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ZestTarg!$A$5:$T$59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</calcChain>
</file>

<file path=xl/sharedStrings.xml><?xml version="1.0" encoding="utf-8"?>
<sst xmlns="http://schemas.openxmlformats.org/spreadsheetml/2006/main" count="1665" uniqueCount="363">
  <si>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</si>
  <si>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</si>
  <si>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</si>
  <si>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</si>
  <si>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</si>
  <si>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</si>
  <si>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</si>
  <si>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</si>
  <si>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</si>
  <si>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</si>
  <si>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</si>
  <si>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</si>
  <si>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</si>
  <si>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</si>
  <si>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</si>
  <si>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</si>
  <si>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</si>
  <si>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</si>
  <si>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</si>
  <si>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</si>
  <si>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</si>
  <si>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</si>
  <si>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</si>
  <si>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</si>
  <si>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</si>
  <si>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</si>
  <si>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</si>
  <si>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</si>
  <si>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</si>
  <si>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</si>
  <si>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</si>
  <si>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</si>
  <si>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</si>
  <si>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</si>
  <si>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</si>
  <si>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</si>
  <si>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</si>
  <si>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</si>
  <si>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</si>
  <si>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</si>
  <si>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</si>
  <si>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</si>
  <si>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</si>
  <si>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</si>
  <si>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</si>
  <si>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</si>
  <si>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</si>
  <si>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</si>
  <si>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</si>
  <si>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</si>
  <si>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</si>
  <si>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</si>
  <si>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</si>
  <si>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</si>
  <si>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</si>
  <si>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</si>
  <si>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</si>
  <si>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</si>
  <si>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</si>
  <si>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</si>
  <si>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</si>
  <si>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</si>
  <si>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</si>
  <si>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</si>
  <si>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</si>
  <si>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</si>
  <si>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</si>
  <si>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</si>
  <si>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</si>
  <si>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</si>
  <si>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</si>
  <si>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</si>
  <si>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</si>
  <si>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</si>
  <si>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</si>
  <si>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</si>
  <si>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</si>
  <si>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</si>
  <si>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</si>
  <si>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</si>
  <si>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</si>
  <si>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</si>
  <si>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</si>
  <si>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</si>
  <si>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</si>
  <si>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</si>
  <si>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</si>
  <si>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</si>
  <si>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</si>
  <si>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</si>
  <si>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</si>
  <si>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</si>
  <si>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</si>
  <si>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</si>
  <si>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</si>
  <si>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</si>
  <si>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</si>
  <si>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</si>
  <si>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</si>
  <si>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</si>
  <si>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</si>
  <si>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</si>
  <si>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</si>
  <si>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</si>
  <si>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</si>
  <si>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</si>
  <si>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</si>
  <si>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</si>
  <si>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</si>
  <si>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</si>
  <si>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</si>
  <si>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</si>
  <si>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</si>
  <si>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</si>
  <si>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</si>
  <si>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</si>
  <si>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</si>
  <si>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</si>
  <si>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</si>
  <si>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</si>
  <si>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</si>
  <si>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</si>
  <si>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</si>
  <si>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</si>
  <si>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</si>
  <si>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</si>
  <si>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</si>
  <si>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</si>
  <si>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</si>
  <si>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</si>
  <si>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</si>
  <si>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</si>
  <si>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</si>
  <si>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</si>
  <si>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</si>
  <si>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</si>
  <si>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</si>
  <si>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</si>
  <si>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</si>
  <si>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</si>
  <si>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</si>
  <si>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</si>
  <si>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</si>
  <si>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</si>
  <si>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</si>
  <si>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</si>
  <si>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</si>
  <si>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</si>
  <si>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</si>
  <si>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</si>
  <si>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</si>
  <si>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</si>
  <si>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</si>
  <si>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</si>
  <si>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</si>
  <si>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</si>
  <si>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</si>
  <si>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</si>
  <si>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</si>
  <si>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</si>
  <si>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</si>
  <si>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</si>
  <si>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</si>
  <si>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</si>
  <si>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</si>
  <si>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</si>
  <si>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</si>
  <si>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</si>
  <si>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</si>
  <si>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</si>
  <si>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</si>
  <si>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</si>
  <si>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</si>
  <si>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</si>
  <si>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</si>
  <si>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</si>
  <si>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</si>
  <si>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</si>
  <si>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</si>
  <si>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</si>
  <si>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</si>
  <si>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</si>
  <si>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</si>
  <si>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</si>
  <si>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</si>
  <si>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</si>
  <si>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</si>
  <si>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</si>
  <si>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</si>
  <si>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</si>
  <si>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</si>
  <si>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</si>
  <si>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</si>
  <si>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</si>
  <si>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</si>
  <si>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</si>
  <si>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</si>
  <si>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</si>
  <si>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</si>
  <si>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</si>
  <si>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</si>
  <si>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</si>
  <si>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</si>
  <si>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</si>
  <si>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</si>
  <si>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</si>
  <si>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</si>
  <si>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</si>
  <si>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</si>
  <si>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</si>
  <si>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</si>
  <si>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</si>
  <si>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</si>
  <si>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</si>
  <si>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</si>
  <si>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</si>
  <si>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</si>
  <si>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</si>
  <si>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</si>
  <si>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</si>
  <si>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</si>
  <si>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</si>
  <si>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</si>
  <si>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</si>
  <si>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</si>
  <si>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</si>
  <si>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</si>
  <si>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</si>
  <si>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</si>
  <si>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</si>
  <si>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</si>
  <si>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</si>
  <si>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</si>
  <si>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</si>
  <si>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</si>
  <si>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</si>
  <si>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</si>
  <si>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</si>
  <si>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</si>
  <si>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</si>
  <si>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</si>
  <si>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</si>
  <si>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</si>
  <si>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</si>
  <si>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</si>
  <si>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</si>
  <si>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</si>
  <si>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</si>
  <si>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</si>
  <si>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</si>
  <si>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</si>
  <si>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</si>
  <si>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</si>
  <si>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</si>
  <si>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</si>
  <si>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</si>
  <si>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</si>
  <si>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</si>
  <si>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</si>
  <si>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</si>
  <si>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</si>
  <si>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</si>
  <si>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</si>
  <si>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</si>
  <si>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</si>
  <si>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</si>
  <si>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</si>
  <si>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</si>
  <si>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</si>
  <si>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</si>
  <si>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</si>
  <si>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</si>
  <si>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</si>
  <si>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</si>
  <si>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</si>
  <si>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</si>
  <si>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</si>
  <si>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</si>
  <si>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</si>
  <si>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</si>
  <si>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</si>
  <si>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</si>
  <si>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</si>
  <si>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</si>
  <si>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</si>
  <si>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</si>
  <si>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</si>
  <si>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</si>
  <si>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</si>
  <si>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</si>
  <si>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</si>
  <si>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</si>
  <si>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</si>
  <si>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</si>
  <si>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</si>
  <si>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</si>
  <si>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</si>
  <si>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</si>
  <si>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</si>
  <si>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</si>
  <si>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</si>
  <si>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</si>
  <si>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</si>
  <si>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</si>
  <si>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</si>
  <si>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</si>
  <si>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</si>
  <si>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</si>
  <si>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</si>
  <si>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</si>
  <si>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</si>
  <si>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</si>
  <si>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</si>
  <si>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</si>
  <si>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</si>
  <si>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</si>
  <si>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</si>
  <si>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</si>
  <si>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</si>
  <si>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</si>
  <si>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</si>
  <si>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</si>
  <si>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</si>
  <si>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</si>
  <si>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</si>
  <si>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</si>
  <si>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</si>
  <si>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</si>
  <si>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</si>
  <si>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</si>
  <si>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</si>
  <si>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Zachodniopomorskie</t>
  </si>
  <si>
    <t>Łyszkowice</t>
  </si>
  <si>
    <t>Przytyk</t>
  </si>
  <si>
    <t>Sokółka</t>
  </si>
  <si>
    <t>Sławno</t>
  </si>
  <si>
    <t>Zakliczyn</t>
  </si>
  <si>
    <t>I-VII 2021r.</t>
  </si>
  <si>
    <t>I-VII 2022r.*</t>
  </si>
  <si>
    <t>Tanzania</t>
  </si>
  <si>
    <t>Stany Zjednoczone Ameryki</t>
  </si>
  <si>
    <t>pasz. "mokra"</t>
  </si>
  <si>
    <t>Klimontów</t>
  </si>
  <si>
    <t>Pajęczno</t>
  </si>
  <si>
    <t>Olecko</t>
  </si>
  <si>
    <t>Zmiana ceny [%]</t>
  </si>
  <si>
    <t>sierpień 2022</t>
  </si>
  <si>
    <t>wrzesień 2022</t>
  </si>
  <si>
    <t>02.10.2022</t>
  </si>
  <si>
    <t>w okresie: 26.09 - 02.10 2022r.</t>
  </si>
  <si>
    <t>Głowaczów</t>
  </si>
  <si>
    <t>NR 40/2022</t>
  </si>
  <si>
    <t>13 października 2022r.</t>
  </si>
  <si>
    <t>03 - 09.10 2022r.</t>
  </si>
  <si>
    <t>w okresie: 03 - 09.10 2022r.</t>
  </si>
  <si>
    <t>09.10.2022</t>
  </si>
  <si>
    <t>07.10.2022</t>
  </si>
  <si>
    <t>Ceny zbóż na targowiskach w okresie: 03 - 07.10.2022r.</t>
  </si>
  <si>
    <t>Markuszów</t>
  </si>
  <si>
    <t>Suwałki</t>
  </si>
  <si>
    <t>Brak aktualizacji danych za 40 tydz. (w trakcie weryfikacji)</t>
  </si>
  <si>
    <t>10.10.2021</t>
  </si>
  <si>
    <t>04.10.2020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</si>
</sst>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6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1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1" fontId="37" fillId="0" borderId="48" xfId="0" applyNumberFormat="1" applyFont="1" applyFill="1" applyBorder="1" applyAlignment="1">
      <alignment horizontal="right"/>
    </xf>
    <xf numFmtId="0" fontId="37" fillId="0" borderId="9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horizontal="right"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66" fillId="0" borderId="0" xfId="57" applyFont="1" applyFill="1"/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71543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92710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77825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149572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18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452840</xdr:colOff>
      <xdr:row>24</xdr:row>
      <xdr:rowOff>59769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32170" cy="335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393923</xdr:colOff>
      <xdr:row>46</xdr:row>
      <xdr:rowOff>53419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32170" cy="33528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255427</xdr:colOff>
      <xdr:row>46</xdr:row>
      <xdr:rowOff>29289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901690" cy="332867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212247</xdr:colOff>
      <xdr:row>46</xdr:row>
      <xdr:rowOff>22939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858510" cy="332232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E24" sqref="E24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215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351</v>
      </c>
      <c r="C12" s="333"/>
      <c r="D12" s="380"/>
      <c r="E12" s="334" t="s">
        <v>352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216</v>
      </c>
      <c r="C15" s="336"/>
      <c r="D15" s="337" t="s">
        <v>353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234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217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218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219</v>
      </c>
      <c r="C28" s="8" t="s">
        <v>220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221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233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236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235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P15" sqref="P15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222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355</v>
      </c>
      <c r="D5" s="482" t="s">
        <v>361</v>
      </c>
      <c r="E5" s="483" t="s">
        <v>362</v>
      </c>
      <c r="F5" s="20" t="s">
        <v>214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1569.34</v>
      </c>
      <c r="D7" s="293">
        <v>1055.509</v>
      </c>
      <c r="E7" s="294">
        <v>767.20299999999997</v>
      </c>
      <c r="F7" s="321">
        <v>48.680873398521463</v>
      </c>
      <c r="G7" s="322">
        <v>104.55342327910604</v>
      </c>
    </row>
    <row r="8" spans="1:7" ht="15.75" x14ac:dyDescent="0.25">
      <c r="A8" s="295"/>
      <c r="B8" s="296" t="s">
        <v>75</v>
      </c>
      <c r="C8" s="297">
        <v>1567.6210000000001</v>
      </c>
      <c r="D8" s="298">
        <v>1047.693</v>
      </c>
      <c r="E8" s="299">
        <v>762.09799999999996</v>
      </c>
      <c r="F8" s="323">
        <v>49.625987765500021</v>
      </c>
      <c r="G8" s="324">
        <v>105.69808607291978</v>
      </c>
    </row>
    <row r="9" spans="1:7" ht="15.75" x14ac:dyDescent="0.25">
      <c r="A9" s="290" t="s">
        <v>2</v>
      </c>
      <c r="B9" s="291" t="s">
        <v>19</v>
      </c>
      <c r="C9" s="292">
        <v>1214.2919999999999</v>
      </c>
      <c r="D9" s="293">
        <v>861.47199999999998</v>
      </c>
      <c r="E9" s="294">
        <v>523.79899999999998</v>
      </c>
      <c r="F9" s="321">
        <v>40.955480851379953</v>
      </c>
      <c r="G9" s="322">
        <v>131.82403937388196</v>
      </c>
    </row>
    <row r="10" spans="1:7" ht="15.75" x14ac:dyDescent="0.25">
      <c r="A10" s="295"/>
      <c r="B10" s="296" t="s">
        <v>20</v>
      </c>
      <c r="C10" s="297">
        <v>1190.155</v>
      </c>
      <c r="D10" s="298">
        <v>863.98</v>
      </c>
      <c r="E10" s="299">
        <v>555.529</v>
      </c>
      <c r="F10" s="323">
        <v>37.752610014120691</v>
      </c>
      <c r="G10" s="325">
        <v>114.23814058311987</v>
      </c>
    </row>
    <row r="11" spans="1:7" ht="16.5" thickBot="1" x14ac:dyDescent="0.3">
      <c r="A11" s="300" t="s">
        <v>8</v>
      </c>
      <c r="B11" s="301" t="s">
        <v>75</v>
      </c>
      <c r="C11" s="302">
        <v>1415.529</v>
      </c>
      <c r="D11" s="303">
        <v>1024.7339999999999</v>
      </c>
      <c r="E11" s="304">
        <v>767.66099999999994</v>
      </c>
      <c r="F11" s="326">
        <v>38.136238282324989</v>
      </c>
      <c r="G11" s="327">
        <v>84.395065009164213</v>
      </c>
    </row>
    <row r="12" spans="1:7" ht="16.5" thickTop="1" x14ac:dyDescent="0.25">
      <c r="A12" s="290" t="s">
        <v>76</v>
      </c>
      <c r="B12" s="291" t="s">
        <v>77</v>
      </c>
      <c r="C12" s="292">
        <v>2847.98</v>
      </c>
      <c r="D12" s="305">
        <v>1772.3579999999999</v>
      </c>
      <c r="E12" s="306">
        <v>1479.5129999999999</v>
      </c>
      <c r="F12" s="321">
        <v>60.688754754964854</v>
      </c>
      <c r="G12" s="322">
        <v>92.494422151072698</v>
      </c>
    </row>
    <row r="13" spans="1:7" ht="15.75" x14ac:dyDescent="0.25">
      <c r="A13" s="290" t="s">
        <v>78</v>
      </c>
      <c r="B13" s="296" t="s">
        <v>79</v>
      </c>
      <c r="C13" s="297">
        <v>3043.9969999999998</v>
      </c>
      <c r="D13" s="307">
        <v>2022.252</v>
      </c>
      <c r="E13" s="308">
        <v>1852.5170000000001</v>
      </c>
      <c r="F13" s="323">
        <v>50.525107652260935</v>
      </c>
      <c r="G13" s="324">
        <v>64.316818685064675</v>
      </c>
    </row>
    <row r="14" spans="1:7" ht="15.75" x14ac:dyDescent="0.25">
      <c r="A14" s="309" t="s">
        <v>76</v>
      </c>
      <c r="B14" s="310" t="s">
        <v>80</v>
      </c>
      <c r="C14" s="311">
        <v>2181.6799999999998</v>
      </c>
      <c r="D14" s="312">
        <v>1456.365</v>
      </c>
      <c r="E14" s="306">
        <v>1082.0419999999999</v>
      </c>
      <c r="F14" s="321">
        <v>49.803105677491551</v>
      </c>
      <c r="G14" s="322">
        <v>101.62618456584865</v>
      </c>
    </row>
    <row r="15" spans="1:7" ht="15.75" x14ac:dyDescent="0.25">
      <c r="A15" s="290" t="s">
        <v>81</v>
      </c>
      <c r="B15" s="296" t="s">
        <v>82</v>
      </c>
      <c r="C15" s="297">
        <v>2101.6709999999998</v>
      </c>
      <c r="D15" s="307">
        <v>1377.848</v>
      </c>
      <c r="E15" s="308">
        <v>983.01700000000005</v>
      </c>
      <c r="F15" s="323">
        <v>52.532862841184212</v>
      </c>
      <c r="G15" s="324">
        <v>113.79803197706649</v>
      </c>
    </row>
    <row r="16" spans="1:7" ht="15.75" x14ac:dyDescent="0.25">
      <c r="A16" s="309" t="s">
        <v>83</v>
      </c>
      <c r="B16" s="310" t="s">
        <v>84</v>
      </c>
      <c r="C16" s="311">
        <v>2003.143</v>
      </c>
      <c r="D16" s="313">
        <v>1221.538</v>
      </c>
      <c r="E16" s="306">
        <v>966.06</v>
      </c>
      <c r="F16" s="321">
        <v>63.985320145586954</v>
      </c>
      <c r="G16" s="322">
        <v>107.35182079788007</v>
      </c>
    </row>
    <row r="17" spans="1:7" ht="16.5" thickBot="1" x14ac:dyDescent="0.3">
      <c r="A17" s="314" t="s">
        <v>81</v>
      </c>
      <c r="B17" s="315" t="s">
        <v>85</v>
      </c>
      <c r="C17" s="316">
        <v>1981.7149999999999</v>
      </c>
      <c r="D17" s="317">
        <v>1222.4860000000001</v>
      </c>
      <c r="E17" s="318">
        <v>952.84</v>
      </c>
      <c r="F17" s="328">
        <v>62.105332903607867</v>
      </c>
      <c r="G17" s="329">
        <v>107.97982872255571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B33" sqref="B33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354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806" t="s">
        <v>10</v>
      </c>
      <c r="D4" s="807"/>
      <c r="E4" s="807"/>
      <c r="F4" s="807"/>
      <c r="G4" s="808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809"/>
      <c r="D5" s="810"/>
      <c r="E5" s="810"/>
      <c r="F5" s="810"/>
      <c r="G5" s="811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52" t="s">
        <v>17</v>
      </c>
      <c r="F6" s="753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 t="s">
        <v>355</v>
      </c>
      <c r="D7" s="268" t="s">
        <v>348</v>
      </c>
      <c r="E7" s="269"/>
      <c r="F7" s="211" t="s">
        <v>355</v>
      </c>
      <c r="G7" s="268" t="s">
        <v>348</v>
      </c>
      <c r="H7" s="211" t="s">
        <v>355</v>
      </c>
      <c r="I7" s="268" t="s">
        <v>348</v>
      </c>
      <c r="J7" s="269"/>
      <c r="K7" s="211" t="s">
        <v>355</v>
      </c>
      <c r="L7" s="268" t="s">
        <v>348</v>
      </c>
      <c r="M7" s="269"/>
      <c r="N7" s="211" t="s">
        <v>355</v>
      </c>
      <c r="O7" s="268" t="s">
        <v>348</v>
      </c>
      <c r="P7" s="270"/>
    </row>
    <row r="8" spans="1:21" ht="15.75" x14ac:dyDescent="0.25">
      <c r="A8" s="818" t="s">
        <v>1</v>
      </c>
      <c r="B8" s="264" t="s">
        <v>19</v>
      </c>
      <c r="C8" s="231">
        <v>1569.34</v>
      </c>
      <c r="D8" s="232">
        <v>1523.5219999999999</v>
      </c>
      <c r="E8" s="229">
        <v>3.0073737038257398</v>
      </c>
      <c r="F8" s="247">
        <v>34.879468610546191</v>
      </c>
      <c r="G8" s="230">
        <v>34.76738405781802</v>
      </c>
      <c r="H8" s="231">
        <v>1560.7149999999999</v>
      </c>
      <c r="I8" s="232">
        <v>1492.1010000000001</v>
      </c>
      <c r="J8" s="229">
        <v>4.5984822743232394</v>
      </c>
      <c r="K8" s="231">
        <v>1569.6420000000001</v>
      </c>
      <c r="L8" s="232">
        <v>1541.35</v>
      </c>
      <c r="M8" s="229">
        <v>1.8355337853180749</v>
      </c>
      <c r="N8" s="231">
        <v>1580.1</v>
      </c>
      <c r="O8" s="232">
        <v>1532.963</v>
      </c>
      <c r="P8" s="230">
        <v>3.0748948278595076</v>
      </c>
    </row>
    <row r="9" spans="1:21" ht="15.75" x14ac:dyDescent="0.25">
      <c r="A9" s="819"/>
      <c r="B9" s="265" t="s">
        <v>20</v>
      </c>
      <c r="C9" s="231">
        <v>1567.6210000000001</v>
      </c>
      <c r="D9" s="238">
        <v>1567.4</v>
      </c>
      <c r="E9" s="229">
        <v>1.4099783080260535E-2</v>
      </c>
      <c r="F9" s="247">
        <v>28.199936032704333</v>
      </c>
      <c r="G9" s="236">
        <v>28.382961191535326</v>
      </c>
      <c r="H9" s="237">
        <v>1516.0070000000001</v>
      </c>
      <c r="I9" s="238">
        <v>1618.672</v>
      </c>
      <c r="J9" s="234">
        <v>-6.3425449998517278</v>
      </c>
      <c r="K9" s="237" t="s">
        <v>21</v>
      </c>
      <c r="L9" s="238">
        <v>1556.4770000000001</v>
      </c>
      <c r="M9" s="234" t="s">
        <v>213</v>
      </c>
      <c r="N9" s="237">
        <v>1579.952</v>
      </c>
      <c r="O9" s="238">
        <v>1554.8230000000001</v>
      </c>
      <c r="P9" s="236">
        <v>1.616196827548853</v>
      </c>
    </row>
    <row r="10" spans="1:21" ht="15.75" x14ac:dyDescent="0.25">
      <c r="A10" s="820" t="s">
        <v>2</v>
      </c>
      <c r="B10" s="265" t="s">
        <v>19</v>
      </c>
      <c r="C10" s="237">
        <v>1214.2919999999999</v>
      </c>
      <c r="D10" s="238">
        <v>1219</v>
      </c>
      <c r="E10" s="229">
        <v>-0.38621821164889936</v>
      </c>
      <c r="F10" s="247">
        <v>2.5602019718477558</v>
      </c>
      <c r="G10" s="236">
        <v>3.2525967322345957</v>
      </c>
      <c r="H10" s="237">
        <v>1199.037</v>
      </c>
      <c r="I10" s="238">
        <v>1225.51</v>
      </c>
      <c r="J10" s="234">
        <v>-2.1601618917838254</v>
      </c>
      <c r="K10" s="237">
        <v>1243.3530000000001</v>
      </c>
      <c r="L10" s="238">
        <v>1240.8610000000001</v>
      </c>
      <c r="M10" s="251">
        <v>0.20082829583651685</v>
      </c>
      <c r="N10" s="237">
        <v>1225.7529999999999</v>
      </c>
      <c r="O10" s="238">
        <v>1198.865</v>
      </c>
      <c r="P10" s="236">
        <v>2.2427879702885578</v>
      </c>
    </row>
    <row r="11" spans="1:21" ht="15.75" x14ac:dyDescent="0.25">
      <c r="A11" s="819"/>
      <c r="B11" s="265" t="s">
        <v>20</v>
      </c>
      <c r="C11" s="237">
        <v>1190.155</v>
      </c>
      <c r="D11" s="238">
        <v>1143.472</v>
      </c>
      <c r="E11" s="229">
        <v>4.0825660794492551</v>
      </c>
      <c r="F11" s="247">
        <v>3.2549210211652491</v>
      </c>
      <c r="G11" s="236">
        <v>1.4333422974815562</v>
      </c>
      <c r="H11" s="237">
        <v>1203.325</v>
      </c>
      <c r="I11" s="238">
        <v>1153.1959999999999</v>
      </c>
      <c r="J11" s="234">
        <v>4.3469627019171186</v>
      </c>
      <c r="K11" s="237" t="s">
        <v>21</v>
      </c>
      <c r="L11" s="238" t="s">
        <v>21</v>
      </c>
      <c r="M11" s="234" t="s">
        <v>213</v>
      </c>
      <c r="N11" s="237">
        <v>1224.4739999999999</v>
      </c>
      <c r="O11" s="238">
        <v>1168.3009999999999</v>
      </c>
      <c r="P11" s="236">
        <v>4.8080931198381238</v>
      </c>
    </row>
    <row r="12" spans="1:21" ht="15.75" x14ac:dyDescent="0.25">
      <c r="A12" s="820" t="s">
        <v>3</v>
      </c>
      <c r="B12" s="265" t="s">
        <v>19</v>
      </c>
      <c r="C12" s="237">
        <v>1255.72</v>
      </c>
      <c r="D12" s="238">
        <v>1271.558</v>
      </c>
      <c r="E12" s="229">
        <v>-1.2455585981921364</v>
      </c>
      <c r="F12" s="247">
        <v>8.7719344188569442E-2</v>
      </c>
      <c r="G12" s="236">
        <v>0.2231776571939327</v>
      </c>
      <c r="H12" s="237" t="s">
        <v>21</v>
      </c>
      <c r="I12" s="238" t="s">
        <v>21</v>
      </c>
      <c r="J12" s="251" t="s">
        <v>213</v>
      </c>
      <c r="K12" s="237" t="s">
        <v>21</v>
      </c>
      <c r="L12" s="238" t="s">
        <v>24</v>
      </c>
      <c r="M12" s="234" t="s">
        <v>24</v>
      </c>
      <c r="N12" s="237">
        <v>1201.443</v>
      </c>
      <c r="O12" s="238">
        <v>1270.203</v>
      </c>
      <c r="P12" s="271">
        <v>-5.4133079515636471</v>
      </c>
    </row>
    <row r="13" spans="1:21" ht="15.75" x14ac:dyDescent="0.25">
      <c r="A13" s="821"/>
      <c r="B13" s="265" t="s">
        <v>20</v>
      </c>
      <c r="C13" s="237">
        <v>1325.922</v>
      </c>
      <c r="D13" s="238">
        <v>1307.191</v>
      </c>
      <c r="E13" s="229">
        <v>1.4329199022943087</v>
      </c>
      <c r="F13" s="247">
        <v>2.0609855886780681</v>
      </c>
      <c r="G13" s="236">
        <v>3.5890162143661226</v>
      </c>
      <c r="H13" s="237">
        <v>1318.0509999999999</v>
      </c>
      <c r="I13" s="238">
        <v>1268.434</v>
      </c>
      <c r="J13" s="234">
        <v>3.9116737646578352</v>
      </c>
      <c r="K13" s="237" t="s">
        <v>21</v>
      </c>
      <c r="L13" s="238" t="s">
        <v>21</v>
      </c>
      <c r="M13" s="251" t="s">
        <v>213</v>
      </c>
      <c r="N13" s="237">
        <v>1335.4159999999999</v>
      </c>
      <c r="O13" s="238">
        <v>1321.229</v>
      </c>
      <c r="P13" s="236">
        <v>1.0737729795516067</v>
      </c>
    </row>
    <row r="14" spans="1:21" ht="15.75" x14ac:dyDescent="0.25">
      <c r="A14" s="819"/>
      <c r="B14" s="265" t="s">
        <v>25</v>
      </c>
      <c r="C14" s="237">
        <v>1473.098</v>
      </c>
      <c r="D14" s="795">
        <v>1496.694</v>
      </c>
      <c r="E14" s="229">
        <v>-1.5765413638325541</v>
      </c>
      <c r="F14" s="247">
        <v>2.0553159982660394</v>
      </c>
      <c r="G14" s="236">
        <v>3.0782496055959996</v>
      </c>
      <c r="H14" s="237" t="s">
        <v>21</v>
      </c>
      <c r="I14" s="238" t="s">
        <v>21</v>
      </c>
      <c r="J14" s="234" t="s">
        <v>213</v>
      </c>
      <c r="K14" s="237" t="s">
        <v>24</v>
      </c>
      <c r="L14" s="238" t="s">
        <v>21</v>
      </c>
      <c r="M14" s="234" t="s">
        <v>24</v>
      </c>
      <c r="N14" s="237">
        <v>1471.3430000000001</v>
      </c>
      <c r="O14" s="795">
        <v>1498.2249999999999</v>
      </c>
      <c r="P14" s="271">
        <v>-1.7942565369019898</v>
      </c>
    </row>
    <row r="15" spans="1:21" ht="15.75" x14ac:dyDescent="0.25">
      <c r="A15" s="820" t="s">
        <v>8</v>
      </c>
      <c r="B15" s="265" t="s">
        <v>341</v>
      </c>
      <c r="C15" s="237">
        <v>806.89800000000002</v>
      </c>
      <c r="D15" s="238">
        <v>769.18</v>
      </c>
      <c r="E15" s="229">
        <v>4.9036636418003692</v>
      </c>
      <c r="F15" s="247">
        <v>8.1013645949049291</v>
      </c>
      <c r="G15" s="236">
        <v>3.2098549697126626</v>
      </c>
      <c r="H15" s="237">
        <v>846.59400000000005</v>
      </c>
      <c r="I15" s="238">
        <v>830.101</v>
      </c>
      <c r="J15" s="234">
        <v>1.9868666583945871</v>
      </c>
      <c r="K15" s="237">
        <v>795.33100000000002</v>
      </c>
      <c r="L15" s="238" t="s">
        <v>21</v>
      </c>
      <c r="M15" s="234" t="s">
        <v>213</v>
      </c>
      <c r="N15" s="237" t="s">
        <v>21</v>
      </c>
      <c r="O15" s="238" t="s">
        <v>24</v>
      </c>
      <c r="P15" s="271" t="s">
        <v>24</v>
      </c>
    </row>
    <row r="16" spans="1:21" ht="15.75" x14ac:dyDescent="0.25">
      <c r="A16" s="819"/>
      <c r="B16" s="265" t="s">
        <v>20</v>
      </c>
      <c r="C16" s="237">
        <v>1415.529</v>
      </c>
      <c r="D16" s="238">
        <v>1419.9849999999999</v>
      </c>
      <c r="E16" s="229">
        <v>-0.31380613175490613</v>
      </c>
      <c r="F16" s="247">
        <v>10.748238411557969</v>
      </c>
      <c r="G16" s="236">
        <v>10.62971566981264</v>
      </c>
      <c r="H16" s="237">
        <v>1418.6849999999999</v>
      </c>
      <c r="I16" s="238">
        <v>1417.7829999999999</v>
      </c>
      <c r="J16" s="234">
        <v>6.3620455316507799E-2</v>
      </c>
      <c r="K16" s="237" t="s">
        <v>21</v>
      </c>
      <c r="L16" s="238" t="s">
        <v>21</v>
      </c>
      <c r="M16" s="251" t="s">
        <v>213</v>
      </c>
      <c r="N16" s="237">
        <v>1414.0419999999999</v>
      </c>
      <c r="O16" s="238">
        <v>1419.7329999999999</v>
      </c>
      <c r="P16" s="236">
        <v>-0.40085001898244471</v>
      </c>
    </row>
    <row r="17" spans="1:60" ht="15.75" x14ac:dyDescent="0.25">
      <c r="A17" s="820" t="s">
        <v>22</v>
      </c>
      <c r="B17" s="265" t="s">
        <v>19</v>
      </c>
      <c r="C17" s="237">
        <v>1308.7070000000001</v>
      </c>
      <c r="D17" s="238">
        <v>1282.1079999999999</v>
      </c>
      <c r="E17" s="272">
        <v>2.0746302183591525</v>
      </c>
      <c r="F17" s="247">
        <v>0.23199056133222368</v>
      </c>
      <c r="G17" s="236">
        <v>0.22662255713070215</v>
      </c>
      <c r="H17" s="237" t="s">
        <v>21</v>
      </c>
      <c r="I17" s="238" t="s">
        <v>24</v>
      </c>
      <c r="J17" s="234" t="s">
        <v>24</v>
      </c>
      <c r="K17" s="237" t="s">
        <v>24</v>
      </c>
      <c r="L17" s="238" t="s">
        <v>24</v>
      </c>
      <c r="M17" s="234" t="s">
        <v>24</v>
      </c>
      <c r="N17" s="237">
        <v>1314.058</v>
      </c>
      <c r="O17" s="238">
        <v>1282.1079999999999</v>
      </c>
      <c r="P17" s="271">
        <v>2.4919897543732703</v>
      </c>
    </row>
    <row r="18" spans="1:60" s="29" customFormat="1" ht="15.75" x14ac:dyDescent="0.25">
      <c r="A18" s="819"/>
      <c r="B18" s="265" t="s">
        <v>20</v>
      </c>
      <c r="C18" s="241">
        <v>1226.1849999999999</v>
      </c>
      <c r="D18" s="242">
        <v>1202.835</v>
      </c>
      <c r="E18" s="754">
        <v>1.9412471369722288</v>
      </c>
      <c r="F18" s="755">
        <v>0.3866931265010885</v>
      </c>
      <c r="G18" s="240">
        <v>0.12546103318105395</v>
      </c>
      <c r="H18" s="241" t="s">
        <v>21</v>
      </c>
      <c r="I18" s="242">
        <v>1172.2840000000001</v>
      </c>
      <c r="J18" s="273">
        <v>2.8637258548269795</v>
      </c>
      <c r="K18" s="241" t="s">
        <v>21</v>
      </c>
      <c r="L18" s="242" t="s">
        <v>21</v>
      </c>
      <c r="M18" s="274" t="s">
        <v>213</v>
      </c>
      <c r="N18" s="241" t="s">
        <v>21</v>
      </c>
      <c r="O18" s="242">
        <v>1218.873</v>
      </c>
      <c r="P18" s="275" t="s">
        <v>213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51" t="s">
        <v>0</v>
      </c>
      <c r="B19" s="267" t="s">
        <v>20</v>
      </c>
      <c r="C19" s="253">
        <v>1357.856</v>
      </c>
      <c r="D19" s="276">
        <v>1355.096</v>
      </c>
      <c r="E19" s="274">
        <v>0.20367560674668</v>
      </c>
      <c r="F19" s="756">
        <v>7.4331647383075943</v>
      </c>
      <c r="G19" s="240">
        <v>11.081618013937399</v>
      </c>
      <c r="H19" s="253">
        <v>1323.404</v>
      </c>
      <c r="I19" s="276">
        <v>1328.788</v>
      </c>
      <c r="J19" s="277">
        <v>-0.40518126292531348</v>
      </c>
      <c r="K19" s="253">
        <v>1333.3409999999999</v>
      </c>
      <c r="L19" s="276">
        <v>1319.077</v>
      </c>
      <c r="M19" s="277">
        <v>1.0813621949287189</v>
      </c>
      <c r="N19" s="253">
        <v>1375.2729999999999</v>
      </c>
      <c r="O19" s="276">
        <v>1364.8530000000001</v>
      </c>
      <c r="P19" s="278">
        <v>0.76345218129716863</v>
      </c>
    </row>
    <row r="20" spans="1:60" ht="15.75" thickBot="1" x14ac:dyDescent="0.3">
      <c r="A20" s="763"/>
      <c r="B20" s="30"/>
      <c r="C20" s="30"/>
      <c r="D20" s="30"/>
      <c r="E20" s="757" t="s">
        <v>23</v>
      </c>
      <c r="F20" s="758">
        <v>100</v>
      </c>
      <c r="G20" s="759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812" t="s">
        <v>10</v>
      </c>
      <c r="D22" s="813"/>
      <c r="E22" s="814"/>
    </row>
    <row r="23" spans="1:60" ht="15.75" x14ac:dyDescent="0.25">
      <c r="A23" s="22"/>
      <c r="B23" s="259"/>
      <c r="C23" s="815"/>
      <c r="D23" s="816"/>
      <c r="E23" s="817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60" t="s">
        <v>345</v>
      </c>
    </row>
    <row r="25" spans="1:60" ht="32.25" thickBot="1" x14ac:dyDescent="0.25">
      <c r="A25" s="262"/>
      <c r="B25" s="263"/>
      <c r="C25" s="761" t="s">
        <v>347</v>
      </c>
      <c r="D25" s="762" t="s">
        <v>346</v>
      </c>
      <c r="E25" s="270"/>
    </row>
    <row r="26" spans="1:60" ht="15.75" x14ac:dyDescent="0.25">
      <c r="A26" s="22" t="s">
        <v>1</v>
      </c>
      <c r="B26" s="264" t="s">
        <v>19</v>
      </c>
      <c r="C26" s="231">
        <v>2062.02</v>
      </c>
      <c r="D26" s="232">
        <v>1996.6590000000001</v>
      </c>
      <c r="E26" s="281">
        <v>3.2735184125080883</v>
      </c>
    </row>
    <row r="27" spans="1:60" ht="16.5" thickBot="1" x14ac:dyDescent="0.3">
      <c r="A27" s="266" t="s">
        <v>2</v>
      </c>
      <c r="B27" s="282" t="s">
        <v>19</v>
      </c>
      <c r="C27" s="253">
        <v>1363.9829999999999</v>
      </c>
      <c r="D27" s="276">
        <v>1505.598</v>
      </c>
      <c r="E27" s="283">
        <v>-9.4058971916806478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V71" sqref="V71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232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S26" sqref="S26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224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15" customHeight="1" x14ac:dyDescent="0.25"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U12" sqref="U12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2.28515625" style="50" bestFit="1" customWidth="1"/>
    <col min="12" max="12" width="12.28515625" style="38" bestFit="1" customWidth="1"/>
    <col min="13" max="13" width="9.140625" style="38"/>
    <col min="14" max="15" width="12.28515625" style="38" bestFit="1" customWidth="1"/>
    <col min="16" max="16384" width="9.140625" style="38"/>
  </cols>
  <sheetData>
    <row r="1" spans="1:16" s="358" customFormat="1" ht="21" x14ac:dyDescent="0.35">
      <c r="A1" s="26" t="s">
        <v>225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03 - 09.10 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812" t="s">
        <v>10</v>
      </c>
      <c r="D4" s="813"/>
      <c r="E4" s="813"/>
      <c r="F4" s="813"/>
      <c r="G4" s="814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815"/>
      <c r="D5" s="816"/>
      <c r="E5" s="816"/>
      <c r="F5" s="816"/>
      <c r="G5" s="817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50" t="s">
        <v>87</v>
      </c>
      <c r="C6" s="204" t="s">
        <v>9</v>
      </c>
      <c r="D6" s="764" t="s">
        <v>9</v>
      </c>
      <c r="E6" s="205" t="s">
        <v>17</v>
      </c>
      <c r="F6" s="206" t="s">
        <v>18</v>
      </c>
      <c r="G6" s="760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355</v>
      </c>
      <c r="D7" s="212" t="s">
        <v>348</v>
      </c>
      <c r="E7" s="213"/>
      <c r="F7" s="211" t="s">
        <v>355</v>
      </c>
      <c r="G7" s="765" t="s">
        <v>348</v>
      </c>
      <c r="H7" s="212" t="s">
        <v>355</v>
      </c>
      <c r="I7" s="212" t="s">
        <v>348</v>
      </c>
      <c r="J7" s="213"/>
      <c r="K7" s="211" t="s">
        <v>355</v>
      </c>
      <c r="L7" s="212" t="s">
        <v>348</v>
      </c>
      <c r="M7" s="213"/>
      <c r="N7" s="211" t="s">
        <v>355</v>
      </c>
      <c r="O7" s="212" t="s">
        <v>348</v>
      </c>
      <c r="P7" s="214"/>
    </row>
    <row r="8" spans="1:16" ht="31.5" x14ac:dyDescent="0.25">
      <c r="A8" s="40" t="s">
        <v>212</v>
      </c>
      <c r="B8" s="341"/>
      <c r="C8" s="766"/>
      <c r="D8" s="215"/>
      <c r="E8" s="216"/>
      <c r="F8" s="215"/>
      <c r="G8" s="767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2596.4160000000002</v>
      </c>
      <c r="D9" s="219">
        <v>2536.0140000000001</v>
      </c>
      <c r="E9" s="768">
        <v>2.3817691858167991</v>
      </c>
      <c r="F9" s="769">
        <v>67.150105922084052</v>
      </c>
      <c r="G9" s="220">
        <v>71.765696784073512</v>
      </c>
      <c r="H9" s="221">
        <v>2593.96</v>
      </c>
      <c r="I9" s="219">
        <v>2607.1909999999998</v>
      </c>
      <c r="J9" s="220">
        <v>-0.50748103993914395</v>
      </c>
      <c r="K9" s="218">
        <v>2598.6729999999998</v>
      </c>
      <c r="L9" s="219">
        <v>2493.67</v>
      </c>
      <c r="M9" s="220">
        <v>4.2107816992625207</v>
      </c>
      <c r="N9" s="221">
        <v>2593.5520000000001</v>
      </c>
      <c r="O9" s="219">
        <v>2592.1590000000001</v>
      </c>
      <c r="P9" s="220">
        <v>5.3738987461804194E-2</v>
      </c>
    </row>
    <row r="10" spans="1:16" ht="15.75" x14ac:dyDescent="0.2">
      <c r="A10" s="42" t="s">
        <v>89</v>
      </c>
      <c r="B10" s="343">
        <v>500</v>
      </c>
      <c r="C10" s="222">
        <v>2656.7930000000001</v>
      </c>
      <c r="D10" s="223">
        <v>2721.08</v>
      </c>
      <c r="E10" s="770">
        <v>-2.3625545739191725</v>
      </c>
      <c r="F10" s="771">
        <v>17.147577278167688</v>
      </c>
      <c r="G10" s="224">
        <v>12.332822868810617</v>
      </c>
      <c r="H10" s="225">
        <v>2415.779</v>
      </c>
      <c r="I10" s="223">
        <v>2483.8240000000001</v>
      </c>
      <c r="J10" s="224">
        <v>-2.7395258279169568</v>
      </c>
      <c r="K10" s="222">
        <v>3242.4160000000002</v>
      </c>
      <c r="L10" s="223">
        <v>3211.364</v>
      </c>
      <c r="M10" s="224">
        <v>0.96694115024021365</v>
      </c>
      <c r="N10" s="225">
        <v>2631.6590000000001</v>
      </c>
      <c r="O10" s="223">
        <v>2634.8609999999999</v>
      </c>
      <c r="P10" s="224">
        <v>-0.1215244371524635</v>
      </c>
    </row>
    <row r="11" spans="1:16" ht="15.75" x14ac:dyDescent="0.2">
      <c r="A11" s="42" t="s">
        <v>90</v>
      </c>
      <c r="B11" s="343">
        <v>500</v>
      </c>
      <c r="C11" s="222">
        <v>2901.2339999999999</v>
      </c>
      <c r="D11" s="223">
        <v>2840.7469999999998</v>
      </c>
      <c r="E11" s="770">
        <v>2.1292638872803558</v>
      </c>
      <c r="F11" s="771">
        <v>6.3856687701237913</v>
      </c>
      <c r="G11" s="224">
        <v>5.6651352730985201</v>
      </c>
      <c r="H11" s="225">
        <v>2666.201</v>
      </c>
      <c r="I11" s="223" t="s">
        <v>21</v>
      </c>
      <c r="J11" s="224" t="s">
        <v>213</v>
      </c>
      <c r="K11" s="222" t="s">
        <v>21</v>
      </c>
      <c r="L11" s="223">
        <v>2922.9360000000001</v>
      </c>
      <c r="M11" s="224" t="s">
        <v>213</v>
      </c>
      <c r="N11" s="225">
        <v>2624.0990000000002</v>
      </c>
      <c r="O11" s="223">
        <v>2631.95</v>
      </c>
      <c r="P11" s="224">
        <v>-0.29829594027240863</v>
      </c>
    </row>
    <row r="12" spans="1:16" ht="15.75" x14ac:dyDescent="0.2">
      <c r="A12" s="42" t="s">
        <v>91</v>
      </c>
      <c r="B12" s="343" t="s">
        <v>92</v>
      </c>
      <c r="C12" s="222">
        <v>3019.56</v>
      </c>
      <c r="D12" s="223">
        <v>3248.0010000000002</v>
      </c>
      <c r="E12" s="770">
        <v>-7.033279854285766</v>
      </c>
      <c r="F12" s="771">
        <v>1.6160844229915543</v>
      </c>
      <c r="G12" s="224">
        <v>0.88922919857069938</v>
      </c>
      <c r="H12" s="225">
        <v>3008.3829999999998</v>
      </c>
      <c r="I12" s="223">
        <v>3155.6590000000001</v>
      </c>
      <c r="J12" s="224">
        <v>-4.6670441895021071</v>
      </c>
      <c r="K12" s="222" t="s">
        <v>21</v>
      </c>
      <c r="L12" s="223" t="s">
        <v>24</v>
      </c>
      <c r="M12" s="224" t="s">
        <v>24</v>
      </c>
      <c r="N12" s="225" t="s">
        <v>21</v>
      </c>
      <c r="O12" s="223" t="s">
        <v>21</v>
      </c>
      <c r="P12" s="224" t="s">
        <v>213</v>
      </c>
    </row>
    <row r="13" spans="1:16" ht="15.75" x14ac:dyDescent="0.2">
      <c r="A13" s="42" t="s">
        <v>93</v>
      </c>
      <c r="B13" s="343">
        <v>550</v>
      </c>
      <c r="C13" s="222">
        <v>3109.8649999999998</v>
      </c>
      <c r="D13" s="223">
        <v>3507.6559999999999</v>
      </c>
      <c r="E13" s="770">
        <v>-11.340650280415188</v>
      </c>
      <c r="F13" s="771">
        <v>7.7005636066329126</v>
      </c>
      <c r="G13" s="224">
        <v>9.3471158754466579</v>
      </c>
      <c r="H13" s="225">
        <v>3351.0059999999999</v>
      </c>
      <c r="I13" s="223">
        <v>3799.7379999999998</v>
      </c>
      <c r="J13" s="224">
        <v>-11.809551079574433</v>
      </c>
      <c r="K13" s="222" t="s">
        <v>21</v>
      </c>
      <c r="L13" s="223" t="s">
        <v>21</v>
      </c>
      <c r="M13" s="224" t="s">
        <v>213</v>
      </c>
      <c r="N13" s="225">
        <v>2681.328</v>
      </c>
      <c r="O13" s="223">
        <v>2687.5630000000001</v>
      </c>
      <c r="P13" s="224">
        <v>-0.23199456161586265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772" t="s">
        <v>94</v>
      </c>
      <c r="F14" s="773">
        <v>99.999999999999986</v>
      </c>
      <c r="G14" s="774">
        <v>100.00000000000001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775">
        <v>2847.98</v>
      </c>
      <c r="D15" s="776">
        <v>2683.058</v>
      </c>
      <c r="E15" s="229">
        <v>6.1467922050138322</v>
      </c>
      <c r="F15" s="777">
        <v>7.4284469526680903</v>
      </c>
      <c r="G15" s="230">
        <v>5.8297253936996647</v>
      </c>
      <c r="H15" s="233">
        <v>2656.953</v>
      </c>
      <c r="I15" s="232">
        <v>2668.1559999999999</v>
      </c>
      <c r="J15" s="230">
        <v>-0.419877998138039</v>
      </c>
      <c r="K15" s="231">
        <v>3018.0830000000001</v>
      </c>
      <c r="L15" s="232">
        <v>2783.8960000000002</v>
      </c>
      <c r="M15" s="230">
        <v>8.4122036168017722</v>
      </c>
      <c r="N15" s="233">
        <v>2464.9720000000002</v>
      </c>
      <c r="O15" s="232">
        <v>2365.0100000000002</v>
      </c>
      <c r="P15" s="230">
        <v>4.2267051724939844</v>
      </c>
    </row>
    <row r="16" spans="1:16" ht="15.75" x14ac:dyDescent="0.25">
      <c r="A16" s="45" t="s">
        <v>78</v>
      </c>
      <c r="B16" s="346">
        <v>500</v>
      </c>
      <c r="C16" s="778">
        <v>3043.9969999999998</v>
      </c>
      <c r="D16" s="779">
        <v>2926.268</v>
      </c>
      <c r="E16" s="234">
        <v>4.0231790116284571</v>
      </c>
      <c r="F16" s="235">
        <v>3.8213854168041883</v>
      </c>
      <c r="G16" s="236">
        <v>1.7486297050972575</v>
      </c>
      <c r="H16" s="239">
        <v>2836.2240000000002</v>
      </c>
      <c r="I16" s="238">
        <v>2887.904</v>
      </c>
      <c r="J16" s="236">
        <v>-1.7895331700776702</v>
      </c>
      <c r="K16" s="237">
        <v>3330.8789999999999</v>
      </c>
      <c r="L16" s="238">
        <v>3114.7919999999999</v>
      </c>
      <c r="M16" s="236">
        <v>6.937445582241125</v>
      </c>
      <c r="N16" s="239">
        <v>2791.1320000000001</v>
      </c>
      <c r="O16" s="238">
        <v>2756.8319999999999</v>
      </c>
      <c r="P16" s="236">
        <v>1.2441817274320734</v>
      </c>
    </row>
    <row r="17" spans="1:16" ht="15.75" x14ac:dyDescent="0.25">
      <c r="A17" s="46" t="s">
        <v>96</v>
      </c>
      <c r="B17" s="346">
        <v>550</v>
      </c>
      <c r="C17" s="775">
        <v>2944.4949999999999</v>
      </c>
      <c r="D17" s="776">
        <v>3325.1849999999999</v>
      </c>
      <c r="E17" s="234">
        <v>-11.448686313693827</v>
      </c>
      <c r="F17" s="235">
        <v>0.66895871737805723</v>
      </c>
      <c r="G17" s="236">
        <v>0.61308367949409404</v>
      </c>
      <c r="H17" s="239">
        <v>3351.0059999999999</v>
      </c>
      <c r="I17" s="238">
        <v>3799.7379999999998</v>
      </c>
      <c r="J17" s="236">
        <v>-11.809551079574433</v>
      </c>
      <c r="K17" s="237" t="s">
        <v>21</v>
      </c>
      <c r="L17" s="238" t="s">
        <v>21</v>
      </c>
      <c r="M17" s="236" t="s">
        <v>213</v>
      </c>
      <c r="N17" s="239">
        <v>2372.2820000000002</v>
      </c>
      <c r="O17" s="238">
        <v>2368.8939999999998</v>
      </c>
      <c r="P17" s="236">
        <v>0.14302032931825462</v>
      </c>
    </row>
    <row r="18" spans="1:16" ht="15.75" x14ac:dyDescent="0.25">
      <c r="A18" s="46"/>
      <c r="B18" s="347">
        <v>650</v>
      </c>
      <c r="C18" s="775">
        <v>2433.694</v>
      </c>
      <c r="D18" s="776">
        <v>2305.2640000000001</v>
      </c>
      <c r="E18" s="229">
        <v>5.5711623484338375</v>
      </c>
      <c r="F18" s="235">
        <v>1.4803946978029807</v>
      </c>
      <c r="G18" s="240">
        <v>1.1686702751764251</v>
      </c>
      <c r="H18" s="243" t="s">
        <v>21</v>
      </c>
      <c r="I18" s="242" t="s">
        <v>24</v>
      </c>
      <c r="J18" s="240" t="s">
        <v>24</v>
      </c>
      <c r="K18" s="241">
        <v>2491.5819999999999</v>
      </c>
      <c r="L18" s="242">
        <v>2420.4780000000001</v>
      </c>
      <c r="M18" s="240">
        <v>2.9376015811752811</v>
      </c>
      <c r="N18" s="243" t="s">
        <v>21</v>
      </c>
      <c r="O18" s="242">
        <v>2058.3629999999998</v>
      </c>
      <c r="P18" s="240" t="s">
        <v>213</v>
      </c>
    </row>
    <row r="19" spans="1:16" ht="16.5" thickBot="1" x14ac:dyDescent="0.3">
      <c r="A19" s="47"/>
      <c r="B19" s="348" t="s">
        <v>23</v>
      </c>
      <c r="C19" s="780" t="s">
        <v>94</v>
      </c>
      <c r="D19" s="781" t="s">
        <v>94</v>
      </c>
      <c r="E19" s="782" t="s">
        <v>94</v>
      </c>
      <c r="F19" s="783">
        <v>13.399185784653318</v>
      </c>
      <c r="G19" s="244">
        <v>9.3601090534674416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775">
        <v>2231.4989999999998</v>
      </c>
      <c r="D20" s="776">
        <v>2254.605</v>
      </c>
      <c r="E20" s="229">
        <v>-1.0248358359890191</v>
      </c>
      <c r="F20" s="247">
        <v>1.0984402891374727</v>
      </c>
      <c r="G20" s="230">
        <v>0.91926919125519813</v>
      </c>
      <c r="H20" s="233">
        <v>2215.61</v>
      </c>
      <c r="I20" s="232">
        <v>2204.1819999999998</v>
      </c>
      <c r="J20" s="230">
        <v>0.51846898305132427</v>
      </c>
      <c r="K20" s="231">
        <v>2399.9160000000002</v>
      </c>
      <c r="L20" s="232">
        <v>2365.4870000000001</v>
      </c>
      <c r="M20" s="230">
        <v>1.4554719598966337</v>
      </c>
      <c r="N20" s="233">
        <v>1914.221</v>
      </c>
      <c r="O20" s="232">
        <v>2228.1729999999998</v>
      </c>
      <c r="P20" s="230">
        <v>-14.090108802144169</v>
      </c>
    </row>
    <row r="21" spans="1:16" ht="15.75" x14ac:dyDescent="0.25">
      <c r="A21" s="45" t="s">
        <v>81</v>
      </c>
      <c r="B21" s="346">
        <v>500</v>
      </c>
      <c r="C21" s="775">
        <v>2181.6799999999998</v>
      </c>
      <c r="D21" s="779">
        <v>2209.8380000000002</v>
      </c>
      <c r="E21" s="229">
        <v>-1.2742110507648232</v>
      </c>
      <c r="F21" s="247">
        <v>12.150381780698277</v>
      </c>
      <c r="G21" s="236">
        <v>12.273418160298565</v>
      </c>
      <c r="H21" s="239">
        <v>2184.681</v>
      </c>
      <c r="I21" s="238">
        <v>2260.7539999999999</v>
      </c>
      <c r="J21" s="236">
        <v>-3.3649393078592307</v>
      </c>
      <c r="K21" s="237">
        <v>2168.7139999999999</v>
      </c>
      <c r="L21" s="238">
        <v>2172.7579999999998</v>
      </c>
      <c r="M21" s="236">
        <v>-0.18612289081434147</v>
      </c>
      <c r="N21" s="239">
        <v>2204.5659999999998</v>
      </c>
      <c r="O21" s="238">
        <v>2203.029</v>
      </c>
      <c r="P21" s="236">
        <v>6.9767579092231968E-2</v>
      </c>
    </row>
    <row r="22" spans="1:16" ht="15.75" x14ac:dyDescent="0.25">
      <c r="A22" s="46" t="s">
        <v>97</v>
      </c>
      <c r="B22" s="346">
        <v>550</v>
      </c>
      <c r="C22" s="778">
        <v>2360.2629999999999</v>
      </c>
      <c r="D22" s="779">
        <v>2465.1309999999999</v>
      </c>
      <c r="E22" s="229">
        <v>-4.2540538413577185</v>
      </c>
      <c r="F22" s="247">
        <v>3.4551691696017941</v>
      </c>
      <c r="G22" s="236">
        <v>3.6271053282721457</v>
      </c>
      <c r="H22" s="239">
        <v>2603.06</v>
      </c>
      <c r="I22" s="238">
        <v>2880.8879999999999</v>
      </c>
      <c r="J22" s="236">
        <v>-9.6438320406763456</v>
      </c>
      <c r="K22" s="237">
        <v>2312.1109999999999</v>
      </c>
      <c r="L22" s="238">
        <v>2213.8380000000002</v>
      </c>
      <c r="M22" s="236">
        <v>4.4390330277102334</v>
      </c>
      <c r="N22" s="239">
        <v>2045.8620000000001</v>
      </c>
      <c r="O22" s="238">
        <v>2185.5210000000002</v>
      </c>
      <c r="P22" s="236">
        <v>-6.3901925444779568</v>
      </c>
    </row>
    <row r="23" spans="1:16" ht="15.75" x14ac:dyDescent="0.25">
      <c r="A23" s="46"/>
      <c r="B23" s="346">
        <v>650</v>
      </c>
      <c r="C23" s="778">
        <v>2187.4279999999999</v>
      </c>
      <c r="D23" s="779">
        <v>2066.9560000000001</v>
      </c>
      <c r="E23" s="229">
        <v>5.828474336173568</v>
      </c>
      <c r="F23" s="247">
        <v>1.7310935347076839</v>
      </c>
      <c r="G23" s="236">
        <v>1.8679283147909751</v>
      </c>
      <c r="H23" s="239">
        <v>2049.2159999999999</v>
      </c>
      <c r="I23" s="238">
        <v>2070.2820000000002</v>
      </c>
      <c r="J23" s="236">
        <v>-1.0175425376832845</v>
      </c>
      <c r="K23" s="237">
        <v>2274.5250000000001</v>
      </c>
      <c r="L23" s="238">
        <v>2032.8610000000001</v>
      </c>
      <c r="M23" s="236">
        <v>11.887876249286103</v>
      </c>
      <c r="N23" s="239">
        <v>2167.0070000000001</v>
      </c>
      <c r="O23" s="238">
        <v>2174.3449999999998</v>
      </c>
      <c r="P23" s="236">
        <v>-0.33748094253670596</v>
      </c>
    </row>
    <row r="24" spans="1:16" ht="15.75" x14ac:dyDescent="0.25">
      <c r="A24" s="46"/>
      <c r="B24" s="349">
        <v>750</v>
      </c>
      <c r="C24" s="778">
        <v>2101.6709999999998</v>
      </c>
      <c r="D24" s="779">
        <v>2107.924</v>
      </c>
      <c r="E24" s="229">
        <v>-0.2966425734514222</v>
      </c>
      <c r="F24" s="247">
        <v>9.8074107632348237</v>
      </c>
      <c r="G24" s="236">
        <v>9.8094243906221319</v>
      </c>
      <c r="H24" s="239">
        <v>2053.7069999999999</v>
      </c>
      <c r="I24" s="238">
        <v>2047.4670000000001</v>
      </c>
      <c r="J24" s="236">
        <v>0.30476681675454509</v>
      </c>
      <c r="K24" s="237">
        <v>2122.3440000000001</v>
      </c>
      <c r="L24" s="238">
        <v>2141.2979999999998</v>
      </c>
      <c r="M24" s="236">
        <v>-0.88516404535939064</v>
      </c>
      <c r="N24" s="239">
        <v>2122.5920000000001</v>
      </c>
      <c r="O24" s="238">
        <v>2116.7440000000001</v>
      </c>
      <c r="P24" s="236">
        <v>0.27627337079967895</v>
      </c>
    </row>
    <row r="25" spans="1:16" ht="15.75" x14ac:dyDescent="0.25">
      <c r="A25" s="46"/>
      <c r="B25" s="350">
        <v>850</v>
      </c>
      <c r="C25" s="778">
        <v>2231.0639999999999</v>
      </c>
      <c r="D25" s="779">
        <v>2155.6590000000001</v>
      </c>
      <c r="E25" s="234">
        <v>3.4980022350473678</v>
      </c>
      <c r="F25" s="247">
        <v>0.31677826980281104</v>
      </c>
      <c r="G25" s="236">
        <v>0.47434381488732624</v>
      </c>
      <c r="H25" s="239">
        <v>2156.3519999999999</v>
      </c>
      <c r="I25" s="238">
        <v>2123.6030000000001</v>
      </c>
      <c r="J25" s="236">
        <v>1.5421432348701616</v>
      </c>
      <c r="K25" s="241" t="s">
        <v>21</v>
      </c>
      <c r="L25" s="242" t="s">
        <v>24</v>
      </c>
      <c r="M25" s="240" t="s">
        <v>24</v>
      </c>
      <c r="N25" s="243" t="s">
        <v>21</v>
      </c>
      <c r="O25" s="242">
        <v>2264.3470000000002</v>
      </c>
      <c r="P25" s="240" t="s">
        <v>213</v>
      </c>
    </row>
    <row r="26" spans="1:16" ht="16.5" thickBot="1" x14ac:dyDescent="0.3">
      <c r="A26" s="47"/>
      <c r="B26" s="351" t="s">
        <v>23</v>
      </c>
      <c r="C26" s="784" t="s">
        <v>94</v>
      </c>
      <c r="D26" s="785" t="s">
        <v>94</v>
      </c>
      <c r="E26" s="782" t="s">
        <v>94</v>
      </c>
      <c r="F26" s="783">
        <v>28.559273807182866</v>
      </c>
      <c r="G26" s="248">
        <v>28.971489200126339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775">
        <v>2179.2849999999999</v>
      </c>
      <c r="D27" s="776">
        <v>2139.0590000000002</v>
      </c>
      <c r="E27" s="229">
        <v>1.8805465393895004</v>
      </c>
      <c r="F27" s="247">
        <v>2.0227880239887108</v>
      </c>
      <c r="G27" s="230">
        <v>1.513168171986121</v>
      </c>
      <c r="H27" s="233" t="s">
        <v>21</v>
      </c>
      <c r="I27" s="232" t="s">
        <v>21</v>
      </c>
      <c r="J27" s="230" t="s">
        <v>213</v>
      </c>
      <c r="K27" s="231">
        <v>2274.4110000000001</v>
      </c>
      <c r="L27" s="232">
        <v>2119.64</v>
      </c>
      <c r="M27" s="230">
        <v>7.3017587892283684</v>
      </c>
      <c r="N27" s="233" t="s">
        <v>21</v>
      </c>
      <c r="O27" s="232" t="s">
        <v>21</v>
      </c>
      <c r="P27" s="230" t="s">
        <v>213</v>
      </c>
    </row>
    <row r="28" spans="1:16" ht="15.75" x14ac:dyDescent="0.25">
      <c r="A28" s="45" t="s">
        <v>81</v>
      </c>
      <c r="B28" s="346">
        <v>500</v>
      </c>
      <c r="C28" s="775">
        <v>2038.76</v>
      </c>
      <c r="D28" s="779">
        <v>2110.8870000000002</v>
      </c>
      <c r="E28" s="229">
        <v>-3.4169048366871451</v>
      </c>
      <c r="F28" s="247">
        <v>12.988464935167809</v>
      </c>
      <c r="G28" s="236">
        <v>13.461330146715907</v>
      </c>
      <c r="H28" s="239">
        <v>1935.4849999999999</v>
      </c>
      <c r="I28" s="238">
        <v>1988.2909999999999</v>
      </c>
      <c r="J28" s="236">
        <v>-2.6558486660151881</v>
      </c>
      <c r="K28" s="237">
        <v>2401.1869999999999</v>
      </c>
      <c r="L28" s="238">
        <v>2422.4839999999999</v>
      </c>
      <c r="M28" s="236">
        <v>-0.87913893342536109</v>
      </c>
      <c r="N28" s="239">
        <v>2129.15</v>
      </c>
      <c r="O28" s="238">
        <v>2136.6990000000001</v>
      </c>
      <c r="P28" s="236">
        <v>-0.3533019859137847</v>
      </c>
    </row>
    <row r="29" spans="1:16" ht="15.75" x14ac:dyDescent="0.25">
      <c r="A29" s="46" t="s">
        <v>98</v>
      </c>
      <c r="B29" s="346">
        <v>550</v>
      </c>
      <c r="C29" s="778">
        <v>1966.2349999999999</v>
      </c>
      <c r="D29" s="779">
        <v>2023.711</v>
      </c>
      <c r="E29" s="229">
        <v>-2.8401288523904902</v>
      </c>
      <c r="F29" s="247">
        <v>17.352764809332001</v>
      </c>
      <c r="G29" s="236">
        <v>18.832247625715361</v>
      </c>
      <c r="H29" s="239">
        <v>1835.5740000000001</v>
      </c>
      <c r="I29" s="238">
        <v>2060.444</v>
      </c>
      <c r="J29" s="236">
        <v>-10.91366715135184</v>
      </c>
      <c r="K29" s="237">
        <v>2096.8530000000001</v>
      </c>
      <c r="L29" s="238">
        <v>2025.097</v>
      </c>
      <c r="M29" s="236">
        <v>3.543336442649418</v>
      </c>
      <c r="N29" s="239">
        <v>1797.6289999999999</v>
      </c>
      <c r="O29" s="238">
        <v>2008.277</v>
      </c>
      <c r="P29" s="236">
        <v>-10.488991309465783</v>
      </c>
    </row>
    <row r="30" spans="1:16" ht="15.75" x14ac:dyDescent="0.25">
      <c r="A30" s="46"/>
      <c r="B30" s="346">
        <v>650</v>
      </c>
      <c r="C30" s="778">
        <v>2063.1750000000002</v>
      </c>
      <c r="D30" s="779">
        <v>2020.9549999999999</v>
      </c>
      <c r="E30" s="229">
        <v>2.0891113359773108</v>
      </c>
      <c r="F30" s="247">
        <v>8.6272571059709833</v>
      </c>
      <c r="G30" s="236">
        <v>7.7684061933794819</v>
      </c>
      <c r="H30" s="239">
        <v>1978.877</v>
      </c>
      <c r="I30" s="238">
        <v>1934.616</v>
      </c>
      <c r="J30" s="236">
        <v>2.2878442026738108</v>
      </c>
      <c r="K30" s="237">
        <v>2122.2829999999999</v>
      </c>
      <c r="L30" s="238">
        <v>2059.7579999999998</v>
      </c>
      <c r="M30" s="236">
        <v>3.0355507782953191</v>
      </c>
      <c r="N30" s="239">
        <v>2070.1660000000002</v>
      </c>
      <c r="O30" s="238">
        <v>2050.8789999999999</v>
      </c>
      <c r="P30" s="236">
        <v>0.94042603195996755</v>
      </c>
    </row>
    <row r="31" spans="1:16" ht="15.75" x14ac:dyDescent="0.25">
      <c r="A31" s="46"/>
      <c r="B31" s="349">
        <v>750</v>
      </c>
      <c r="C31" s="778">
        <v>1889.6220000000001</v>
      </c>
      <c r="D31" s="779">
        <v>1838.9110000000001</v>
      </c>
      <c r="E31" s="229">
        <v>2.7576647265691494</v>
      </c>
      <c r="F31" s="247">
        <v>7.502030674475761</v>
      </c>
      <c r="G31" s="236">
        <v>10.296653025481158</v>
      </c>
      <c r="H31" s="239">
        <v>1785.588</v>
      </c>
      <c r="I31" s="238">
        <v>1720.9390000000001</v>
      </c>
      <c r="J31" s="236">
        <v>3.756611942666177</v>
      </c>
      <c r="K31" s="237">
        <v>1966.6559999999999</v>
      </c>
      <c r="L31" s="238">
        <v>1823.9059999999999</v>
      </c>
      <c r="M31" s="236">
        <v>7.8266094853572499</v>
      </c>
      <c r="N31" s="239">
        <v>1996.182</v>
      </c>
      <c r="O31" s="238">
        <v>2021.614</v>
      </c>
      <c r="P31" s="236">
        <v>-1.2580047427451539</v>
      </c>
    </row>
    <row r="32" spans="1:16" ht="15.75" x14ac:dyDescent="0.25">
      <c r="A32" s="46"/>
      <c r="B32" s="350">
        <v>850</v>
      </c>
      <c r="C32" s="778" t="s">
        <v>21</v>
      </c>
      <c r="D32" s="779">
        <v>1975.5429999999999</v>
      </c>
      <c r="E32" s="251" t="s">
        <v>213</v>
      </c>
      <c r="F32" s="247">
        <v>0.15585296318659905</v>
      </c>
      <c r="G32" s="236">
        <v>0.30758231746600062</v>
      </c>
      <c r="H32" s="239" t="s">
        <v>21</v>
      </c>
      <c r="I32" s="238" t="s">
        <v>21</v>
      </c>
      <c r="J32" s="236" t="s">
        <v>213</v>
      </c>
      <c r="K32" s="231" t="s">
        <v>24</v>
      </c>
      <c r="L32" s="238" t="s">
        <v>21</v>
      </c>
      <c r="M32" s="236" t="s">
        <v>24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784" t="s">
        <v>94</v>
      </c>
      <c r="D33" s="785" t="s">
        <v>94</v>
      </c>
      <c r="E33" s="782" t="s">
        <v>94</v>
      </c>
      <c r="F33" s="783">
        <v>48.649158512121872</v>
      </c>
      <c r="G33" s="248">
        <v>52.179387480744033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775">
        <v>2003.143</v>
      </c>
      <c r="D34" s="776">
        <v>2030.626</v>
      </c>
      <c r="E34" s="229">
        <v>-1.3534250029301282</v>
      </c>
      <c r="F34" s="247">
        <v>0.28026434552525514</v>
      </c>
      <c r="G34" s="230">
        <v>0.30741128003274798</v>
      </c>
      <c r="H34" s="233">
        <v>2002.1669999999999</v>
      </c>
      <c r="I34" s="232">
        <v>2030.8230000000001</v>
      </c>
      <c r="J34" s="230">
        <v>-1.411053548241288</v>
      </c>
      <c r="K34" s="231" t="s">
        <v>21</v>
      </c>
      <c r="L34" s="232" t="s">
        <v>21</v>
      </c>
      <c r="M34" s="230" t="s">
        <v>213</v>
      </c>
      <c r="N34" s="233" t="s">
        <v>21</v>
      </c>
      <c r="O34" s="232">
        <v>1996.0550000000001</v>
      </c>
      <c r="P34" s="230" t="s">
        <v>213</v>
      </c>
    </row>
    <row r="35" spans="1:16" ht="15.75" x14ac:dyDescent="0.25">
      <c r="A35" s="45" t="s">
        <v>81</v>
      </c>
      <c r="B35" s="346">
        <v>720</v>
      </c>
      <c r="C35" s="775">
        <v>1981.7149999999999</v>
      </c>
      <c r="D35" s="779">
        <v>1964.796</v>
      </c>
      <c r="E35" s="229">
        <v>0.86110720909447436</v>
      </c>
      <c r="F35" s="247">
        <v>3.3149848837217388</v>
      </c>
      <c r="G35" s="236">
        <v>3.7145624691419958</v>
      </c>
      <c r="H35" s="239">
        <v>1963.93</v>
      </c>
      <c r="I35" s="238">
        <v>1958.191</v>
      </c>
      <c r="J35" s="236">
        <v>0.29307662020712139</v>
      </c>
      <c r="K35" s="237">
        <v>2023.537</v>
      </c>
      <c r="L35" s="238">
        <v>1982.3789999999999</v>
      </c>
      <c r="M35" s="236">
        <v>2.0761922921903495</v>
      </c>
      <c r="N35" s="239">
        <v>1972.944</v>
      </c>
      <c r="O35" s="238">
        <v>1964.047</v>
      </c>
      <c r="P35" s="236">
        <v>0.45299323285033066</v>
      </c>
    </row>
    <row r="36" spans="1:16" ht="15.75" x14ac:dyDescent="0.25">
      <c r="A36" s="46" t="s">
        <v>97</v>
      </c>
      <c r="B36" s="347">
        <v>2000</v>
      </c>
      <c r="C36" s="778">
        <v>1896.9459999999999</v>
      </c>
      <c r="D36" s="779">
        <v>1844.528</v>
      </c>
      <c r="E36" s="234">
        <v>2.8418110215729926</v>
      </c>
      <c r="F36" s="247">
        <v>1.0326040507873602</v>
      </c>
      <c r="G36" s="236">
        <v>0.63075754759686709</v>
      </c>
      <c r="H36" s="243">
        <v>1969.742</v>
      </c>
      <c r="I36" s="242">
        <v>1981.836</v>
      </c>
      <c r="J36" s="240">
        <v>-0.6102422198405949</v>
      </c>
      <c r="K36" s="241" t="s">
        <v>21</v>
      </c>
      <c r="L36" s="242" t="s">
        <v>21</v>
      </c>
      <c r="M36" s="240" t="s">
        <v>213</v>
      </c>
      <c r="N36" s="243">
        <v>1872.7280000000001</v>
      </c>
      <c r="O36" s="242">
        <v>1780.319</v>
      </c>
      <c r="P36" s="240">
        <v>5.1905866308229092</v>
      </c>
    </row>
    <row r="37" spans="1:16" ht="16.5" thickBot="1" x14ac:dyDescent="0.3">
      <c r="A37" s="47"/>
      <c r="B37" s="348" t="s">
        <v>23</v>
      </c>
      <c r="C37" s="784" t="s">
        <v>94</v>
      </c>
      <c r="D37" s="785" t="s">
        <v>94</v>
      </c>
      <c r="E37" s="782" t="s">
        <v>94</v>
      </c>
      <c r="F37" s="783">
        <v>4.6278532800343539</v>
      </c>
      <c r="G37" s="248">
        <v>4.652731296771611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775">
        <v>1863.64</v>
      </c>
      <c r="D38" s="776">
        <v>1864.598</v>
      </c>
      <c r="E38" s="229">
        <v>-5.1378366811498044E-2</v>
      </c>
      <c r="F38" s="247">
        <v>7.6363088070473636E-2</v>
      </c>
      <c r="G38" s="230">
        <v>6.8985098078565468E-2</v>
      </c>
      <c r="H38" s="233" t="s">
        <v>21</v>
      </c>
      <c r="I38" s="232" t="s">
        <v>21</v>
      </c>
      <c r="J38" s="230" t="s">
        <v>213</v>
      </c>
      <c r="K38" s="231" t="s">
        <v>21</v>
      </c>
      <c r="L38" s="232" t="s">
        <v>24</v>
      </c>
      <c r="M38" s="230" t="s">
        <v>24</v>
      </c>
      <c r="N38" s="233" t="s">
        <v>21</v>
      </c>
      <c r="O38" s="232" t="s">
        <v>21</v>
      </c>
      <c r="P38" s="230" t="s">
        <v>213</v>
      </c>
    </row>
    <row r="39" spans="1:16" ht="15.75" x14ac:dyDescent="0.25">
      <c r="A39" s="45" t="s">
        <v>81</v>
      </c>
      <c r="B39" s="346">
        <v>720</v>
      </c>
      <c r="C39" s="775">
        <v>1720.9960000000001</v>
      </c>
      <c r="D39" s="779">
        <v>1810.7249999999999</v>
      </c>
      <c r="E39" s="229">
        <v>-4.9554184097529896</v>
      </c>
      <c r="F39" s="247">
        <v>4.6394918762598358</v>
      </c>
      <c r="G39" s="236">
        <v>4.744492879711653</v>
      </c>
      <c r="H39" s="239">
        <v>1784.8420000000001</v>
      </c>
      <c r="I39" s="238">
        <v>1776.1489999999999</v>
      </c>
      <c r="J39" s="236">
        <v>0.48942965933602484</v>
      </c>
      <c r="K39" s="237" t="s">
        <v>21</v>
      </c>
      <c r="L39" s="238" t="s">
        <v>21</v>
      </c>
      <c r="M39" s="236" t="s">
        <v>213</v>
      </c>
      <c r="N39" s="239">
        <v>1880.1010000000001</v>
      </c>
      <c r="O39" s="238">
        <v>1855.318</v>
      </c>
      <c r="P39" s="236">
        <v>1.335781790507079</v>
      </c>
    </row>
    <row r="40" spans="1:16" ht="15.75" x14ac:dyDescent="0.25">
      <c r="A40" s="46" t="s">
        <v>98</v>
      </c>
      <c r="B40" s="347">
        <v>2000</v>
      </c>
      <c r="C40" s="778" t="s">
        <v>21</v>
      </c>
      <c r="D40" s="779" t="s">
        <v>21</v>
      </c>
      <c r="E40" s="251" t="s">
        <v>213</v>
      </c>
      <c r="F40" s="247">
        <v>4.8673651677312808E-2</v>
      </c>
      <c r="G40" s="236">
        <v>2.2804991100352223E-2</v>
      </c>
      <c r="H40" s="243" t="s">
        <v>21</v>
      </c>
      <c r="I40" s="242" t="s">
        <v>24</v>
      </c>
      <c r="J40" s="240" t="s">
        <v>24</v>
      </c>
      <c r="K40" s="241" t="s">
        <v>24</v>
      </c>
      <c r="L40" s="242" t="s">
        <v>21</v>
      </c>
      <c r="M40" s="240" t="s">
        <v>24</v>
      </c>
      <c r="N40" s="243" t="s">
        <v>24</v>
      </c>
      <c r="O40" s="242" t="s">
        <v>24</v>
      </c>
      <c r="P40" s="240" t="s">
        <v>24</v>
      </c>
    </row>
    <row r="41" spans="1:16" ht="16.5" thickBot="1" x14ac:dyDescent="0.3">
      <c r="A41" s="48"/>
      <c r="B41" s="352" t="s">
        <v>23</v>
      </c>
      <c r="C41" s="786" t="s">
        <v>94</v>
      </c>
      <c r="D41" s="787" t="s">
        <v>94</v>
      </c>
      <c r="E41" s="788" t="s">
        <v>94</v>
      </c>
      <c r="F41" s="789">
        <v>4.7645286160076221</v>
      </c>
      <c r="G41" s="252">
        <v>4.8362829688905711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790"/>
      <c r="D42" s="791"/>
      <c r="E42" s="792" t="s">
        <v>23</v>
      </c>
      <c r="F42" s="793">
        <v>100</v>
      </c>
      <c r="G42" s="794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G7" sqref="G7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11" s="358" customFormat="1" ht="21" x14ac:dyDescent="0.35">
      <c r="A1" s="26" t="s">
        <v>244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1" s="359" customFormat="1" ht="21" x14ac:dyDescent="0.35">
      <c r="A2" s="27" t="s">
        <v>349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</row>
    <row r="3" spans="1:11" ht="13.5" thickBot="1" x14ac:dyDescent="0.25">
      <c r="A3" s="805" t="s">
        <v>360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5.75" x14ac:dyDescent="0.25">
      <c r="A4" s="796"/>
      <c r="B4" s="578"/>
      <c r="C4" s="812" t="s">
        <v>10</v>
      </c>
      <c r="D4" s="813"/>
      <c r="E4" s="814"/>
      <c r="F4" s="50"/>
      <c r="G4" s="50"/>
      <c r="H4" s="50"/>
      <c r="I4" s="50"/>
      <c r="J4" s="50"/>
      <c r="K4" s="50"/>
    </row>
    <row r="5" spans="1:11" ht="15.75" x14ac:dyDescent="0.25">
      <c r="A5" s="46"/>
      <c r="B5" s="579"/>
      <c r="C5" s="815"/>
      <c r="D5" s="816"/>
      <c r="E5" s="817"/>
      <c r="F5" s="50"/>
      <c r="G5" s="50"/>
      <c r="H5" s="50"/>
      <c r="I5" s="50"/>
      <c r="J5" s="50"/>
      <c r="K5" s="50"/>
    </row>
    <row r="6" spans="1:11" ht="45.75" customHeight="1" thickBot="1" x14ac:dyDescent="0.25">
      <c r="A6" s="797" t="s">
        <v>86</v>
      </c>
      <c r="B6" s="580" t="s">
        <v>87</v>
      </c>
      <c r="C6" s="204" t="s">
        <v>9</v>
      </c>
      <c r="D6" s="764" t="s">
        <v>9</v>
      </c>
      <c r="E6" s="760" t="s">
        <v>17</v>
      </c>
      <c r="F6" s="50"/>
      <c r="G6" s="50"/>
      <c r="H6" s="50"/>
      <c r="I6" s="50"/>
      <c r="J6" s="50"/>
      <c r="K6" s="50"/>
    </row>
    <row r="7" spans="1:11" ht="16.5" customHeight="1" thickBot="1" x14ac:dyDescent="0.25">
      <c r="A7" s="798"/>
      <c r="B7" s="583"/>
      <c r="C7" s="211">
        <v>44836</v>
      </c>
      <c r="D7" s="211">
        <v>44829</v>
      </c>
      <c r="E7" s="799"/>
      <c r="F7" s="50"/>
      <c r="G7" s="50"/>
      <c r="H7" s="50"/>
      <c r="I7" s="50"/>
      <c r="J7" s="50"/>
      <c r="K7" s="50"/>
    </row>
    <row r="8" spans="1:11" ht="14.25" customHeight="1" x14ac:dyDescent="0.2">
      <c r="A8" s="584" t="s">
        <v>245</v>
      </c>
      <c r="B8" s="585"/>
      <c r="C8" s="586"/>
      <c r="D8" s="586"/>
      <c r="E8" s="587"/>
      <c r="F8" s="50"/>
      <c r="G8" s="50"/>
      <c r="H8" s="50"/>
      <c r="I8" s="50"/>
      <c r="J8" s="50"/>
      <c r="K8" s="50"/>
    </row>
    <row r="9" spans="1:11" ht="15.75" x14ac:dyDescent="0.2">
      <c r="A9" s="588" t="s">
        <v>88</v>
      </c>
      <c r="B9" s="588">
        <v>450</v>
      </c>
      <c r="C9" s="589">
        <v>2583.1329999999998</v>
      </c>
      <c r="D9" s="800">
        <v>2621.3249999999998</v>
      </c>
      <c r="E9" s="801">
        <v>-1.4569730956672677</v>
      </c>
      <c r="F9" s="50"/>
      <c r="G9" s="50"/>
      <c r="H9" s="50"/>
      <c r="I9" s="50"/>
      <c r="J9" s="50"/>
      <c r="K9" s="50"/>
    </row>
    <row r="10" spans="1:11" ht="15.75" x14ac:dyDescent="0.2">
      <c r="A10" s="590" t="s">
        <v>93</v>
      </c>
      <c r="B10" s="590">
        <v>550</v>
      </c>
      <c r="C10" s="222">
        <v>2721.337</v>
      </c>
      <c r="D10" s="802">
        <v>2525.0520000000001</v>
      </c>
      <c r="E10" s="220">
        <v>7.7735032783483202</v>
      </c>
      <c r="F10" s="50"/>
      <c r="G10" s="50"/>
      <c r="H10" s="50"/>
      <c r="I10" s="50"/>
      <c r="J10" s="50"/>
      <c r="K10" s="50"/>
    </row>
    <row r="11" spans="1:11" ht="16.5" thickBot="1" x14ac:dyDescent="0.25">
      <c r="A11" s="591" t="s">
        <v>89</v>
      </c>
      <c r="B11" s="591">
        <v>500</v>
      </c>
      <c r="C11" s="592">
        <v>2838.3380000000002</v>
      </c>
      <c r="D11" s="803">
        <v>2789.4119999999998</v>
      </c>
      <c r="E11" s="804">
        <v>1.7539897297351699</v>
      </c>
      <c r="F11" s="50"/>
      <c r="G11" s="50"/>
      <c r="H11" s="50"/>
      <c r="I11" s="50"/>
      <c r="J11" s="50"/>
      <c r="K11" s="50"/>
    </row>
    <row r="12" spans="1:11" x14ac:dyDescent="0.2">
      <c r="A12" s="593"/>
      <c r="B12" s="38"/>
      <c r="C12" s="50"/>
    </row>
    <row r="13" spans="1:11" x14ac:dyDescent="0.2">
      <c r="A13" s="593"/>
      <c r="B13" s="38"/>
      <c r="C13" s="50"/>
    </row>
    <row r="14" spans="1:11" x14ac:dyDescent="0.2">
      <c r="A14" s="593"/>
      <c r="B14" s="38"/>
      <c r="C14" s="50"/>
    </row>
    <row r="15" spans="1:11" x14ac:dyDescent="0.2">
      <c r="A15" s="593"/>
      <c r="B15" s="38"/>
      <c r="C15" s="50"/>
    </row>
    <row r="16" spans="1:11" x14ac:dyDescent="0.2">
      <c r="A16" s="38"/>
      <c r="B16" s="38"/>
      <c r="C16" s="50"/>
    </row>
    <row r="17" spans="1:11" s="358" customFormat="1" ht="21" x14ac:dyDescent="0.35">
      <c r="A17" s="26" t="s">
        <v>246</v>
      </c>
      <c r="C17" s="360"/>
    </row>
    <row r="18" spans="1:11" s="358" customFormat="1" ht="21" x14ac:dyDescent="0.35">
      <c r="A18" s="27" t="str">
        <f>ZiarnoZAK!A2</f>
        <v>w okresie: 03 - 09.10 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594" t="s">
        <v>10</v>
      </c>
      <c r="D20" s="16"/>
      <c r="E20" s="17"/>
      <c r="F20" s="595"/>
      <c r="G20" s="595"/>
    </row>
    <row r="21" spans="1:11" ht="15.75" x14ac:dyDescent="0.25">
      <c r="A21" s="198"/>
      <c r="B21" s="579"/>
      <c r="C21" s="596"/>
      <c r="D21" s="597"/>
      <c r="E21" s="598"/>
      <c r="F21" s="595"/>
      <c r="G21" s="595"/>
    </row>
    <row r="22" spans="1:11" ht="48" thickBot="1" x14ac:dyDescent="0.25">
      <c r="A22" s="599" t="s">
        <v>86</v>
      </c>
      <c r="B22" s="580" t="s">
        <v>87</v>
      </c>
      <c r="C22" s="204" t="s">
        <v>9</v>
      </c>
      <c r="D22" s="581" t="s">
        <v>9</v>
      </c>
      <c r="E22" s="582" t="s">
        <v>17</v>
      </c>
      <c r="F22" s="595"/>
      <c r="G22" s="595"/>
    </row>
    <row r="23" spans="1:11" ht="16.5" customHeight="1" thickBot="1" x14ac:dyDescent="0.25">
      <c r="A23" s="599"/>
      <c r="B23" s="580"/>
      <c r="C23" s="600">
        <v>44843</v>
      </c>
      <c r="D23" s="601">
        <v>44836</v>
      </c>
      <c r="E23" s="602"/>
      <c r="F23" s="595"/>
      <c r="G23" s="595"/>
    </row>
    <row r="24" spans="1:11" ht="16.5" thickBot="1" x14ac:dyDescent="0.25">
      <c r="A24" s="603" t="s">
        <v>247</v>
      </c>
      <c r="B24" s="604"/>
      <c r="C24" s="605"/>
      <c r="D24" s="605"/>
      <c r="E24" s="606"/>
      <c r="F24" s="595"/>
      <c r="G24" s="595"/>
      <c r="H24" s="50"/>
      <c r="I24" s="50"/>
      <c r="J24" s="50"/>
      <c r="K24" s="50"/>
    </row>
    <row r="25" spans="1:11" ht="15.75" x14ac:dyDescent="0.2">
      <c r="A25" s="822" t="s">
        <v>248</v>
      </c>
      <c r="B25" s="607">
        <v>500</v>
      </c>
      <c r="C25" s="608">
        <v>2002.1590000000001</v>
      </c>
      <c r="D25" s="609">
        <v>1994.2159999999999</v>
      </c>
      <c r="E25" s="610">
        <v>0.39830188906318126</v>
      </c>
      <c r="F25" s="595"/>
      <c r="G25" s="595"/>
      <c r="H25" s="50"/>
      <c r="I25" s="50"/>
      <c r="J25" s="50"/>
      <c r="K25" s="50"/>
    </row>
    <row r="26" spans="1:11" ht="15.75" x14ac:dyDescent="0.2">
      <c r="A26" s="823"/>
      <c r="B26" s="611">
        <v>750</v>
      </c>
      <c r="C26" s="612">
        <v>1974.596</v>
      </c>
      <c r="D26" s="613">
        <v>1951.3420000000001</v>
      </c>
      <c r="E26" s="614">
        <v>1.1916926914912866</v>
      </c>
      <c r="F26" s="595"/>
      <c r="G26" s="595"/>
      <c r="H26" s="50"/>
      <c r="I26" s="50"/>
      <c r="J26" s="50"/>
      <c r="K26" s="50"/>
    </row>
    <row r="27" spans="1:11" ht="16.5" thickBot="1" x14ac:dyDescent="0.25">
      <c r="A27" s="615" t="s">
        <v>249</v>
      </c>
      <c r="B27" s="616">
        <v>720</v>
      </c>
      <c r="C27" s="617">
        <v>1816.646</v>
      </c>
      <c r="D27" s="618">
        <v>1819.3</v>
      </c>
      <c r="E27" s="619">
        <v>-0.14588028362557007</v>
      </c>
      <c r="F27" s="595"/>
      <c r="G27" s="595"/>
      <c r="H27" s="50"/>
      <c r="I27" s="50"/>
      <c r="J27" s="50"/>
      <c r="K27" s="50"/>
    </row>
    <row r="28" spans="1:11" ht="16.5" thickBot="1" x14ac:dyDescent="0.25">
      <c r="A28" s="620" t="s">
        <v>250</v>
      </c>
      <c r="B28" s="621"/>
      <c r="C28" s="622"/>
      <c r="D28" s="622"/>
      <c r="E28" s="623"/>
      <c r="F28" s="595"/>
      <c r="G28" s="595"/>
      <c r="H28" s="50"/>
      <c r="I28" s="50"/>
      <c r="J28" s="50"/>
      <c r="K28" s="50"/>
    </row>
    <row r="29" spans="1:11" ht="15.75" x14ac:dyDescent="0.2">
      <c r="A29" s="824" t="s">
        <v>248</v>
      </c>
      <c r="B29" s="607">
        <v>500</v>
      </c>
      <c r="C29" s="608">
        <v>2245.79</v>
      </c>
      <c r="D29" s="609">
        <v>2331.3339999999998</v>
      </c>
      <c r="E29" s="624">
        <v>-3.6693155077736557</v>
      </c>
      <c r="F29" s="595"/>
      <c r="G29" s="595"/>
    </row>
    <row r="30" spans="1:11" ht="15.75" x14ac:dyDescent="0.2">
      <c r="A30" s="825"/>
      <c r="B30" s="611">
        <v>750</v>
      </c>
      <c r="C30" s="612" t="s">
        <v>21</v>
      </c>
      <c r="D30" s="613" t="s">
        <v>21</v>
      </c>
      <c r="E30" s="625" t="s">
        <v>213</v>
      </c>
      <c r="F30" s="595"/>
      <c r="G30" s="595"/>
    </row>
    <row r="31" spans="1:11" ht="16.5" thickBot="1" x14ac:dyDescent="0.25">
      <c r="A31" s="626" t="s">
        <v>249</v>
      </c>
      <c r="B31" s="616">
        <v>720</v>
      </c>
      <c r="C31" s="617">
        <v>1672.867</v>
      </c>
      <c r="D31" s="618">
        <v>1671.6089999999999</v>
      </c>
      <c r="E31" s="627">
        <v>7.5256833386278629E-2</v>
      </c>
      <c r="F31" s="595"/>
      <c r="G31" s="595"/>
    </row>
    <row r="32" spans="1:11" x14ac:dyDescent="0.2">
      <c r="A32" s="38"/>
      <c r="B32" s="38"/>
    </row>
    <row r="33" spans="1:5" s="628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9.42578125" style="628" customWidth="1"/>
    <col min="2" max="2" width="8.140625" style="628" bestFit="1" customWidth="1"/>
    <col min="3" max="4" width="12.7109375" style="628" customWidth="1"/>
    <col min="5" max="5" width="9.5703125" style="628" customWidth="1"/>
    <col min="6" max="9" width="12.7109375" style="628" customWidth="1"/>
    <col min="10" max="10" width="9.5703125" style="628" customWidth="1"/>
    <col min="11" max="12" width="12.7109375" style="628" customWidth="1"/>
    <col min="13" max="13" width="9.140625" style="628"/>
    <col min="14" max="15" width="12.7109375" style="628" customWidth="1"/>
    <col min="16" max="16" width="9.5703125" style="628" customWidth="1"/>
    <col min="17" max="16384" width="9.140625" style="628"/>
  </cols>
  <sheetData>
    <row r="1" spans="1:16" ht="21" x14ac:dyDescent="0.35">
      <c r="A1" s="26" t="s">
        <v>251</v>
      </c>
      <c r="B1" s="629"/>
    </row>
    <row r="2" spans="1:16" s="13" customFormat="1" ht="21" x14ac:dyDescent="0.35">
      <c r="A2" s="27" t="str">
        <f>ZiarnoZAK!A2</f>
        <v>w okresie: 03 - 09.10 2022r.</v>
      </c>
      <c r="B2" s="11"/>
    </row>
    <row r="3" spans="1:16" ht="15.75" thickBot="1" x14ac:dyDescent="0.3">
      <c r="A3" s="28"/>
      <c r="B3" s="630"/>
    </row>
    <row r="4" spans="1:16" ht="16.5" thickBot="1" x14ac:dyDescent="0.3">
      <c r="A4" s="631"/>
      <c r="B4" s="632"/>
      <c r="C4" s="826" t="s">
        <v>10</v>
      </c>
      <c r="D4" s="827"/>
      <c r="E4" s="827"/>
      <c r="F4" s="827"/>
      <c r="G4" s="828"/>
      <c r="H4" s="633" t="s">
        <v>11</v>
      </c>
      <c r="I4" s="634"/>
      <c r="J4" s="634"/>
      <c r="K4" s="635"/>
      <c r="L4" s="635"/>
      <c r="M4" s="635"/>
      <c r="N4" s="635"/>
      <c r="O4" s="635"/>
      <c r="P4" s="636"/>
    </row>
    <row r="5" spans="1:16" ht="15.75" x14ac:dyDescent="0.25">
      <c r="A5" s="637"/>
      <c r="B5" s="638"/>
      <c r="C5" s="829"/>
      <c r="D5" s="830"/>
      <c r="E5" s="830"/>
      <c r="F5" s="830"/>
      <c r="G5" s="831"/>
      <c r="H5" s="639" t="s">
        <v>12</v>
      </c>
      <c r="I5" s="640"/>
      <c r="J5" s="640"/>
      <c r="K5" s="639" t="s">
        <v>13</v>
      </c>
      <c r="L5" s="640"/>
      <c r="M5" s="640"/>
      <c r="N5" s="639" t="s">
        <v>14</v>
      </c>
      <c r="O5" s="641"/>
      <c r="P5" s="642"/>
    </row>
    <row r="6" spans="1:16" ht="48" thickBot="1" x14ac:dyDescent="0.25">
      <c r="A6" s="643" t="s">
        <v>15</v>
      </c>
      <c r="B6" s="644" t="s">
        <v>252</v>
      </c>
      <c r="C6" s="207" t="s">
        <v>9</v>
      </c>
      <c r="D6" s="208"/>
      <c r="E6" s="645" t="s">
        <v>17</v>
      </c>
      <c r="F6" s="206" t="s">
        <v>18</v>
      </c>
      <c r="G6" s="582" t="s">
        <v>18</v>
      </c>
      <c r="H6" s="207" t="s">
        <v>9</v>
      </c>
      <c r="I6" s="208"/>
      <c r="J6" s="645" t="s">
        <v>17</v>
      </c>
      <c r="K6" s="207" t="s">
        <v>9</v>
      </c>
      <c r="L6" s="208"/>
      <c r="M6" s="645" t="s">
        <v>17</v>
      </c>
      <c r="N6" s="207" t="s">
        <v>9</v>
      </c>
      <c r="O6" s="208"/>
      <c r="P6" s="582" t="s">
        <v>17</v>
      </c>
    </row>
    <row r="7" spans="1:16" ht="28.5" customHeight="1" thickBot="1" x14ac:dyDescent="0.25">
      <c r="A7" s="646"/>
      <c r="B7" s="647"/>
      <c r="C7" s="211" t="s">
        <v>355</v>
      </c>
      <c r="D7" s="212" t="s">
        <v>348</v>
      </c>
      <c r="E7" s="269"/>
      <c r="F7" s="211" t="s">
        <v>355</v>
      </c>
      <c r="G7" s="212" t="s">
        <v>348</v>
      </c>
      <c r="H7" s="211" t="s">
        <v>355</v>
      </c>
      <c r="I7" s="212" t="s">
        <v>348</v>
      </c>
      <c r="J7" s="269"/>
      <c r="K7" s="211" t="s">
        <v>355</v>
      </c>
      <c r="L7" s="212" t="s">
        <v>348</v>
      </c>
      <c r="M7" s="269"/>
      <c r="N7" s="211" t="s">
        <v>355</v>
      </c>
      <c r="O7" s="212" t="s">
        <v>348</v>
      </c>
      <c r="P7" s="270"/>
    </row>
    <row r="8" spans="1:16" ht="15.75" x14ac:dyDescent="0.25">
      <c r="A8" s="648" t="s">
        <v>253</v>
      </c>
      <c r="B8" s="649"/>
      <c r="C8" s="650"/>
      <c r="D8" s="651"/>
      <c r="E8" s="652"/>
      <c r="F8" s="653"/>
      <c r="G8" s="654"/>
      <c r="H8" s="655"/>
      <c r="I8" s="651"/>
      <c r="J8" s="652"/>
      <c r="K8" s="650"/>
      <c r="L8" s="651"/>
      <c r="M8" s="652"/>
      <c r="N8" s="650"/>
      <c r="O8" s="651"/>
      <c r="P8" s="654"/>
    </row>
    <row r="9" spans="1:16" ht="15.75" x14ac:dyDescent="0.25">
      <c r="A9" s="656" t="s">
        <v>254</v>
      </c>
      <c r="B9" s="657" t="s">
        <v>255</v>
      </c>
      <c r="C9" s="233">
        <v>823.51499999999999</v>
      </c>
      <c r="D9" s="232">
        <v>815.98800000000006</v>
      </c>
      <c r="E9" s="229">
        <v>0.92244003588287193</v>
      </c>
      <c r="F9" s="247">
        <v>2.122883499690297</v>
      </c>
      <c r="G9" s="236">
        <v>0.96719667346547822</v>
      </c>
      <c r="H9" s="231">
        <v>785.46</v>
      </c>
      <c r="I9" s="232">
        <v>787.69200000000001</v>
      </c>
      <c r="J9" s="234">
        <v>-0.28335948568729541</v>
      </c>
      <c r="K9" s="231" t="s">
        <v>24</v>
      </c>
      <c r="L9" s="232" t="s">
        <v>24</v>
      </c>
      <c r="M9" s="229" t="s">
        <v>24</v>
      </c>
      <c r="N9" s="231" t="s">
        <v>21</v>
      </c>
      <c r="O9" s="232" t="s">
        <v>21</v>
      </c>
      <c r="P9" s="281" t="s">
        <v>213</v>
      </c>
    </row>
    <row r="10" spans="1:16" ht="16.5" thickBot="1" x14ac:dyDescent="0.3">
      <c r="A10" s="656" t="s">
        <v>254</v>
      </c>
      <c r="B10" s="657" t="s">
        <v>256</v>
      </c>
      <c r="C10" s="233">
        <v>876.779</v>
      </c>
      <c r="D10" s="232">
        <v>923.61300000000006</v>
      </c>
      <c r="E10" s="229">
        <v>-5.0707385019483331</v>
      </c>
      <c r="F10" s="229">
        <v>6.6107388897032067</v>
      </c>
      <c r="G10" s="236">
        <v>6.7824342750250732</v>
      </c>
      <c r="H10" s="231">
        <v>869.548</v>
      </c>
      <c r="I10" s="232">
        <v>920.13800000000003</v>
      </c>
      <c r="J10" s="234">
        <v>-5.4980883302287298</v>
      </c>
      <c r="K10" s="231" t="s">
        <v>21</v>
      </c>
      <c r="L10" s="232" t="s">
        <v>21</v>
      </c>
      <c r="M10" s="272" t="s">
        <v>213</v>
      </c>
      <c r="N10" s="231">
        <v>913.16399999999999</v>
      </c>
      <c r="O10" s="232">
        <v>951.42600000000004</v>
      </c>
      <c r="P10" s="230">
        <v>-4.0215424005650524</v>
      </c>
    </row>
    <row r="11" spans="1:16" ht="15.75" x14ac:dyDescent="0.25">
      <c r="A11" s="648" t="s">
        <v>257</v>
      </c>
      <c r="B11" s="649"/>
      <c r="C11" s="650"/>
      <c r="D11" s="651"/>
      <c r="E11" s="652"/>
      <c r="F11" s="653"/>
      <c r="G11" s="654"/>
      <c r="H11" s="655"/>
      <c r="I11" s="651"/>
      <c r="J11" s="652"/>
      <c r="K11" s="650"/>
      <c r="L11" s="651"/>
      <c r="M11" s="652"/>
      <c r="N11" s="650"/>
      <c r="O11" s="651"/>
      <c r="P11" s="654"/>
    </row>
    <row r="12" spans="1:16" ht="15.75" x14ac:dyDescent="0.25">
      <c r="A12" s="656" t="s">
        <v>254</v>
      </c>
      <c r="B12" s="657" t="s">
        <v>255</v>
      </c>
      <c r="C12" s="233">
        <v>821.34400000000005</v>
      </c>
      <c r="D12" s="232">
        <v>763.64599999999996</v>
      </c>
      <c r="E12" s="229">
        <v>7.5555951317757302</v>
      </c>
      <c r="F12" s="247">
        <v>8.785397152624439</v>
      </c>
      <c r="G12" s="236">
        <v>9.2315840479597924</v>
      </c>
      <c r="H12" s="231">
        <v>817.38199999999995</v>
      </c>
      <c r="I12" s="232">
        <v>758.274</v>
      </c>
      <c r="J12" s="234">
        <v>7.7950714385565041</v>
      </c>
      <c r="K12" s="231" t="s">
        <v>21</v>
      </c>
      <c r="L12" s="232" t="s">
        <v>21</v>
      </c>
      <c r="M12" s="272" t="s">
        <v>213</v>
      </c>
      <c r="N12" s="231" t="s">
        <v>21</v>
      </c>
      <c r="O12" s="232" t="s">
        <v>21</v>
      </c>
      <c r="P12" s="281" t="s">
        <v>213</v>
      </c>
    </row>
    <row r="13" spans="1:16" ht="16.5" thickBot="1" x14ac:dyDescent="0.3">
      <c r="A13" s="266" t="s">
        <v>254</v>
      </c>
      <c r="B13" s="658" t="s">
        <v>256</v>
      </c>
      <c r="C13" s="659">
        <v>931.76099999999997</v>
      </c>
      <c r="D13" s="660">
        <v>848.053</v>
      </c>
      <c r="E13" s="661">
        <v>9.8706095020004625</v>
      </c>
      <c r="F13" s="662">
        <v>82.480980457982071</v>
      </c>
      <c r="G13" s="278">
        <v>83.018785003549652</v>
      </c>
      <c r="H13" s="663">
        <v>916.2</v>
      </c>
      <c r="I13" s="660">
        <v>803.68600000000004</v>
      </c>
      <c r="J13" s="277">
        <v>13.999746169523918</v>
      </c>
      <c r="K13" s="663">
        <v>952.51599999999996</v>
      </c>
      <c r="L13" s="660">
        <v>881.42499999999995</v>
      </c>
      <c r="M13" s="661">
        <v>8.0654621777235747</v>
      </c>
      <c r="N13" s="663">
        <v>929.28499999999997</v>
      </c>
      <c r="O13" s="660">
        <v>886.61</v>
      </c>
      <c r="P13" s="283">
        <v>4.8132775402939236</v>
      </c>
    </row>
    <row r="14" spans="1:16" s="667" customFormat="1" ht="16.5" thickBot="1" x14ac:dyDescent="0.3">
      <c r="A14" s="14"/>
      <c r="B14" s="14"/>
      <c r="C14" s="14"/>
      <c r="D14" s="14"/>
      <c r="E14" s="664" t="s">
        <v>23</v>
      </c>
      <c r="F14" s="665">
        <v>100</v>
      </c>
      <c r="G14" s="666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30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30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I9" sqref="I9"/>
    </sheetView>
  </sheetViews>
  <sheetFormatPr defaultRowHeight="15.75" x14ac:dyDescent="0.25"/>
  <cols>
    <col min="1" max="1" width="10.42578125" style="668" customWidth="1"/>
    <col min="2" max="2" width="11.42578125" style="669" customWidth="1"/>
    <col min="3" max="3" width="11.28515625" style="669" customWidth="1"/>
    <col min="4" max="4" width="12.85546875" style="669" bestFit="1" customWidth="1"/>
    <col min="5" max="5" width="9.140625" style="668"/>
    <col min="6" max="6" width="11.7109375" style="668" customWidth="1"/>
    <col min="7" max="7" width="12" style="668" customWidth="1"/>
    <col min="8" max="8" width="13.140625" style="668" customWidth="1"/>
    <col min="9" max="9" width="10.7109375" style="668" bestFit="1" customWidth="1"/>
    <col min="10" max="10" width="12.140625" style="668" bestFit="1" customWidth="1"/>
    <col min="11" max="12" width="10.7109375" style="668" bestFit="1" customWidth="1"/>
    <col min="13" max="13" width="12.140625" style="668" bestFit="1" customWidth="1"/>
    <col min="14" max="15" width="10.7109375" style="668" bestFit="1" customWidth="1"/>
    <col min="16" max="16" width="12.140625" style="668" customWidth="1"/>
    <col min="17" max="17" width="10.7109375" style="668" bestFit="1" customWidth="1"/>
    <col min="18" max="18" width="10.140625" style="668" bestFit="1" customWidth="1"/>
    <col min="19" max="19" width="12.140625" style="668" bestFit="1" customWidth="1"/>
    <col min="20" max="16384" width="9.140625" style="668"/>
  </cols>
  <sheetData>
    <row r="1" spans="1:9" s="692" customFormat="1" ht="21" x14ac:dyDescent="0.35">
      <c r="A1" s="27" t="s">
        <v>357</v>
      </c>
      <c r="B1" s="694"/>
      <c r="C1" s="694"/>
      <c r="D1" s="694"/>
      <c r="E1" s="694"/>
      <c r="F1" s="693"/>
    </row>
    <row r="2" spans="1:9" ht="18" customHeight="1" thickBot="1" x14ac:dyDescent="0.3">
      <c r="A2" s="691" t="s">
        <v>269</v>
      </c>
      <c r="E2" s="669"/>
      <c r="F2" s="255"/>
      <c r="G2" s="255"/>
      <c r="H2" s="672"/>
      <c r="I2" s="672"/>
    </row>
    <row r="3" spans="1:9" ht="31.5" x14ac:dyDescent="0.25">
      <c r="A3" s="690"/>
      <c r="B3" s="689" t="s">
        <v>9</v>
      </c>
      <c r="C3" s="689"/>
      <c r="D3" s="19" t="s">
        <v>268</v>
      </c>
      <c r="G3" s="672"/>
      <c r="H3" s="672"/>
      <c r="I3" s="672"/>
    </row>
    <row r="4" spans="1:9" x14ac:dyDescent="0.25">
      <c r="A4" s="682"/>
      <c r="B4" s="688" t="s">
        <v>356</v>
      </c>
      <c r="C4" s="687" t="s">
        <v>348</v>
      </c>
      <c r="D4" s="686" t="s">
        <v>267</v>
      </c>
      <c r="F4" s="672"/>
      <c r="G4" s="672"/>
      <c r="H4" s="672"/>
      <c r="I4" s="672"/>
    </row>
    <row r="5" spans="1:9" x14ac:dyDescent="0.25">
      <c r="A5" s="682"/>
      <c r="B5" s="685" t="s">
        <v>266</v>
      </c>
      <c r="C5" s="684"/>
      <c r="D5" s="683"/>
      <c r="F5" s="672"/>
      <c r="G5" s="672"/>
      <c r="H5" s="672"/>
      <c r="I5" s="672"/>
    </row>
    <row r="6" spans="1:9" x14ac:dyDescent="0.25">
      <c r="A6" s="678" t="s">
        <v>260</v>
      </c>
      <c r="B6" s="237">
        <v>1350</v>
      </c>
      <c r="C6" s="677">
        <v>1300</v>
      </c>
      <c r="D6" s="676">
        <v>3.8461538461538463</v>
      </c>
      <c r="I6" s="672"/>
    </row>
    <row r="7" spans="1:9" x14ac:dyDescent="0.25">
      <c r="A7" s="678" t="s">
        <v>259</v>
      </c>
      <c r="B7" s="237">
        <v>1950</v>
      </c>
      <c r="C7" s="677">
        <v>1950</v>
      </c>
      <c r="D7" s="676">
        <v>0</v>
      </c>
      <c r="I7" s="672"/>
    </row>
    <row r="8" spans="1:9" ht="16.5" thickBot="1" x14ac:dyDescent="0.3">
      <c r="A8" s="678" t="s">
        <v>258</v>
      </c>
      <c r="B8" s="237">
        <v>1668.42</v>
      </c>
      <c r="C8" s="677">
        <v>1660.49</v>
      </c>
      <c r="D8" s="676">
        <v>0.4775698739528732</v>
      </c>
      <c r="I8" s="672"/>
    </row>
    <row r="9" spans="1:9" x14ac:dyDescent="0.25">
      <c r="A9" s="682"/>
      <c r="B9" s="681" t="s">
        <v>265</v>
      </c>
      <c r="C9" s="680"/>
      <c r="D9" s="679"/>
      <c r="I9" s="672"/>
    </row>
    <row r="10" spans="1:9" x14ac:dyDescent="0.25">
      <c r="A10" s="678" t="s">
        <v>260</v>
      </c>
      <c r="B10" s="237">
        <v>1000</v>
      </c>
      <c r="C10" s="677">
        <v>800</v>
      </c>
      <c r="D10" s="676">
        <v>25</v>
      </c>
      <c r="I10" s="672"/>
    </row>
    <row r="11" spans="1:9" x14ac:dyDescent="0.25">
      <c r="A11" s="678" t="s">
        <v>259</v>
      </c>
      <c r="B11" s="237">
        <v>1700</v>
      </c>
      <c r="C11" s="677">
        <v>1700</v>
      </c>
      <c r="D11" s="676">
        <v>0</v>
      </c>
      <c r="I11" s="672"/>
    </row>
    <row r="12" spans="1:9" ht="16.5" thickBot="1" x14ac:dyDescent="0.3">
      <c r="A12" s="678" t="s">
        <v>258</v>
      </c>
      <c r="B12" s="237">
        <v>1297</v>
      </c>
      <c r="C12" s="677">
        <v>1263.54</v>
      </c>
      <c r="D12" s="676">
        <v>2.648115611694132</v>
      </c>
      <c r="I12" s="672"/>
    </row>
    <row r="13" spans="1:9" x14ac:dyDescent="0.25">
      <c r="A13" s="682"/>
      <c r="B13" s="681" t="s">
        <v>264</v>
      </c>
      <c r="C13" s="680"/>
      <c r="D13" s="679"/>
      <c r="I13" s="672"/>
    </row>
    <row r="14" spans="1:9" x14ac:dyDescent="0.25">
      <c r="A14" s="678" t="s">
        <v>260</v>
      </c>
      <c r="B14" s="237">
        <v>1200</v>
      </c>
      <c r="C14" s="677">
        <v>1200</v>
      </c>
      <c r="D14" s="676">
        <v>0</v>
      </c>
      <c r="I14" s="672"/>
    </row>
    <row r="15" spans="1:9" x14ac:dyDescent="0.25">
      <c r="A15" s="678" t="s">
        <v>259</v>
      </c>
      <c r="B15" s="237">
        <v>1800</v>
      </c>
      <c r="C15" s="677">
        <v>1800</v>
      </c>
      <c r="D15" s="676">
        <v>0</v>
      </c>
      <c r="I15" s="672"/>
    </row>
    <row r="16" spans="1:9" ht="16.5" thickBot="1" x14ac:dyDescent="0.3">
      <c r="A16" s="678" t="s">
        <v>258</v>
      </c>
      <c r="B16" s="237">
        <v>1499.4</v>
      </c>
      <c r="C16" s="677">
        <v>1506.74</v>
      </c>
      <c r="D16" s="676">
        <v>-0.48714443102326338</v>
      </c>
      <c r="I16" s="672"/>
    </row>
    <row r="17" spans="1:9" x14ac:dyDescent="0.25">
      <c r="A17" s="682"/>
      <c r="B17" s="681" t="s">
        <v>263</v>
      </c>
      <c r="C17" s="680"/>
      <c r="D17" s="679"/>
      <c r="I17" s="672"/>
    </row>
    <row r="18" spans="1:9" x14ac:dyDescent="0.25">
      <c r="A18" s="678" t="s">
        <v>260</v>
      </c>
      <c r="B18" s="237">
        <v>1400</v>
      </c>
      <c r="C18" s="677">
        <v>1400</v>
      </c>
      <c r="D18" s="676">
        <v>0</v>
      </c>
      <c r="I18" s="672"/>
    </row>
    <row r="19" spans="1:9" x14ac:dyDescent="0.25">
      <c r="A19" s="678" t="s">
        <v>259</v>
      </c>
      <c r="B19" s="237">
        <v>2000</v>
      </c>
      <c r="C19" s="677">
        <v>2000</v>
      </c>
      <c r="D19" s="676">
        <v>0</v>
      </c>
      <c r="I19" s="672"/>
    </row>
    <row r="20" spans="1:9" ht="16.5" thickBot="1" x14ac:dyDescent="0.3">
      <c r="A20" s="678" t="s">
        <v>258</v>
      </c>
      <c r="B20" s="237">
        <v>1731.25</v>
      </c>
      <c r="C20" s="677">
        <v>1697.83</v>
      </c>
      <c r="D20" s="676">
        <v>1.9683949512024217</v>
      </c>
      <c r="I20" s="672"/>
    </row>
    <row r="21" spans="1:9" x14ac:dyDescent="0.25">
      <c r="A21" s="682"/>
      <c r="B21" s="681" t="s">
        <v>262</v>
      </c>
      <c r="C21" s="680"/>
      <c r="D21" s="679"/>
      <c r="I21" s="672"/>
    </row>
    <row r="22" spans="1:9" x14ac:dyDescent="0.25">
      <c r="A22" s="678" t="s">
        <v>260</v>
      </c>
      <c r="B22" s="237">
        <v>950</v>
      </c>
      <c r="C22" s="677">
        <v>950</v>
      </c>
      <c r="D22" s="676">
        <v>0</v>
      </c>
      <c r="I22" s="672"/>
    </row>
    <row r="23" spans="1:9" x14ac:dyDescent="0.25">
      <c r="A23" s="678" t="s">
        <v>259</v>
      </c>
      <c r="B23" s="237">
        <v>1650</v>
      </c>
      <c r="C23" s="677">
        <v>1600</v>
      </c>
      <c r="D23" s="676">
        <v>3.125</v>
      </c>
      <c r="I23" s="672"/>
    </row>
    <row r="24" spans="1:9" ht="16.5" thickBot="1" x14ac:dyDescent="0.3">
      <c r="A24" s="678" t="s">
        <v>258</v>
      </c>
      <c r="B24" s="237">
        <v>1260.9000000000001</v>
      </c>
      <c r="C24" s="677">
        <v>1247.94</v>
      </c>
      <c r="D24" s="676">
        <v>1.0385114668974498</v>
      </c>
      <c r="I24" s="672"/>
    </row>
    <row r="25" spans="1:9" x14ac:dyDescent="0.25">
      <c r="A25" s="682"/>
      <c r="B25" s="681" t="s">
        <v>261</v>
      </c>
      <c r="C25" s="680"/>
      <c r="D25" s="679"/>
      <c r="I25" s="672"/>
    </row>
    <row r="26" spans="1:9" x14ac:dyDescent="0.25">
      <c r="A26" s="678" t="s">
        <v>260</v>
      </c>
      <c r="B26" s="237">
        <v>1200</v>
      </c>
      <c r="C26" s="677">
        <v>1100</v>
      </c>
      <c r="D26" s="676">
        <v>9.0909090909090917</v>
      </c>
      <c r="I26" s="672"/>
    </row>
    <row r="27" spans="1:9" x14ac:dyDescent="0.25">
      <c r="A27" s="678" t="s">
        <v>259</v>
      </c>
      <c r="B27" s="237">
        <v>1850</v>
      </c>
      <c r="C27" s="677">
        <v>1850</v>
      </c>
      <c r="D27" s="676">
        <v>0</v>
      </c>
      <c r="I27" s="672"/>
    </row>
    <row r="28" spans="1:9" ht="16.5" thickBot="1" x14ac:dyDescent="0.3">
      <c r="A28" s="675" t="s">
        <v>258</v>
      </c>
      <c r="B28" s="253">
        <v>1461.31</v>
      </c>
      <c r="C28" s="674">
        <v>1453.53</v>
      </c>
      <c r="D28" s="673">
        <v>0.53524867047807567</v>
      </c>
      <c r="I28" s="672"/>
    </row>
    <row r="29" spans="1:9" x14ac:dyDescent="0.25">
      <c r="A29" s="31"/>
      <c r="D29" s="671"/>
      <c r="I29" s="672"/>
    </row>
    <row r="30" spans="1:9" x14ac:dyDescent="0.25">
      <c r="D30" s="671"/>
      <c r="I30" s="670"/>
    </row>
    <row r="31" spans="1:9" x14ac:dyDescent="0.25">
      <c r="D31" s="671"/>
      <c r="I31" s="670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P22" sqref="P22"/>
    </sheetView>
  </sheetViews>
  <sheetFormatPr defaultRowHeight="15.75" x14ac:dyDescent="0.25"/>
  <cols>
    <col min="1" max="1" width="20" style="668" bestFit="1" customWidth="1"/>
    <col min="2" max="3" width="11.7109375" style="668" customWidth="1"/>
    <col min="4" max="4" width="12.7109375" style="668" bestFit="1" customWidth="1"/>
    <col min="5" max="6" width="11.7109375" style="668" customWidth="1"/>
    <col min="7" max="7" width="13" style="668" bestFit="1" customWidth="1"/>
    <col min="8" max="9" width="11.7109375" style="668" customWidth="1"/>
    <col min="10" max="10" width="13" style="668" bestFit="1" customWidth="1"/>
    <col min="11" max="12" width="8.140625" style="668" bestFit="1" customWidth="1"/>
    <col min="13" max="13" width="12.140625" style="668" customWidth="1"/>
    <col min="14" max="15" width="8.140625" style="668" bestFit="1" customWidth="1"/>
    <col min="16" max="16" width="12.85546875" style="668" customWidth="1"/>
    <col min="17" max="16384" width="9.140625" style="668"/>
  </cols>
  <sheetData>
    <row r="1" spans="1:10" s="692" customFormat="1" ht="21" x14ac:dyDescent="0.35">
      <c r="A1" s="27" t="str">
        <f>TargPol!A1</f>
        <v>Ceny zbóż na targowiskach w okresie: 03 - 07.10.2022r.</v>
      </c>
      <c r="B1" s="694"/>
      <c r="C1" s="694"/>
      <c r="D1" s="694"/>
      <c r="E1" s="694"/>
      <c r="F1" s="694"/>
      <c r="G1" s="694"/>
      <c r="H1" s="694"/>
      <c r="I1" s="694"/>
    </row>
    <row r="2" spans="1:10" ht="16.5" thickBot="1" x14ac:dyDescent="0.3">
      <c r="A2" s="695" t="s">
        <v>329</v>
      </c>
    </row>
    <row r="3" spans="1:10" s="669" customFormat="1" x14ac:dyDescent="0.25">
      <c r="A3" s="718"/>
      <c r="B3" s="199" t="s">
        <v>266</v>
      </c>
      <c r="C3" s="719"/>
      <c r="D3" s="720"/>
      <c r="E3" s="200" t="s">
        <v>265</v>
      </c>
      <c r="F3" s="719"/>
      <c r="G3" s="721"/>
      <c r="H3" s="199" t="s">
        <v>264</v>
      </c>
      <c r="I3" s="719"/>
      <c r="J3" s="720"/>
    </row>
    <row r="4" spans="1:10" ht="31.5" x14ac:dyDescent="0.25">
      <c r="A4" s="722" t="s">
        <v>271</v>
      </c>
      <c r="B4" s="723" t="s">
        <v>9</v>
      </c>
      <c r="C4" s="724"/>
      <c r="D4" s="725" t="s">
        <v>268</v>
      </c>
      <c r="E4" s="726" t="s">
        <v>9</v>
      </c>
      <c r="F4" s="724"/>
      <c r="G4" s="727" t="s">
        <v>268</v>
      </c>
      <c r="H4" s="723" t="s">
        <v>9</v>
      </c>
      <c r="I4" s="724"/>
      <c r="J4" s="725" t="s">
        <v>268</v>
      </c>
    </row>
    <row r="5" spans="1:10" ht="32.25" thickBot="1" x14ac:dyDescent="0.3">
      <c r="A5" s="728"/>
      <c r="B5" s="729" t="s">
        <v>356</v>
      </c>
      <c r="C5" s="730" t="s">
        <v>348</v>
      </c>
      <c r="D5" s="731" t="s">
        <v>273</v>
      </c>
      <c r="E5" s="732" t="s">
        <v>356</v>
      </c>
      <c r="F5" s="688" t="s">
        <v>348</v>
      </c>
      <c r="G5" s="733" t="s">
        <v>273</v>
      </c>
      <c r="H5" s="729" t="s">
        <v>356</v>
      </c>
      <c r="I5" s="730" t="s">
        <v>348</v>
      </c>
      <c r="J5" s="731" t="s">
        <v>273</v>
      </c>
    </row>
    <row r="6" spans="1:10" x14ac:dyDescent="0.25">
      <c r="A6" s="734" t="s">
        <v>274</v>
      </c>
      <c r="B6" s="735">
        <v>1750</v>
      </c>
      <c r="C6" s="736" t="s">
        <v>24</v>
      </c>
      <c r="D6" s="737" t="s">
        <v>24</v>
      </c>
      <c r="E6" s="735">
        <v>1600</v>
      </c>
      <c r="F6" s="736" t="s">
        <v>24</v>
      </c>
      <c r="G6" s="738" t="s">
        <v>24</v>
      </c>
      <c r="H6" s="735">
        <v>1700</v>
      </c>
      <c r="I6" s="736" t="s">
        <v>24</v>
      </c>
      <c r="J6" s="738" t="s">
        <v>24</v>
      </c>
    </row>
    <row r="7" spans="1:10" x14ac:dyDescent="0.25">
      <c r="A7" s="678" t="s">
        <v>276</v>
      </c>
      <c r="B7" s="739">
        <v>1637.5</v>
      </c>
      <c r="C7" s="740">
        <v>1625</v>
      </c>
      <c r="D7" s="741">
        <v>0.76923076923076927</v>
      </c>
      <c r="E7" s="739">
        <v>1500</v>
      </c>
      <c r="F7" s="740" t="s">
        <v>24</v>
      </c>
      <c r="G7" s="742" t="s">
        <v>24</v>
      </c>
      <c r="H7" s="739">
        <v>1316.67</v>
      </c>
      <c r="I7" s="740">
        <v>1325</v>
      </c>
      <c r="J7" s="742">
        <v>-0.62867924528301344</v>
      </c>
    </row>
    <row r="8" spans="1:10" x14ac:dyDescent="0.25">
      <c r="A8" s="678" t="s">
        <v>280</v>
      </c>
      <c r="B8" s="739">
        <v>1600</v>
      </c>
      <c r="C8" s="740">
        <v>1600</v>
      </c>
      <c r="D8" s="741">
        <v>0</v>
      </c>
      <c r="E8" s="739" t="s">
        <v>24</v>
      </c>
      <c r="F8" s="740" t="s">
        <v>24</v>
      </c>
      <c r="G8" s="742" t="s">
        <v>24</v>
      </c>
      <c r="H8" s="739" t="s">
        <v>24</v>
      </c>
      <c r="I8" s="740" t="s">
        <v>24</v>
      </c>
      <c r="J8" s="742" t="s">
        <v>24</v>
      </c>
    </row>
    <row r="9" spans="1:10" x14ac:dyDescent="0.25">
      <c r="A9" s="678" t="s">
        <v>282</v>
      </c>
      <c r="B9" s="739">
        <v>1640</v>
      </c>
      <c r="C9" s="740">
        <v>1600</v>
      </c>
      <c r="D9" s="741">
        <v>2.5</v>
      </c>
      <c r="E9" s="739">
        <v>1275</v>
      </c>
      <c r="F9" s="740">
        <v>1250</v>
      </c>
      <c r="G9" s="742">
        <v>2</v>
      </c>
      <c r="H9" s="739">
        <v>1470</v>
      </c>
      <c r="I9" s="740">
        <v>1462.5</v>
      </c>
      <c r="J9" s="742">
        <v>0.51282051282051277</v>
      </c>
    </row>
    <row r="10" spans="1:10" x14ac:dyDescent="0.25">
      <c r="A10" s="678" t="s">
        <v>286</v>
      </c>
      <c r="B10" s="739">
        <v>1636</v>
      </c>
      <c r="C10" s="740">
        <v>1537.5</v>
      </c>
      <c r="D10" s="741">
        <v>6.4065040650406511</v>
      </c>
      <c r="E10" s="739" t="s">
        <v>24</v>
      </c>
      <c r="F10" s="740">
        <v>1400</v>
      </c>
      <c r="G10" s="742" t="s">
        <v>24</v>
      </c>
      <c r="H10" s="739">
        <v>1470</v>
      </c>
      <c r="I10" s="740">
        <v>1395</v>
      </c>
      <c r="J10" s="742">
        <v>5.376344086021505</v>
      </c>
    </row>
    <row r="11" spans="1:10" x14ac:dyDescent="0.25">
      <c r="A11" s="678" t="s">
        <v>292</v>
      </c>
      <c r="B11" s="739">
        <v>1709.09</v>
      </c>
      <c r="C11" s="740">
        <v>1686.36</v>
      </c>
      <c r="D11" s="741">
        <v>1.3478735264119179</v>
      </c>
      <c r="E11" s="739">
        <v>1216.67</v>
      </c>
      <c r="F11" s="740">
        <v>1200</v>
      </c>
      <c r="G11" s="742">
        <v>1.3891666666666727</v>
      </c>
      <c r="H11" s="739">
        <v>1520</v>
      </c>
      <c r="I11" s="740">
        <v>1520</v>
      </c>
      <c r="J11" s="742">
        <v>0</v>
      </c>
    </row>
    <row r="12" spans="1:10" x14ac:dyDescent="0.25">
      <c r="A12" s="678" t="s">
        <v>303</v>
      </c>
      <c r="B12" s="739">
        <v>1790</v>
      </c>
      <c r="C12" s="740">
        <v>1765</v>
      </c>
      <c r="D12" s="741">
        <v>1.41643059490085</v>
      </c>
      <c r="E12" s="739">
        <v>1533.33</v>
      </c>
      <c r="F12" s="740">
        <v>1600</v>
      </c>
      <c r="G12" s="742">
        <v>-4.1668750000000045</v>
      </c>
      <c r="H12" s="739">
        <v>1543.75</v>
      </c>
      <c r="I12" s="740">
        <v>1643.75</v>
      </c>
      <c r="J12" s="742">
        <v>-6.083650190114068</v>
      </c>
    </row>
    <row r="13" spans="1:10" x14ac:dyDescent="0.25">
      <c r="A13" s="678" t="s">
        <v>309</v>
      </c>
      <c r="B13" s="739">
        <v>1546.43</v>
      </c>
      <c r="C13" s="740">
        <v>1608.33</v>
      </c>
      <c r="D13" s="741">
        <v>-3.8487126398189346</v>
      </c>
      <c r="E13" s="739">
        <v>1237.5</v>
      </c>
      <c r="F13" s="740">
        <v>1112.5</v>
      </c>
      <c r="G13" s="742">
        <v>11.235955056179774</v>
      </c>
      <c r="H13" s="739">
        <v>1515</v>
      </c>
      <c r="I13" s="740">
        <v>1533.33</v>
      </c>
      <c r="J13" s="742">
        <v>-1.195437381385607</v>
      </c>
    </row>
    <row r="14" spans="1:10" x14ac:dyDescent="0.25">
      <c r="A14" s="678" t="s">
        <v>314</v>
      </c>
      <c r="B14" s="739">
        <v>1680.6</v>
      </c>
      <c r="C14" s="740">
        <v>1688.6</v>
      </c>
      <c r="D14" s="741">
        <v>-0.47376524931896247</v>
      </c>
      <c r="E14" s="739">
        <v>1125</v>
      </c>
      <c r="F14" s="740">
        <v>1212.5</v>
      </c>
      <c r="G14" s="742">
        <v>-7.216494845360824</v>
      </c>
      <c r="H14" s="739">
        <v>1556.25</v>
      </c>
      <c r="I14" s="740">
        <v>1556.25</v>
      </c>
      <c r="J14" s="742">
        <v>0</v>
      </c>
    </row>
    <row r="15" spans="1:10" x14ac:dyDescent="0.25">
      <c r="A15" s="678" t="s">
        <v>320</v>
      </c>
      <c r="B15" s="739">
        <v>1450</v>
      </c>
      <c r="C15" s="740">
        <v>1562.5</v>
      </c>
      <c r="D15" s="741">
        <v>-7.1999999999999993</v>
      </c>
      <c r="E15" s="739" t="s">
        <v>24</v>
      </c>
      <c r="F15" s="740">
        <v>1300</v>
      </c>
      <c r="G15" s="742" t="s">
        <v>24</v>
      </c>
      <c r="H15" s="739">
        <v>1300</v>
      </c>
      <c r="I15" s="740">
        <v>1331.25</v>
      </c>
      <c r="J15" s="742">
        <v>-2.3474178403755865</v>
      </c>
    </row>
    <row r="16" spans="1:10" x14ac:dyDescent="0.25">
      <c r="A16" s="678" t="s">
        <v>322</v>
      </c>
      <c r="B16" s="739">
        <v>1675</v>
      </c>
      <c r="C16" s="740">
        <v>1600</v>
      </c>
      <c r="D16" s="741">
        <v>4.6875</v>
      </c>
      <c r="E16" s="739" t="s">
        <v>24</v>
      </c>
      <c r="F16" s="740" t="s">
        <v>24</v>
      </c>
      <c r="G16" s="742" t="s">
        <v>24</v>
      </c>
      <c r="H16" s="739" t="s">
        <v>24</v>
      </c>
      <c r="I16" s="740" t="s">
        <v>24</v>
      </c>
      <c r="J16" s="742" t="s">
        <v>24</v>
      </c>
    </row>
    <row r="17" spans="1:10" x14ac:dyDescent="0.25">
      <c r="A17" s="678" t="s">
        <v>324</v>
      </c>
      <c r="B17" s="739">
        <v>1725</v>
      </c>
      <c r="C17" s="740">
        <v>1800</v>
      </c>
      <c r="D17" s="741">
        <v>-4.1666666666666661</v>
      </c>
      <c r="E17" s="739">
        <v>1300</v>
      </c>
      <c r="F17" s="740">
        <v>1400</v>
      </c>
      <c r="G17" s="742">
        <v>-7.1428571428571423</v>
      </c>
      <c r="H17" s="739">
        <v>1537.5</v>
      </c>
      <c r="I17" s="740">
        <v>1633.33</v>
      </c>
      <c r="J17" s="742">
        <v>-5.8671548309282224</v>
      </c>
    </row>
    <row r="18" spans="1:10" ht="16.5" thickBot="1" x14ac:dyDescent="0.3">
      <c r="A18" s="675" t="s">
        <v>331</v>
      </c>
      <c r="B18" s="743">
        <v>1800</v>
      </c>
      <c r="C18" s="744">
        <v>1800</v>
      </c>
      <c r="D18" s="745">
        <v>0</v>
      </c>
      <c r="E18" s="743" t="s">
        <v>24</v>
      </c>
      <c r="F18" s="744" t="s">
        <v>24</v>
      </c>
      <c r="G18" s="746" t="s">
        <v>24</v>
      </c>
      <c r="H18" s="743" t="s">
        <v>24</v>
      </c>
      <c r="I18" s="744" t="s">
        <v>24</v>
      </c>
      <c r="J18" s="746" t="s">
        <v>24</v>
      </c>
    </row>
    <row r="19" spans="1:10" ht="21.75" customHeight="1" thickBot="1" x14ac:dyDescent="0.3">
      <c r="D19" s="747"/>
    </row>
    <row r="20" spans="1:10" x14ac:dyDescent="0.25">
      <c r="A20" s="718"/>
      <c r="B20" s="199" t="s">
        <v>263</v>
      </c>
      <c r="C20" s="719"/>
      <c r="D20" s="720"/>
      <c r="E20" s="199" t="s">
        <v>262</v>
      </c>
      <c r="F20" s="719"/>
      <c r="G20" s="720"/>
      <c r="H20" s="199" t="s">
        <v>261</v>
      </c>
      <c r="I20" s="719"/>
      <c r="J20" s="720"/>
    </row>
    <row r="21" spans="1:10" ht="31.5" x14ac:dyDescent="0.25">
      <c r="A21" s="722" t="s">
        <v>271</v>
      </c>
      <c r="B21" s="723" t="s">
        <v>9</v>
      </c>
      <c r="C21" s="724"/>
      <c r="D21" s="725" t="s">
        <v>268</v>
      </c>
      <c r="E21" s="723" t="s">
        <v>9</v>
      </c>
      <c r="F21" s="724"/>
      <c r="G21" s="725" t="s">
        <v>268</v>
      </c>
      <c r="H21" s="723" t="s">
        <v>9</v>
      </c>
      <c r="I21" s="724"/>
      <c r="J21" s="725" t="s">
        <v>268</v>
      </c>
    </row>
    <row r="22" spans="1:10" ht="32.25" thickBot="1" x14ac:dyDescent="0.3">
      <c r="A22" s="728"/>
      <c r="B22" s="748" t="s">
        <v>356</v>
      </c>
      <c r="C22" s="688" t="s">
        <v>348</v>
      </c>
      <c r="D22" s="731" t="s">
        <v>273</v>
      </c>
      <c r="E22" s="748" t="s">
        <v>356</v>
      </c>
      <c r="F22" s="688" t="s">
        <v>348</v>
      </c>
      <c r="G22" s="731" t="s">
        <v>273</v>
      </c>
      <c r="H22" s="748" t="s">
        <v>356</v>
      </c>
      <c r="I22" s="688" t="s">
        <v>348</v>
      </c>
      <c r="J22" s="731" t="s">
        <v>273</v>
      </c>
    </row>
    <row r="23" spans="1:10" x14ac:dyDescent="0.25">
      <c r="A23" s="734" t="s">
        <v>274</v>
      </c>
      <c r="B23" s="735" t="s">
        <v>24</v>
      </c>
      <c r="C23" s="736" t="s">
        <v>24</v>
      </c>
      <c r="D23" s="737" t="s">
        <v>24</v>
      </c>
      <c r="E23" s="735">
        <v>1650</v>
      </c>
      <c r="F23" s="736" t="s">
        <v>24</v>
      </c>
      <c r="G23" s="738" t="s">
        <v>24</v>
      </c>
      <c r="H23" s="735">
        <v>1650</v>
      </c>
      <c r="I23" s="736" t="s">
        <v>24</v>
      </c>
      <c r="J23" s="738" t="s">
        <v>24</v>
      </c>
    </row>
    <row r="24" spans="1:10" x14ac:dyDescent="0.25">
      <c r="A24" s="678" t="s">
        <v>276</v>
      </c>
      <c r="B24" s="739" t="s">
        <v>24</v>
      </c>
      <c r="C24" s="740" t="s">
        <v>24</v>
      </c>
      <c r="D24" s="741" t="s">
        <v>24</v>
      </c>
      <c r="E24" s="739">
        <v>1233.33</v>
      </c>
      <c r="F24" s="740">
        <v>1175</v>
      </c>
      <c r="G24" s="742">
        <v>4.96425531914893</v>
      </c>
      <c r="H24" s="739">
        <v>1362.5</v>
      </c>
      <c r="I24" s="740">
        <v>1350</v>
      </c>
      <c r="J24" s="742">
        <v>0.92592592592592582</v>
      </c>
    </row>
    <row r="25" spans="1:10" x14ac:dyDescent="0.25">
      <c r="A25" s="678" t="s">
        <v>280</v>
      </c>
      <c r="B25" s="739" t="s">
        <v>24</v>
      </c>
      <c r="C25" s="740" t="s">
        <v>24</v>
      </c>
      <c r="D25" s="741" t="s">
        <v>24</v>
      </c>
      <c r="E25" s="739">
        <v>1200</v>
      </c>
      <c r="F25" s="740">
        <v>1200</v>
      </c>
      <c r="G25" s="742">
        <v>0</v>
      </c>
      <c r="H25" s="739">
        <v>1500</v>
      </c>
      <c r="I25" s="740">
        <v>1500</v>
      </c>
      <c r="J25" s="742">
        <v>0</v>
      </c>
    </row>
    <row r="26" spans="1:10" x14ac:dyDescent="0.25">
      <c r="A26" s="678" t="s">
        <v>282</v>
      </c>
      <c r="B26" s="739">
        <v>1650</v>
      </c>
      <c r="C26" s="740">
        <v>1800</v>
      </c>
      <c r="D26" s="741">
        <v>-8.3333333333333321</v>
      </c>
      <c r="E26" s="739">
        <v>1225</v>
      </c>
      <c r="F26" s="740">
        <v>1266.67</v>
      </c>
      <c r="G26" s="742">
        <v>-3.2897281849258344</v>
      </c>
      <c r="H26" s="739">
        <v>1450</v>
      </c>
      <c r="I26" s="740">
        <v>1462.5</v>
      </c>
      <c r="J26" s="742">
        <v>-0.85470085470085477</v>
      </c>
    </row>
    <row r="27" spans="1:10" x14ac:dyDescent="0.25">
      <c r="A27" s="678" t="s">
        <v>286</v>
      </c>
      <c r="B27" s="739">
        <v>1787.5</v>
      </c>
      <c r="C27" s="740">
        <v>1733.33</v>
      </c>
      <c r="D27" s="741">
        <v>3.125198317689077</v>
      </c>
      <c r="E27" s="739">
        <v>1262.5</v>
      </c>
      <c r="F27" s="740">
        <v>1316.67</v>
      </c>
      <c r="G27" s="742">
        <v>-4.1141667995777276</v>
      </c>
      <c r="H27" s="739">
        <v>1600</v>
      </c>
      <c r="I27" s="740">
        <v>1500</v>
      </c>
      <c r="J27" s="742">
        <v>6.666666666666667</v>
      </c>
    </row>
    <row r="28" spans="1:10" x14ac:dyDescent="0.25">
      <c r="A28" s="678" t="s">
        <v>292</v>
      </c>
      <c r="B28" s="739">
        <v>1721.43</v>
      </c>
      <c r="C28" s="740">
        <v>1700</v>
      </c>
      <c r="D28" s="741">
        <v>1.2605882352941213</v>
      </c>
      <c r="E28" s="739">
        <v>1233.33</v>
      </c>
      <c r="F28" s="740">
        <v>1216.67</v>
      </c>
      <c r="G28" s="742">
        <v>1.369311316955284</v>
      </c>
      <c r="H28" s="739">
        <v>1472.73</v>
      </c>
      <c r="I28" s="740">
        <v>1436.36</v>
      </c>
      <c r="J28" s="742">
        <v>2.5320950179620794</v>
      </c>
    </row>
    <row r="29" spans="1:10" x14ac:dyDescent="0.25">
      <c r="A29" s="678" t="s">
        <v>303</v>
      </c>
      <c r="B29" s="739">
        <v>1775</v>
      </c>
      <c r="C29" s="740">
        <v>1715</v>
      </c>
      <c r="D29" s="741">
        <v>3.4985422740524781</v>
      </c>
      <c r="E29" s="739">
        <v>1335</v>
      </c>
      <c r="F29" s="740">
        <v>1305</v>
      </c>
      <c r="G29" s="742">
        <v>2.2988505747126435</v>
      </c>
      <c r="H29" s="739">
        <v>1616.67</v>
      </c>
      <c r="I29" s="740">
        <v>1700</v>
      </c>
      <c r="J29" s="742">
        <v>-4.9017647058823481</v>
      </c>
    </row>
    <row r="30" spans="1:10" x14ac:dyDescent="0.25">
      <c r="A30" s="678" t="s">
        <v>309</v>
      </c>
      <c r="B30" s="739" t="s">
        <v>24</v>
      </c>
      <c r="C30" s="740" t="s">
        <v>24</v>
      </c>
      <c r="D30" s="741" t="s">
        <v>24</v>
      </c>
      <c r="E30" s="739">
        <v>1162.5</v>
      </c>
      <c r="F30" s="740">
        <v>1150</v>
      </c>
      <c r="G30" s="742">
        <v>1.0869565217391304</v>
      </c>
      <c r="H30" s="739">
        <v>1385.71</v>
      </c>
      <c r="I30" s="740">
        <v>1383.33</v>
      </c>
      <c r="J30" s="742">
        <v>0.17204860734604971</v>
      </c>
    </row>
    <row r="31" spans="1:10" x14ac:dyDescent="0.25">
      <c r="A31" s="678" t="s">
        <v>314</v>
      </c>
      <c r="B31" s="739">
        <v>1655</v>
      </c>
      <c r="C31" s="740">
        <v>1655</v>
      </c>
      <c r="D31" s="741">
        <v>0</v>
      </c>
      <c r="E31" s="739">
        <v>1339.5</v>
      </c>
      <c r="F31" s="740">
        <v>1345.6</v>
      </c>
      <c r="G31" s="742">
        <v>-0.45332936979785299</v>
      </c>
      <c r="H31" s="739">
        <v>1525</v>
      </c>
      <c r="I31" s="740">
        <v>1525</v>
      </c>
      <c r="J31" s="742">
        <v>0</v>
      </c>
    </row>
    <row r="32" spans="1:10" x14ac:dyDescent="0.25">
      <c r="A32" s="678" t="s">
        <v>320</v>
      </c>
      <c r="B32" s="739" t="s">
        <v>24</v>
      </c>
      <c r="C32" s="740">
        <v>1500</v>
      </c>
      <c r="D32" s="741" t="s">
        <v>24</v>
      </c>
      <c r="E32" s="739">
        <v>1150</v>
      </c>
      <c r="F32" s="740">
        <v>1133.3399999999999</v>
      </c>
      <c r="G32" s="742">
        <v>1.4699913529920485</v>
      </c>
      <c r="H32" s="739">
        <v>1300</v>
      </c>
      <c r="I32" s="740">
        <v>1306.25</v>
      </c>
      <c r="J32" s="742">
        <v>-0.4784688995215311</v>
      </c>
    </row>
    <row r="33" spans="1:10" x14ac:dyDescent="0.25">
      <c r="A33" s="678" t="s">
        <v>322</v>
      </c>
      <c r="B33" s="739" t="s">
        <v>24</v>
      </c>
      <c r="C33" s="740" t="s">
        <v>24</v>
      </c>
      <c r="D33" s="741" t="s">
        <v>24</v>
      </c>
      <c r="E33" s="739">
        <v>1300</v>
      </c>
      <c r="F33" s="740">
        <v>1250</v>
      </c>
      <c r="G33" s="742">
        <v>4</v>
      </c>
      <c r="H33" s="739">
        <v>1400</v>
      </c>
      <c r="I33" s="740">
        <v>1300</v>
      </c>
      <c r="J33" s="742">
        <v>7.6923076923076925</v>
      </c>
    </row>
    <row r="34" spans="1:10" x14ac:dyDescent="0.25">
      <c r="A34" s="678" t="s">
        <v>324</v>
      </c>
      <c r="B34" s="739">
        <v>1900</v>
      </c>
      <c r="C34" s="740">
        <v>1800</v>
      </c>
      <c r="D34" s="741">
        <v>5.5555555555555554</v>
      </c>
      <c r="E34" s="739">
        <v>1350</v>
      </c>
      <c r="F34" s="740">
        <v>1350</v>
      </c>
      <c r="G34" s="742">
        <v>0</v>
      </c>
      <c r="H34" s="739">
        <v>1475</v>
      </c>
      <c r="I34" s="740">
        <v>1533.33</v>
      </c>
      <c r="J34" s="742">
        <v>-3.8041387046493536</v>
      </c>
    </row>
    <row r="35" spans="1:10" ht="16.5" thickBot="1" x14ac:dyDescent="0.3">
      <c r="A35" s="675" t="s">
        <v>331</v>
      </c>
      <c r="B35" s="743" t="s">
        <v>24</v>
      </c>
      <c r="C35" s="744" t="s">
        <v>24</v>
      </c>
      <c r="D35" s="745" t="s">
        <v>24</v>
      </c>
      <c r="E35" s="743">
        <v>1200</v>
      </c>
      <c r="F35" s="744">
        <v>1200</v>
      </c>
      <c r="G35" s="746">
        <v>0</v>
      </c>
      <c r="H35" s="743" t="s">
        <v>24</v>
      </c>
      <c r="I35" s="744" t="s">
        <v>24</v>
      </c>
      <c r="J35" s="746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9"/>
  <sheetViews>
    <sheetView showGridLines="0" zoomScale="80" zoomScaleNormal="80" workbookViewId="0">
      <selection activeCell="P62" sqref="P62"/>
    </sheetView>
  </sheetViews>
  <sheetFormatPr defaultRowHeight="15.75" x14ac:dyDescent="0.25"/>
  <cols>
    <col min="1" max="1" width="20" style="668" bestFit="1" customWidth="1"/>
    <col min="2" max="2" width="16.28515625" style="668" bestFit="1" customWidth="1"/>
    <col min="3" max="4" width="12.28515625" style="668" bestFit="1" customWidth="1"/>
    <col min="5" max="5" width="12.5703125" style="668" customWidth="1"/>
    <col min="6" max="6" width="12.28515625" style="696" bestFit="1" customWidth="1"/>
    <col min="7" max="7" width="12.28515625" style="668" bestFit="1" customWidth="1"/>
    <col min="8" max="8" width="12.5703125" style="668" customWidth="1"/>
    <col min="9" max="10" width="12.28515625" style="668" bestFit="1" customWidth="1"/>
    <col min="11" max="11" width="12.5703125" style="668" customWidth="1"/>
    <col min="12" max="13" width="12.28515625" style="668" bestFit="1" customWidth="1"/>
    <col min="14" max="14" width="12.85546875" style="668" bestFit="1" customWidth="1"/>
    <col min="15" max="16" width="12.28515625" style="668" bestFit="1" customWidth="1"/>
    <col min="17" max="17" width="12.5703125" style="668" customWidth="1"/>
    <col min="18" max="19" width="12.28515625" style="668" bestFit="1" customWidth="1"/>
    <col min="20" max="20" width="12.85546875" style="668" bestFit="1" customWidth="1"/>
    <col min="21" max="16384" width="9.140625" style="668"/>
  </cols>
  <sheetData>
    <row r="1" spans="1:20" s="692" customFormat="1" ht="21" x14ac:dyDescent="0.35">
      <c r="A1" s="27" t="str">
        <f>TargPol!A1</f>
        <v>Ceny zbóż na targowiskach w okresie: 03 - 07.10.2022r.</v>
      </c>
      <c r="B1" s="694"/>
      <c r="C1" s="694"/>
      <c r="D1" s="694"/>
      <c r="E1" s="694"/>
      <c r="F1" s="693"/>
    </row>
    <row r="2" spans="1:20" x14ac:dyDescent="0.25">
      <c r="A2" s="695" t="s">
        <v>270</v>
      </c>
    </row>
    <row r="3" spans="1:20" x14ac:dyDescent="0.25">
      <c r="A3" s="832" t="s">
        <v>271</v>
      </c>
      <c r="B3" s="832" t="s">
        <v>272</v>
      </c>
      <c r="C3" s="697" t="s">
        <v>266</v>
      </c>
      <c r="D3" s="697"/>
      <c r="E3" s="698"/>
      <c r="F3" s="697" t="s">
        <v>265</v>
      </c>
      <c r="G3" s="698"/>
      <c r="H3" s="698"/>
      <c r="I3" s="697" t="s">
        <v>264</v>
      </c>
      <c r="J3" s="698"/>
      <c r="K3" s="698"/>
      <c r="L3" s="697" t="s">
        <v>263</v>
      </c>
      <c r="M3" s="698"/>
      <c r="N3" s="698"/>
      <c r="O3" s="697" t="s">
        <v>262</v>
      </c>
      <c r="P3" s="698"/>
      <c r="Q3" s="698"/>
      <c r="R3" s="697" t="s">
        <v>261</v>
      </c>
      <c r="S3" s="698"/>
      <c r="T3" s="698"/>
    </row>
    <row r="4" spans="1:20" ht="31.5" x14ac:dyDescent="0.25">
      <c r="A4" s="833"/>
      <c r="B4" s="833"/>
      <c r="C4" s="699" t="s">
        <v>9</v>
      </c>
      <c r="D4" s="699"/>
      <c r="E4" s="700" t="s">
        <v>268</v>
      </c>
      <c r="F4" s="699" t="s">
        <v>9</v>
      </c>
      <c r="G4" s="699"/>
      <c r="H4" s="700" t="s">
        <v>268</v>
      </c>
      <c r="I4" s="699" t="s">
        <v>9</v>
      </c>
      <c r="J4" s="699"/>
      <c r="K4" s="700" t="s">
        <v>268</v>
      </c>
      <c r="L4" s="699" t="s">
        <v>9</v>
      </c>
      <c r="M4" s="699"/>
      <c r="N4" s="700" t="s">
        <v>268</v>
      </c>
      <c r="O4" s="699" t="s">
        <v>9</v>
      </c>
      <c r="P4" s="699"/>
      <c r="Q4" s="700" t="s">
        <v>268</v>
      </c>
      <c r="R4" s="699" t="s">
        <v>9</v>
      </c>
      <c r="S4" s="699"/>
      <c r="T4" s="700" t="s">
        <v>268</v>
      </c>
    </row>
    <row r="5" spans="1:20" ht="31.5" x14ac:dyDescent="0.25">
      <c r="A5" s="749"/>
      <c r="B5" s="749"/>
      <c r="C5" s="702" t="s">
        <v>356</v>
      </c>
      <c r="D5" s="703" t="s">
        <v>348</v>
      </c>
      <c r="E5" s="704" t="s">
        <v>273</v>
      </c>
      <c r="F5" s="702" t="s">
        <v>356</v>
      </c>
      <c r="G5" s="703" t="s">
        <v>348</v>
      </c>
      <c r="H5" s="704" t="s">
        <v>273</v>
      </c>
      <c r="I5" s="702" t="s">
        <v>356</v>
      </c>
      <c r="J5" s="703" t="s">
        <v>348</v>
      </c>
      <c r="K5" s="704" t="s">
        <v>273</v>
      </c>
      <c r="L5" s="702" t="s">
        <v>356</v>
      </c>
      <c r="M5" s="703" t="s">
        <v>348</v>
      </c>
      <c r="N5" s="704" t="s">
        <v>273</v>
      </c>
      <c r="O5" s="702" t="s">
        <v>356</v>
      </c>
      <c r="P5" s="703" t="s">
        <v>348</v>
      </c>
      <c r="Q5" s="704" t="s">
        <v>273</v>
      </c>
      <c r="R5" s="702" t="s">
        <v>356</v>
      </c>
      <c r="S5" s="703" t="s">
        <v>348</v>
      </c>
      <c r="T5" s="704" t="s">
        <v>273</v>
      </c>
    </row>
    <row r="6" spans="1:20" x14ac:dyDescent="0.25">
      <c r="A6" s="705" t="s">
        <v>274</v>
      </c>
      <c r="B6" s="705" t="s">
        <v>275</v>
      </c>
      <c r="C6" s="706">
        <v>1750</v>
      </c>
      <c r="D6" s="707" t="s">
        <v>24</v>
      </c>
      <c r="E6" s="235" t="s">
        <v>24</v>
      </c>
      <c r="F6" s="701">
        <v>1600</v>
      </c>
      <c r="G6" s="705" t="s">
        <v>24</v>
      </c>
      <c r="H6" s="235" t="s">
        <v>24</v>
      </c>
      <c r="I6" s="706">
        <v>1700</v>
      </c>
      <c r="J6" s="707" t="s">
        <v>24</v>
      </c>
      <c r="K6" s="708" t="s">
        <v>24</v>
      </c>
      <c r="L6" s="706" t="s">
        <v>24</v>
      </c>
      <c r="M6" s="707" t="s">
        <v>24</v>
      </c>
      <c r="N6" s="708" t="s">
        <v>24</v>
      </c>
      <c r="O6" s="706">
        <v>1650</v>
      </c>
      <c r="P6" s="707" t="s">
        <v>24</v>
      </c>
      <c r="Q6" s="708" t="s">
        <v>24</v>
      </c>
      <c r="R6" s="706">
        <v>1650</v>
      </c>
      <c r="S6" s="707" t="s">
        <v>24</v>
      </c>
      <c r="T6" s="708" t="s">
        <v>24</v>
      </c>
    </row>
    <row r="7" spans="1:20" x14ac:dyDescent="0.25">
      <c r="A7" s="705" t="s">
        <v>276</v>
      </c>
      <c r="B7" s="705" t="s">
        <v>277</v>
      </c>
      <c r="C7" s="706" t="s">
        <v>24</v>
      </c>
      <c r="D7" s="707">
        <v>1700</v>
      </c>
      <c r="E7" s="235" t="s">
        <v>24</v>
      </c>
      <c r="F7" s="701" t="s">
        <v>24</v>
      </c>
      <c r="G7" s="705" t="s">
        <v>24</v>
      </c>
      <c r="H7" s="235" t="s">
        <v>24</v>
      </c>
      <c r="I7" s="706" t="s">
        <v>24</v>
      </c>
      <c r="J7" s="707" t="s">
        <v>24</v>
      </c>
      <c r="K7" s="708" t="s">
        <v>24</v>
      </c>
      <c r="L7" s="706" t="s">
        <v>24</v>
      </c>
      <c r="M7" s="707" t="s">
        <v>24</v>
      </c>
      <c r="N7" s="708" t="s">
        <v>24</v>
      </c>
      <c r="O7" s="706" t="s">
        <v>24</v>
      </c>
      <c r="P7" s="707" t="s">
        <v>24</v>
      </c>
      <c r="Q7" s="708" t="s">
        <v>24</v>
      </c>
      <c r="R7" s="706" t="s">
        <v>24</v>
      </c>
      <c r="S7" s="707">
        <v>1400</v>
      </c>
      <c r="T7" s="708" t="s">
        <v>24</v>
      </c>
    </row>
    <row r="8" spans="1:20" x14ac:dyDescent="0.25">
      <c r="A8" s="705" t="s">
        <v>276</v>
      </c>
      <c r="B8" s="705" t="s">
        <v>358</v>
      </c>
      <c r="C8" s="706">
        <v>1750</v>
      </c>
      <c r="D8" s="707" t="s">
        <v>24</v>
      </c>
      <c r="E8" s="235" t="s">
        <v>24</v>
      </c>
      <c r="F8" s="701">
        <v>1500</v>
      </c>
      <c r="G8" s="705" t="s">
        <v>24</v>
      </c>
      <c r="H8" s="235" t="s">
        <v>24</v>
      </c>
      <c r="I8" s="706">
        <v>1300</v>
      </c>
      <c r="J8" s="707" t="s">
        <v>24</v>
      </c>
      <c r="K8" s="708" t="s">
        <v>24</v>
      </c>
      <c r="L8" s="706" t="s">
        <v>24</v>
      </c>
      <c r="M8" s="707" t="s">
        <v>24</v>
      </c>
      <c r="N8" s="708" t="s">
        <v>24</v>
      </c>
      <c r="O8" s="706">
        <v>1300</v>
      </c>
      <c r="P8" s="707" t="s">
        <v>24</v>
      </c>
      <c r="Q8" s="708" t="s">
        <v>24</v>
      </c>
      <c r="R8" s="706">
        <v>1550</v>
      </c>
      <c r="S8" s="707" t="s">
        <v>24</v>
      </c>
      <c r="T8" s="708" t="s">
        <v>24</v>
      </c>
    </row>
    <row r="9" spans="1:20" x14ac:dyDescent="0.25">
      <c r="A9" s="705" t="s">
        <v>276</v>
      </c>
      <c r="B9" s="705" t="s">
        <v>278</v>
      </c>
      <c r="C9" s="706">
        <v>1550</v>
      </c>
      <c r="D9" s="707">
        <v>1550</v>
      </c>
      <c r="E9" s="235">
        <v>0</v>
      </c>
      <c r="F9" s="701" t="s">
        <v>24</v>
      </c>
      <c r="G9" s="705" t="s">
        <v>24</v>
      </c>
      <c r="H9" s="235" t="s">
        <v>24</v>
      </c>
      <c r="I9" s="706" t="s">
        <v>24</v>
      </c>
      <c r="J9" s="707" t="s">
        <v>24</v>
      </c>
      <c r="K9" s="708" t="s">
        <v>24</v>
      </c>
      <c r="L9" s="706" t="s">
        <v>24</v>
      </c>
      <c r="M9" s="707" t="s">
        <v>24</v>
      </c>
      <c r="N9" s="708" t="s">
        <v>24</v>
      </c>
      <c r="O9" s="706" t="s">
        <v>24</v>
      </c>
      <c r="P9" s="707" t="s">
        <v>24</v>
      </c>
      <c r="Q9" s="708" t="s">
        <v>24</v>
      </c>
      <c r="R9" s="706">
        <v>1250</v>
      </c>
      <c r="S9" s="707" t="s">
        <v>24</v>
      </c>
      <c r="T9" s="708" t="s">
        <v>24</v>
      </c>
    </row>
    <row r="10" spans="1:20" x14ac:dyDescent="0.25">
      <c r="A10" s="705" t="s">
        <v>276</v>
      </c>
      <c r="B10" s="705" t="s">
        <v>279</v>
      </c>
      <c r="C10" s="706">
        <v>1600</v>
      </c>
      <c r="D10" s="707">
        <v>1600</v>
      </c>
      <c r="E10" s="235">
        <v>0</v>
      </c>
      <c r="F10" s="701" t="s">
        <v>24</v>
      </c>
      <c r="G10" s="705" t="s">
        <v>24</v>
      </c>
      <c r="H10" s="235" t="s">
        <v>24</v>
      </c>
      <c r="I10" s="706">
        <v>1200</v>
      </c>
      <c r="J10" s="707">
        <v>1200</v>
      </c>
      <c r="K10" s="708">
        <v>0</v>
      </c>
      <c r="L10" s="706" t="s">
        <v>24</v>
      </c>
      <c r="M10" s="707" t="s">
        <v>24</v>
      </c>
      <c r="N10" s="708" t="s">
        <v>24</v>
      </c>
      <c r="O10" s="706">
        <v>1200</v>
      </c>
      <c r="P10" s="707">
        <v>1200</v>
      </c>
      <c r="Q10" s="708">
        <v>0</v>
      </c>
      <c r="R10" s="706">
        <v>1200</v>
      </c>
      <c r="S10" s="707">
        <v>1200</v>
      </c>
      <c r="T10" s="708">
        <v>0</v>
      </c>
    </row>
    <row r="11" spans="1:20" x14ac:dyDescent="0.25">
      <c r="A11" s="705" t="s">
        <v>280</v>
      </c>
      <c r="B11" s="705" t="s">
        <v>281</v>
      </c>
      <c r="C11" s="706">
        <v>1600</v>
      </c>
      <c r="D11" s="707">
        <v>1600</v>
      </c>
      <c r="E11" s="235">
        <v>0</v>
      </c>
      <c r="F11" s="701" t="s">
        <v>24</v>
      </c>
      <c r="G11" s="705" t="s">
        <v>24</v>
      </c>
      <c r="H11" s="235" t="s">
        <v>24</v>
      </c>
      <c r="I11" s="706" t="s">
        <v>24</v>
      </c>
      <c r="J11" s="707" t="s">
        <v>24</v>
      </c>
      <c r="K11" s="708" t="s">
        <v>24</v>
      </c>
      <c r="L11" s="706" t="s">
        <v>24</v>
      </c>
      <c r="M11" s="707" t="s">
        <v>24</v>
      </c>
      <c r="N11" s="708" t="s">
        <v>24</v>
      </c>
      <c r="O11" s="706">
        <v>1200</v>
      </c>
      <c r="P11" s="707">
        <v>1200</v>
      </c>
      <c r="Q11" s="708">
        <v>0</v>
      </c>
      <c r="R11" s="706">
        <v>1500</v>
      </c>
      <c r="S11" s="707">
        <v>1500</v>
      </c>
      <c r="T11" s="708">
        <v>0</v>
      </c>
    </row>
    <row r="12" spans="1:20" x14ac:dyDescent="0.25">
      <c r="A12" s="705" t="s">
        <v>282</v>
      </c>
      <c r="B12" s="705" t="s">
        <v>283</v>
      </c>
      <c r="C12" s="706">
        <v>1800</v>
      </c>
      <c r="D12" s="707">
        <v>1600</v>
      </c>
      <c r="E12" s="235">
        <v>12.5</v>
      </c>
      <c r="F12" s="701" t="s">
        <v>24</v>
      </c>
      <c r="G12" s="705" t="s">
        <v>24</v>
      </c>
      <c r="H12" s="235" t="s">
        <v>24</v>
      </c>
      <c r="I12" s="706">
        <v>1500</v>
      </c>
      <c r="J12" s="707">
        <v>1500</v>
      </c>
      <c r="K12" s="708">
        <v>0</v>
      </c>
      <c r="L12" s="706" t="s">
        <v>24</v>
      </c>
      <c r="M12" s="707" t="s">
        <v>24</v>
      </c>
      <c r="N12" s="708" t="s">
        <v>24</v>
      </c>
      <c r="O12" s="706" t="s">
        <v>24</v>
      </c>
      <c r="P12" s="707" t="s">
        <v>24</v>
      </c>
      <c r="Q12" s="708" t="s">
        <v>24</v>
      </c>
      <c r="R12" s="706">
        <v>1600</v>
      </c>
      <c r="S12" s="707">
        <v>1500</v>
      </c>
      <c r="T12" s="708">
        <v>6.666666666666667</v>
      </c>
    </row>
    <row r="13" spans="1:20" x14ac:dyDescent="0.25">
      <c r="A13" s="705" t="s">
        <v>282</v>
      </c>
      <c r="B13" s="705" t="s">
        <v>332</v>
      </c>
      <c r="C13" s="706">
        <v>1600</v>
      </c>
      <c r="D13" s="707" t="s">
        <v>24</v>
      </c>
      <c r="E13" s="235" t="s">
        <v>24</v>
      </c>
      <c r="F13" s="701">
        <v>1400</v>
      </c>
      <c r="G13" s="705" t="s">
        <v>24</v>
      </c>
      <c r="H13" s="235" t="s">
        <v>24</v>
      </c>
      <c r="I13" s="706">
        <v>1500</v>
      </c>
      <c r="J13" s="707" t="s">
        <v>24</v>
      </c>
      <c r="K13" s="708" t="s">
        <v>24</v>
      </c>
      <c r="L13" s="706">
        <v>1500</v>
      </c>
      <c r="M13" s="707" t="s">
        <v>24</v>
      </c>
      <c r="N13" s="708" t="s">
        <v>24</v>
      </c>
      <c r="O13" s="706">
        <v>1200</v>
      </c>
      <c r="P13" s="707" t="s">
        <v>24</v>
      </c>
      <c r="Q13" s="708" t="s">
        <v>24</v>
      </c>
      <c r="R13" s="706">
        <v>1400</v>
      </c>
      <c r="S13" s="707" t="s">
        <v>24</v>
      </c>
      <c r="T13" s="708" t="s">
        <v>24</v>
      </c>
    </row>
    <row r="14" spans="1:20" x14ac:dyDescent="0.25">
      <c r="A14" s="705" t="s">
        <v>282</v>
      </c>
      <c r="B14" s="705" t="s">
        <v>343</v>
      </c>
      <c r="C14" s="706">
        <v>1800</v>
      </c>
      <c r="D14" s="707">
        <v>1800</v>
      </c>
      <c r="E14" s="235">
        <v>0</v>
      </c>
      <c r="F14" s="701">
        <v>1300</v>
      </c>
      <c r="G14" s="705">
        <v>1300</v>
      </c>
      <c r="H14" s="235">
        <v>0</v>
      </c>
      <c r="I14" s="706">
        <v>1600</v>
      </c>
      <c r="J14" s="707">
        <v>1600</v>
      </c>
      <c r="K14" s="708">
        <v>0</v>
      </c>
      <c r="L14" s="706">
        <v>1800</v>
      </c>
      <c r="M14" s="707">
        <v>1800</v>
      </c>
      <c r="N14" s="708">
        <v>0</v>
      </c>
      <c r="O14" s="706">
        <v>1300</v>
      </c>
      <c r="P14" s="707">
        <v>1300</v>
      </c>
      <c r="Q14" s="708">
        <v>0</v>
      </c>
      <c r="R14" s="706">
        <v>1600</v>
      </c>
      <c r="S14" s="707">
        <v>1600</v>
      </c>
      <c r="T14" s="708">
        <v>0</v>
      </c>
    </row>
    <row r="15" spans="1:20" x14ac:dyDescent="0.25">
      <c r="A15" s="705" t="s">
        <v>282</v>
      </c>
      <c r="B15" s="705" t="s">
        <v>284</v>
      </c>
      <c r="C15" s="706">
        <v>1400</v>
      </c>
      <c r="D15" s="707">
        <v>1400</v>
      </c>
      <c r="E15" s="235">
        <v>0</v>
      </c>
      <c r="F15" s="701">
        <v>1100</v>
      </c>
      <c r="G15" s="705">
        <v>1100</v>
      </c>
      <c r="H15" s="235">
        <v>0</v>
      </c>
      <c r="I15" s="706">
        <v>1400</v>
      </c>
      <c r="J15" s="707">
        <v>1400</v>
      </c>
      <c r="K15" s="708">
        <v>0</v>
      </c>
      <c r="L15" s="706" t="s">
        <v>24</v>
      </c>
      <c r="M15" s="707" t="s">
        <v>24</v>
      </c>
      <c r="N15" s="708" t="s">
        <v>24</v>
      </c>
      <c r="O15" s="706">
        <v>1200</v>
      </c>
      <c r="P15" s="707">
        <v>1200</v>
      </c>
      <c r="Q15" s="708">
        <v>0</v>
      </c>
      <c r="R15" s="706">
        <v>1350</v>
      </c>
      <c r="S15" s="707">
        <v>1350</v>
      </c>
      <c r="T15" s="708">
        <v>0</v>
      </c>
    </row>
    <row r="16" spans="1:20" x14ac:dyDescent="0.25">
      <c r="A16" s="705" t="s">
        <v>282</v>
      </c>
      <c r="B16" s="705" t="s">
        <v>285</v>
      </c>
      <c r="C16" s="706">
        <v>1600</v>
      </c>
      <c r="D16" s="707">
        <v>1600</v>
      </c>
      <c r="E16" s="235">
        <v>0</v>
      </c>
      <c r="F16" s="701">
        <v>1300</v>
      </c>
      <c r="G16" s="705">
        <v>1350</v>
      </c>
      <c r="H16" s="235">
        <v>-3.7037037037037033</v>
      </c>
      <c r="I16" s="706">
        <v>1350</v>
      </c>
      <c r="J16" s="707">
        <v>1350</v>
      </c>
      <c r="K16" s="708">
        <v>0</v>
      </c>
      <c r="L16" s="706" t="s">
        <v>24</v>
      </c>
      <c r="M16" s="707" t="s">
        <v>24</v>
      </c>
      <c r="N16" s="708" t="s">
        <v>24</v>
      </c>
      <c r="O16" s="706">
        <v>1200</v>
      </c>
      <c r="P16" s="707">
        <v>1300</v>
      </c>
      <c r="Q16" s="708">
        <v>-7.6923076923076925</v>
      </c>
      <c r="R16" s="706">
        <v>1300</v>
      </c>
      <c r="S16" s="707">
        <v>1400</v>
      </c>
      <c r="T16" s="708">
        <v>-7.1428571428571423</v>
      </c>
    </row>
    <row r="17" spans="1:20" x14ac:dyDescent="0.25">
      <c r="A17" s="705" t="s">
        <v>286</v>
      </c>
      <c r="B17" s="705" t="s">
        <v>287</v>
      </c>
      <c r="C17" s="706">
        <v>1800</v>
      </c>
      <c r="D17" s="707" t="s">
        <v>24</v>
      </c>
      <c r="E17" s="235" t="s">
        <v>24</v>
      </c>
      <c r="F17" s="701" t="s">
        <v>24</v>
      </c>
      <c r="G17" s="705" t="s">
        <v>24</v>
      </c>
      <c r="H17" s="235" t="s">
        <v>24</v>
      </c>
      <c r="I17" s="706">
        <v>1600</v>
      </c>
      <c r="J17" s="707" t="s">
        <v>24</v>
      </c>
      <c r="K17" s="708" t="s">
        <v>24</v>
      </c>
      <c r="L17" s="706">
        <v>1800</v>
      </c>
      <c r="M17" s="707" t="s">
        <v>24</v>
      </c>
      <c r="N17" s="708" t="s">
        <v>24</v>
      </c>
      <c r="O17" s="706">
        <v>1200</v>
      </c>
      <c r="P17" s="707" t="s">
        <v>24</v>
      </c>
      <c r="Q17" s="708" t="s">
        <v>24</v>
      </c>
      <c r="R17" s="706" t="s">
        <v>24</v>
      </c>
      <c r="S17" s="707" t="s">
        <v>24</v>
      </c>
      <c r="T17" s="708" t="s">
        <v>24</v>
      </c>
    </row>
    <row r="18" spans="1:20" x14ac:dyDescent="0.25">
      <c r="A18" s="705" t="s">
        <v>286</v>
      </c>
      <c r="B18" s="705" t="s">
        <v>288</v>
      </c>
      <c r="C18" s="706">
        <v>1800</v>
      </c>
      <c r="D18" s="707" t="s">
        <v>24</v>
      </c>
      <c r="E18" s="235" t="s">
        <v>24</v>
      </c>
      <c r="F18" s="701" t="s">
        <v>24</v>
      </c>
      <c r="G18" s="705" t="s">
        <v>24</v>
      </c>
      <c r="H18" s="235" t="s">
        <v>24</v>
      </c>
      <c r="I18" s="706">
        <v>1600</v>
      </c>
      <c r="J18" s="707" t="s">
        <v>24</v>
      </c>
      <c r="K18" s="708" t="s">
        <v>24</v>
      </c>
      <c r="L18" s="706">
        <v>1800</v>
      </c>
      <c r="M18" s="707" t="s">
        <v>24</v>
      </c>
      <c r="N18" s="708" t="s">
        <v>24</v>
      </c>
      <c r="O18" s="706">
        <v>1200</v>
      </c>
      <c r="P18" s="707" t="s">
        <v>24</v>
      </c>
      <c r="Q18" s="708" t="s">
        <v>24</v>
      </c>
      <c r="R18" s="706" t="s">
        <v>24</v>
      </c>
      <c r="S18" s="707" t="s">
        <v>24</v>
      </c>
      <c r="T18" s="708" t="s">
        <v>24</v>
      </c>
    </row>
    <row r="19" spans="1:20" x14ac:dyDescent="0.25">
      <c r="A19" s="705" t="s">
        <v>286</v>
      </c>
      <c r="B19" s="705" t="s">
        <v>289</v>
      </c>
      <c r="C19" s="706">
        <v>1480</v>
      </c>
      <c r="D19" s="707">
        <v>1450</v>
      </c>
      <c r="E19" s="235">
        <v>2.0689655172413794</v>
      </c>
      <c r="F19" s="701" t="s">
        <v>24</v>
      </c>
      <c r="G19" s="705" t="s">
        <v>24</v>
      </c>
      <c r="H19" s="235" t="s">
        <v>24</v>
      </c>
      <c r="I19" s="706">
        <v>1350</v>
      </c>
      <c r="J19" s="707">
        <v>1280</v>
      </c>
      <c r="K19" s="708">
        <v>5.46875</v>
      </c>
      <c r="L19" s="706" t="s">
        <v>24</v>
      </c>
      <c r="M19" s="707" t="s">
        <v>24</v>
      </c>
      <c r="N19" s="708" t="s">
        <v>24</v>
      </c>
      <c r="O19" s="706" t="s">
        <v>24</v>
      </c>
      <c r="P19" s="707" t="s">
        <v>24</v>
      </c>
      <c r="Q19" s="708" t="s">
        <v>24</v>
      </c>
      <c r="R19" s="706" t="s">
        <v>24</v>
      </c>
      <c r="S19" s="707" t="s">
        <v>24</v>
      </c>
      <c r="T19" s="708" t="s">
        <v>24</v>
      </c>
    </row>
    <row r="20" spans="1:20" x14ac:dyDescent="0.25">
      <c r="A20" s="705" t="s">
        <v>286</v>
      </c>
      <c r="B20" s="705" t="s">
        <v>290</v>
      </c>
      <c r="C20" s="706" t="s">
        <v>24</v>
      </c>
      <c r="D20" s="707">
        <v>1600</v>
      </c>
      <c r="E20" s="235" t="s">
        <v>24</v>
      </c>
      <c r="F20" s="701" t="s">
        <v>24</v>
      </c>
      <c r="G20" s="705" t="s">
        <v>24</v>
      </c>
      <c r="H20" s="235" t="s">
        <v>24</v>
      </c>
      <c r="I20" s="706" t="s">
        <v>24</v>
      </c>
      <c r="J20" s="707">
        <v>1500</v>
      </c>
      <c r="K20" s="708" t="s">
        <v>24</v>
      </c>
      <c r="L20" s="706" t="s">
        <v>24</v>
      </c>
      <c r="M20" s="707">
        <v>1650</v>
      </c>
      <c r="N20" s="708" t="s">
        <v>24</v>
      </c>
      <c r="O20" s="706" t="s">
        <v>24</v>
      </c>
      <c r="P20" s="707">
        <v>1400</v>
      </c>
      <c r="Q20" s="708" t="s">
        <v>24</v>
      </c>
      <c r="R20" s="706" t="s">
        <v>24</v>
      </c>
      <c r="S20" s="707">
        <v>1500</v>
      </c>
      <c r="T20" s="708" t="s">
        <v>24</v>
      </c>
    </row>
    <row r="21" spans="1:20" x14ac:dyDescent="0.25">
      <c r="A21" s="705" t="s">
        <v>286</v>
      </c>
      <c r="B21" s="705" t="s">
        <v>291</v>
      </c>
      <c r="C21" s="706">
        <v>1500</v>
      </c>
      <c r="D21" s="707">
        <v>1500</v>
      </c>
      <c r="E21" s="235">
        <v>0</v>
      </c>
      <c r="F21" s="701" t="s">
        <v>24</v>
      </c>
      <c r="G21" s="705" t="s">
        <v>24</v>
      </c>
      <c r="H21" s="235" t="s">
        <v>24</v>
      </c>
      <c r="I21" s="706">
        <v>1300</v>
      </c>
      <c r="J21" s="707">
        <v>1300</v>
      </c>
      <c r="K21" s="708">
        <v>0</v>
      </c>
      <c r="L21" s="706">
        <v>1550</v>
      </c>
      <c r="M21" s="707">
        <v>1550</v>
      </c>
      <c r="N21" s="708">
        <v>0</v>
      </c>
      <c r="O21" s="706">
        <v>1250</v>
      </c>
      <c r="P21" s="707">
        <v>1250</v>
      </c>
      <c r="Q21" s="708">
        <v>0</v>
      </c>
      <c r="R21" s="706" t="s">
        <v>24</v>
      </c>
      <c r="S21" s="707" t="s">
        <v>24</v>
      </c>
      <c r="T21" s="708" t="s">
        <v>24</v>
      </c>
    </row>
    <row r="22" spans="1:20" x14ac:dyDescent="0.25">
      <c r="A22" s="705" t="s">
        <v>286</v>
      </c>
      <c r="B22" s="705" t="s">
        <v>336</v>
      </c>
      <c r="C22" s="706">
        <v>1600</v>
      </c>
      <c r="D22" s="707">
        <v>1600</v>
      </c>
      <c r="E22" s="235">
        <v>0</v>
      </c>
      <c r="F22" s="701" t="s">
        <v>24</v>
      </c>
      <c r="G22" s="705">
        <v>1400</v>
      </c>
      <c r="H22" s="235" t="s">
        <v>24</v>
      </c>
      <c r="I22" s="706">
        <v>1500</v>
      </c>
      <c r="J22" s="707">
        <v>1500</v>
      </c>
      <c r="K22" s="708">
        <v>0</v>
      </c>
      <c r="L22" s="706">
        <v>2000</v>
      </c>
      <c r="M22" s="707">
        <v>2000</v>
      </c>
      <c r="N22" s="708">
        <v>0</v>
      </c>
      <c r="O22" s="706">
        <v>1400</v>
      </c>
      <c r="P22" s="707">
        <v>1300</v>
      </c>
      <c r="Q22" s="708">
        <v>7.6923076923076925</v>
      </c>
      <c r="R22" s="706">
        <v>1600</v>
      </c>
      <c r="S22" s="707">
        <v>1500</v>
      </c>
      <c r="T22" s="708">
        <v>6.666666666666667</v>
      </c>
    </row>
    <row r="23" spans="1:20" x14ac:dyDescent="0.25">
      <c r="A23" s="705" t="s">
        <v>292</v>
      </c>
      <c r="B23" s="705" t="s">
        <v>293</v>
      </c>
      <c r="C23" s="706">
        <v>1800</v>
      </c>
      <c r="D23" s="707">
        <v>1800</v>
      </c>
      <c r="E23" s="235">
        <v>0</v>
      </c>
      <c r="F23" s="701">
        <v>1300</v>
      </c>
      <c r="G23" s="705">
        <v>1300</v>
      </c>
      <c r="H23" s="235">
        <v>0</v>
      </c>
      <c r="I23" s="706">
        <v>1600</v>
      </c>
      <c r="J23" s="707">
        <v>1600</v>
      </c>
      <c r="K23" s="708">
        <v>0</v>
      </c>
      <c r="L23" s="706">
        <v>1800</v>
      </c>
      <c r="M23" s="707">
        <v>1800</v>
      </c>
      <c r="N23" s="708">
        <v>0</v>
      </c>
      <c r="O23" s="706">
        <v>1400</v>
      </c>
      <c r="P23" s="707">
        <v>1400</v>
      </c>
      <c r="Q23" s="708">
        <v>0</v>
      </c>
      <c r="R23" s="706">
        <v>1600</v>
      </c>
      <c r="S23" s="707">
        <v>1600</v>
      </c>
      <c r="T23" s="708">
        <v>0</v>
      </c>
    </row>
    <row r="24" spans="1:20" x14ac:dyDescent="0.25">
      <c r="A24" s="705" t="s">
        <v>292</v>
      </c>
      <c r="B24" s="705" t="s">
        <v>294</v>
      </c>
      <c r="C24" s="706">
        <v>1700</v>
      </c>
      <c r="D24" s="707">
        <v>1700</v>
      </c>
      <c r="E24" s="235">
        <v>0</v>
      </c>
      <c r="F24" s="701">
        <v>1200</v>
      </c>
      <c r="G24" s="705">
        <v>1200</v>
      </c>
      <c r="H24" s="235">
        <v>0</v>
      </c>
      <c r="I24" s="706">
        <v>1400</v>
      </c>
      <c r="J24" s="707">
        <v>1400</v>
      </c>
      <c r="K24" s="708">
        <v>0</v>
      </c>
      <c r="L24" s="706">
        <v>1600</v>
      </c>
      <c r="M24" s="707">
        <v>1600</v>
      </c>
      <c r="N24" s="708">
        <v>0</v>
      </c>
      <c r="O24" s="706">
        <v>1100</v>
      </c>
      <c r="P24" s="707">
        <v>1100</v>
      </c>
      <c r="Q24" s="708">
        <v>0</v>
      </c>
      <c r="R24" s="706">
        <v>1400</v>
      </c>
      <c r="S24" s="707">
        <v>1400</v>
      </c>
      <c r="T24" s="708">
        <v>0</v>
      </c>
    </row>
    <row r="25" spans="1:20" x14ac:dyDescent="0.25">
      <c r="A25" s="705" t="s">
        <v>292</v>
      </c>
      <c r="B25" s="705" t="s">
        <v>350</v>
      </c>
      <c r="C25" s="706">
        <v>1600</v>
      </c>
      <c r="D25" s="707">
        <v>1600</v>
      </c>
      <c r="E25" s="235">
        <v>0</v>
      </c>
      <c r="F25" s="701">
        <v>1000</v>
      </c>
      <c r="G25" s="705">
        <v>1100</v>
      </c>
      <c r="H25" s="235">
        <v>-9.0909090909090917</v>
      </c>
      <c r="I25" s="706">
        <v>1450</v>
      </c>
      <c r="J25" s="707">
        <v>1450</v>
      </c>
      <c r="K25" s="708">
        <v>0</v>
      </c>
      <c r="L25" s="706" t="s">
        <v>24</v>
      </c>
      <c r="M25" s="707" t="s">
        <v>24</v>
      </c>
      <c r="N25" s="708" t="s">
        <v>24</v>
      </c>
      <c r="O25" s="706">
        <v>1000</v>
      </c>
      <c r="P25" s="707">
        <v>1000</v>
      </c>
      <c r="Q25" s="708">
        <v>0</v>
      </c>
      <c r="R25" s="706">
        <v>1300</v>
      </c>
      <c r="S25" s="707">
        <v>1300</v>
      </c>
      <c r="T25" s="708">
        <v>0</v>
      </c>
    </row>
    <row r="26" spans="1:20" x14ac:dyDescent="0.25">
      <c r="A26" s="705" t="s">
        <v>292</v>
      </c>
      <c r="B26" s="705" t="s">
        <v>295</v>
      </c>
      <c r="C26" s="706">
        <v>1800</v>
      </c>
      <c r="D26" s="707">
        <v>1800</v>
      </c>
      <c r="E26" s="235">
        <v>0</v>
      </c>
      <c r="F26" s="701" t="s">
        <v>296</v>
      </c>
      <c r="G26" s="705" t="s">
        <v>296</v>
      </c>
      <c r="H26" s="235" t="s">
        <v>24</v>
      </c>
      <c r="I26" s="706" t="s">
        <v>296</v>
      </c>
      <c r="J26" s="707" t="s">
        <v>296</v>
      </c>
      <c r="K26" s="708" t="s">
        <v>24</v>
      </c>
      <c r="L26" s="706" t="s">
        <v>296</v>
      </c>
      <c r="M26" s="707" t="s">
        <v>296</v>
      </c>
      <c r="N26" s="708" t="s">
        <v>24</v>
      </c>
      <c r="O26" s="706" t="s">
        <v>296</v>
      </c>
      <c r="P26" s="707" t="s">
        <v>296</v>
      </c>
      <c r="Q26" s="708" t="s">
        <v>24</v>
      </c>
      <c r="R26" s="706">
        <v>1500</v>
      </c>
      <c r="S26" s="707">
        <v>1500</v>
      </c>
      <c r="T26" s="708">
        <v>0</v>
      </c>
    </row>
    <row r="27" spans="1:20" x14ac:dyDescent="0.25">
      <c r="A27" s="705" t="s">
        <v>292</v>
      </c>
      <c r="B27" s="705" t="s">
        <v>297</v>
      </c>
      <c r="C27" s="706">
        <v>1700</v>
      </c>
      <c r="D27" s="707">
        <v>1700</v>
      </c>
      <c r="E27" s="235">
        <v>0</v>
      </c>
      <c r="F27" s="701">
        <v>1300</v>
      </c>
      <c r="G27" s="705">
        <v>1300</v>
      </c>
      <c r="H27" s="235">
        <v>0</v>
      </c>
      <c r="I27" s="706">
        <v>1700</v>
      </c>
      <c r="J27" s="707">
        <v>1600</v>
      </c>
      <c r="K27" s="708">
        <v>6.25</v>
      </c>
      <c r="L27" s="706">
        <v>1700</v>
      </c>
      <c r="M27" s="707">
        <v>1700</v>
      </c>
      <c r="N27" s="708">
        <v>0</v>
      </c>
      <c r="O27" s="706">
        <v>1250</v>
      </c>
      <c r="P27" s="707">
        <v>1300</v>
      </c>
      <c r="Q27" s="708">
        <v>-3.8461538461538463</v>
      </c>
      <c r="R27" s="706">
        <v>1600</v>
      </c>
      <c r="S27" s="707">
        <v>1500</v>
      </c>
      <c r="T27" s="708">
        <v>6.666666666666667</v>
      </c>
    </row>
    <row r="28" spans="1:20" x14ac:dyDescent="0.25">
      <c r="A28" s="705" t="s">
        <v>292</v>
      </c>
      <c r="B28" s="705" t="s">
        <v>298</v>
      </c>
      <c r="C28" s="709">
        <v>1800</v>
      </c>
      <c r="D28" s="710">
        <v>1800</v>
      </c>
      <c r="E28" s="235">
        <v>0</v>
      </c>
      <c r="F28" s="711">
        <v>1300</v>
      </c>
      <c r="G28" s="712">
        <v>1200</v>
      </c>
      <c r="H28" s="235">
        <v>8.3333333333333321</v>
      </c>
      <c r="I28" s="709">
        <v>1600</v>
      </c>
      <c r="J28" s="710">
        <v>1700</v>
      </c>
      <c r="K28" s="708">
        <v>-5.8823529411764701</v>
      </c>
      <c r="L28" s="709">
        <v>1600</v>
      </c>
      <c r="M28" s="710">
        <v>1600</v>
      </c>
      <c r="N28" s="708">
        <v>0</v>
      </c>
      <c r="O28" s="709">
        <v>1300</v>
      </c>
      <c r="P28" s="710">
        <v>1300</v>
      </c>
      <c r="Q28" s="708">
        <v>0</v>
      </c>
      <c r="R28" s="709">
        <v>1500</v>
      </c>
      <c r="S28" s="710">
        <v>1500</v>
      </c>
      <c r="T28" s="708">
        <v>0</v>
      </c>
    </row>
    <row r="29" spans="1:20" x14ac:dyDescent="0.25">
      <c r="A29" s="713" t="s">
        <v>292</v>
      </c>
      <c r="B29" s="713" t="s">
        <v>299</v>
      </c>
      <c r="C29" s="714">
        <v>1800</v>
      </c>
      <c r="D29" s="713">
        <v>1800</v>
      </c>
      <c r="E29" s="715">
        <v>0</v>
      </c>
      <c r="F29" s="716">
        <v>1200</v>
      </c>
      <c r="G29" s="713">
        <v>1200</v>
      </c>
      <c r="H29" s="715">
        <v>0</v>
      </c>
      <c r="I29" s="714">
        <v>1500</v>
      </c>
      <c r="J29" s="713">
        <v>1500</v>
      </c>
      <c r="K29" s="717">
        <v>0</v>
      </c>
      <c r="L29" s="714">
        <v>1800</v>
      </c>
      <c r="M29" s="713">
        <v>1800</v>
      </c>
      <c r="N29" s="717">
        <v>0</v>
      </c>
      <c r="O29" s="714">
        <v>1400</v>
      </c>
      <c r="P29" s="713">
        <v>1400</v>
      </c>
      <c r="Q29" s="717">
        <v>0</v>
      </c>
      <c r="R29" s="714">
        <v>1600</v>
      </c>
      <c r="S29" s="713">
        <v>1600</v>
      </c>
      <c r="T29" s="717">
        <v>0</v>
      </c>
    </row>
    <row r="30" spans="1:20" x14ac:dyDescent="0.25">
      <c r="A30" s="713" t="s">
        <v>292</v>
      </c>
      <c r="B30" s="713" t="s">
        <v>333</v>
      </c>
      <c r="C30" s="714">
        <v>1600</v>
      </c>
      <c r="D30" s="713">
        <v>1500</v>
      </c>
      <c r="E30" s="715">
        <v>6.666666666666667</v>
      </c>
      <c r="F30" s="716">
        <v>1100</v>
      </c>
      <c r="G30" s="713">
        <v>1100</v>
      </c>
      <c r="H30" s="715">
        <v>0</v>
      </c>
      <c r="I30" s="714">
        <v>1300</v>
      </c>
      <c r="J30" s="713">
        <v>1400</v>
      </c>
      <c r="K30" s="717">
        <v>-7.1428571428571423</v>
      </c>
      <c r="L30" s="714" t="s">
        <v>24</v>
      </c>
      <c r="M30" s="713" t="s">
        <v>24</v>
      </c>
      <c r="N30" s="717" t="s">
        <v>24</v>
      </c>
      <c r="O30" s="714">
        <v>1000</v>
      </c>
      <c r="P30" s="713">
        <v>1000</v>
      </c>
      <c r="Q30" s="717">
        <v>0</v>
      </c>
      <c r="R30" s="714">
        <v>1400</v>
      </c>
      <c r="S30" s="713">
        <v>1300</v>
      </c>
      <c r="T30" s="717">
        <v>7.6923076923076925</v>
      </c>
    </row>
    <row r="31" spans="1:20" x14ac:dyDescent="0.25">
      <c r="A31" s="713" t="s">
        <v>292</v>
      </c>
      <c r="B31" s="713" t="s">
        <v>300</v>
      </c>
      <c r="C31" s="714">
        <v>1650</v>
      </c>
      <c r="D31" s="713">
        <v>1600</v>
      </c>
      <c r="E31" s="715">
        <v>3.125</v>
      </c>
      <c r="F31" s="716">
        <v>1250</v>
      </c>
      <c r="G31" s="713">
        <v>1200</v>
      </c>
      <c r="H31" s="715">
        <v>4.1666666666666661</v>
      </c>
      <c r="I31" s="714">
        <v>1500</v>
      </c>
      <c r="J31" s="713">
        <v>1500</v>
      </c>
      <c r="K31" s="717">
        <v>0</v>
      </c>
      <c r="L31" s="714">
        <v>1800</v>
      </c>
      <c r="M31" s="713">
        <v>1700</v>
      </c>
      <c r="N31" s="717">
        <v>5.8823529411764701</v>
      </c>
      <c r="O31" s="714">
        <v>1300</v>
      </c>
      <c r="P31" s="713">
        <v>1200</v>
      </c>
      <c r="Q31" s="717">
        <v>8.3333333333333321</v>
      </c>
      <c r="R31" s="714">
        <v>1450</v>
      </c>
      <c r="S31" s="713">
        <v>1350</v>
      </c>
      <c r="T31" s="717">
        <v>7.4074074074074066</v>
      </c>
    </row>
    <row r="32" spans="1:20" x14ac:dyDescent="0.25">
      <c r="A32" s="713" t="s">
        <v>292</v>
      </c>
      <c r="B32" s="713" t="s">
        <v>301</v>
      </c>
      <c r="C32" s="714">
        <v>1650</v>
      </c>
      <c r="D32" s="713">
        <v>1550</v>
      </c>
      <c r="E32" s="715">
        <v>6.4516129032258061</v>
      </c>
      <c r="F32" s="716" t="s">
        <v>24</v>
      </c>
      <c r="G32" s="713" t="s">
        <v>24</v>
      </c>
      <c r="H32" s="715" t="s">
        <v>24</v>
      </c>
      <c r="I32" s="714">
        <v>1550</v>
      </c>
      <c r="J32" s="713">
        <v>1450</v>
      </c>
      <c r="K32" s="717">
        <v>6.8965517241379306</v>
      </c>
      <c r="L32" s="714">
        <v>1750</v>
      </c>
      <c r="M32" s="713">
        <v>1700</v>
      </c>
      <c r="N32" s="717">
        <v>2.9411764705882351</v>
      </c>
      <c r="O32" s="714">
        <v>1350</v>
      </c>
      <c r="P32" s="713">
        <v>1250</v>
      </c>
      <c r="Q32" s="717">
        <v>8</v>
      </c>
      <c r="R32" s="714">
        <v>1450</v>
      </c>
      <c r="S32" s="713">
        <v>1350</v>
      </c>
      <c r="T32" s="717">
        <v>7.4074074074074066</v>
      </c>
    </row>
    <row r="33" spans="1:20" x14ac:dyDescent="0.25">
      <c r="A33" s="713" t="s">
        <v>292</v>
      </c>
      <c r="B33" s="713" t="s">
        <v>302</v>
      </c>
      <c r="C33" s="714">
        <v>1700</v>
      </c>
      <c r="D33" s="713">
        <v>1700</v>
      </c>
      <c r="E33" s="715">
        <v>0</v>
      </c>
      <c r="F33" s="716">
        <v>1300</v>
      </c>
      <c r="G33" s="713">
        <v>1200</v>
      </c>
      <c r="H33" s="715">
        <v>8.3333333333333321</v>
      </c>
      <c r="I33" s="714">
        <v>1600</v>
      </c>
      <c r="J33" s="713">
        <v>1600</v>
      </c>
      <c r="K33" s="717">
        <v>0</v>
      </c>
      <c r="L33" s="714" t="s">
        <v>24</v>
      </c>
      <c r="M33" s="713" t="s">
        <v>24</v>
      </c>
      <c r="N33" s="717" t="s">
        <v>24</v>
      </c>
      <c r="O33" s="714" t="s">
        <v>24</v>
      </c>
      <c r="P33" s="713" t="s">
        <v>24</v>
      </c>
      <c r="Q33" s="717" t="s">
        <v>24</v>
      </c>
      <c r="R33" s="714">
        <v>1400</v>
      </c>
      <c r="S33" s="713">
        <v>1400</v>
      </c>
      <c r="T33" s="717">
        <v>0</v>
      </c>
    </row>
    <row r="34" spans="1:20" x14ac:dyDescent="0.25">
      <c r="A34" s="713" t="s">
        <v>303</v>
      </c>
      <c r="B34" s="713" t="s">
        <v>304</v>
      </c>
      <c r="C34" s="714">
        <v>1800</v>
      </c>
      <c r="D34" s="713">
        <v>1675</v>
      </c>
      <c r="E34" s="715">
        <v>7.4626865671641784</v>
      </c>
      <c r="F34" s="716">
        <v>1400</v>
      </c>
      <c r="G34" s="713">
        <v>1500</v>
      </c>
      <c r="H34" s="715">
        <v>-6.666666666666667</v>
      </c>
      <c r="I34" s="714">
        <v>1550</v>
      </c>
      <c r="J34" s="713">
        <v>1550</v>
      </c>
      <c r="K34" s="717">
        <v>0</v>
      </c>
      <c r="L34" s="714">
        <v>1750</v>
      </c>
      <c r="M34" s="713">
        <v>1650</v>
      </c>
      <c r="N34" s="717">
        <v>6.0606060606060606</v>
      </c>
      <c r="O34" s="714">
        <v>1125</v>
      </c>
      <c r="P34" s="713">
        <v>1175</v>
      </c>
      <c r="Q34" s="717">
        <v>-4.2553191489361701</v>
      </c>
      <c r="R34" s="714">
        <v>1600</v>
      </c>
      <c r="S34" s="713">
        <v>1650</v>
      </c>
      <c r="T34" s="715">
        <v>-3.0303030303030303</v>
      </c>
    </row>
    <row r="35" spans="1:20" x14ac:dyDescent="0.25">
      <c r="A35" s="713" t="s">
        <v>303</v>
      </c>
      <c r="B35" s="713" t="s">
        <v>305</v>
      </c>
      <c r="C35" s="714">
        <v>1950</v>
      </c>
      <c r="D35" s="713">
        <v>1950</v>
      </c>
      <c r="E35" s="715">
        <v>0</v>
      </c>
      <c r="F35" s="716">
        <v>1700</v>
      </c>
      <c r="G35" s="713">
        <v>1700</v>
      </c>
      <c r="H35" s="715">
        <v>0</v>
      </c>
      <c r="I35" s="714">
        <v>1800</v>
      </c>
      <c r="J35" s="713">
        <v>1800</v>
      </c>
      <c r="K35" s="717">
        <v>0</v>
      </c>
      <c r="L35" s="714">
        <v>1800</v>
      </c>
      <c r="M35" s="713">
        <v>1800</v>
      </c>
      <c r="N35" s="717">
        <v>0</v>
      </c>
      <c r="O35" s="714">
        <v>1600</v>
      </c>
      <c r="P35" s="713">
        <v>1600</v>
      </c>
      <c r="Q35" s="717">
        <v>0</v>
      </c>
      <c r="R35" s="714">
        <v>1850</v>
      </c>
      <c r="S35" s="713">
        <v>1850</v>
      </c>
      <c r="T35" s="715">
        <v>0</v>
      </c>
    </row>
    <row r="36" spans="1:20" x14ac:dyDescent="0.25">
      <c r="A36" s="713" t="s">
        <v>303</v>
      </c>
      <c r="B36" s="713" t="s">
        <v>306</v>
      </c>
      <c r="C36" s="714">
        <v>1600</v>
      </c>
      <c r="D36" s="713">
        <v>1600</v>
      </c>
      <c r="E36" s="715">
        <v>0</v>
      </c>
      <c r="F36" s="716" t="s">
        <v>24</v>
      </c>
      <c r="G36" s="713" t="s">
        <v>24</v>
      </c>
      <c r="H36" s="715" t="s">
        <v>24</v>
      </c>
      <c r="I36" s="714">
        <v>1425</v>
      </c>
      <c r="J36" s="713">
        <v>1425</v>
      </c>
      <c r="K36" s="717">
        <v>0</v>
      </c>
      <c r="L36" s="714">
        <v>1525</v>
      </c>
      <c r="M36" s="713">
        <v>1525</v>
      </c>
      <c r="N36" s="717">
        <v>0</v>
      </c>
      <c r="O36" s="714">
        <v>1250</v>
      </c>
      <c r="P36" s="713">
        <v>1250</v>
      </c>
      <c r="Q36" s="717">
        <v>0</v>
      </c>
      <c r="R36" s="714" t="s">
        <v>24</v>
      </c>
      <c r="S36" s="713" t="s">
        <v>24</v>
      </c>
      <c r="T36" s="715" t="s">
        <v>24</v>
      </c>
    </row>
    <row r="37" spans="1:20" x14ac:dyDescent="0.25">
      <c r="A37" s="713" t="s">
        <v>303</v>
      </c>
      <c r="B37" s="713" t="s">
        <v>307</v>
      </c>
      <c r="C37" s="714">
        <v>1800</v>
      </c>
      <c r="D37" s="713">
        <v>1800</v>
      </c>
      <c r="E37" s="715">
        <v>0</v>
      </c>
      <c r="F37" s="716">
        <v>1500</v>
      </c>
      <c r="G37" s="713">
        <v>1600</v>
      </c>
      <c r="H37" s="715">
        <v>-6.25</v>
      </c>
      <c r="I37" s="714">
        <v>1400</v>
      </c>
      <c r="J37" s="713">
        <v>1800</v>
      </c>
      <c r="K37" s="717">
        <v>-22.222222222222221</v>
      </c>
      <c r="L37" s="714">
        <v>1800</v>
      </c>
      <c r="M37" s="713">
        <v>1800</v>
      </c>
      <c r="N37" s="715">
        <v>0</v>
      </c>
      <c r="O37" s="714">
        <v>1200</v>
      </c>
      <c r="P37" s="713">
        <v>1400</v>
      </c>
      <c r="Q37" s="717">
        <v>-14.285714285714285</v>
      </c>
      <c r="R37" s="714">
        <v>1400</v>
      </c>
      <c r="S37" s="713">
        <v>1600</v>
      </c>
      <c r="T37" s="715">
        <v>-12.5</v>
      </c>
    </row>
    <row r="38" spans="1:20" x14ac:dyDescent="0.25">
      <c r="A38" s="713" t="s">
        <v>303</v>
      </c>
      <c r="B38" s="713" t="s">
        <v>308</v>
      </c>
      <c r="C38" s="714">
        <v>1800</v>
      </c>
      <c r="D38" s="713">
        <v>1800</v>
      </c>
      <c r="E38" s="715">
        <v>0</v>
      </c>
      <c r="F38" s="716" t="s">
        <v>24</v>
      </c>
      <c r="G38" s="713" t="s">
        <v>24</v>
      </c>
      <c r="H38" s="715" t="s">
        <v>24</v>
      </c>
      <c r="I38" s="714" t="s">
        <v>24</v>
      </c>
      <c r="J38" s="713" t="s">
        <v>24</v>
      </c>
      <c r="K38" s="717" t="s">
        <v>24</v>
      </c>
      <c r="L38" s="714">
        <v>2000</v>
      </c>
      <c r="M38" s="713">
        <v>1800</v>
      </c>
      <c r="N38" s="715">
        <v>11.111111111111111</v>
      </c>
      <c r="O38" s="714">
        <v>1500</v>
      </c>
      <c r="P38" s="713">
        <v>1100</v>
      </c>
      <c r="Q38" s="717">
        <v>36.363636363636367</v>
      </c>
      <c r="R38" s="714" t="s">
        <v>24</v>
      </c>
      <c r="S38" s="713" t="s">
        <v>24</v>
      </c>
      <c r="T38" s="715" t="s">
        <v>24</v>
      </c>
    </row>
    <row r="39" spans="1:20" x14ac:dyDescent="0.25">
      <c r="A39" s="713" t="s">
        <v>309</v>
      </c>
      <c r="B39" s="713" t="s">
        <v>310</v>
      </c>
      <c r="C39" s="714">
        <v>1400</v>
      </c>
      <c r="D39" s="713">
        <v>1400</v>
      </c>
      <c r="E39" s="715">
        <v>0</v>
      </c>
      <c r="F39" s="716">
        <v>1200</v>
      </c>
      <c r="G39" s="713">
        <v>1200</v>
      </c>
      <c r="H39" s="715">
        <v>0</v>
      </c>
      <c r="I39" s="714">
        <v>1300</v>
      </c>
      <c r="J39" s="713">
        <v>1300</v>
      </c>
      <c r="K39" s="717">
        <v>0</v>
      </c>
      <c r="L39" s="714" t="s">
        <v>24</v>
      </c>
      <c r="M39" s="713" t="s">
        <v>24</v>
      </c>
      <c r="N39" s="715" t="s">
        <v>24</v>
      </c>
      <c r="O39" s="714">
        <v>1100</v>
      </c>
      <c r="P39" s="713">
        <v>1100</v>
      </c>
      <c r="Q39" s="717">
        <v>0</v>
      </c>
      <c r="R39" s="714">
        <v>1300</v>
      </c>
      <c r="S39" s="713">
        <v>1300</v>
      </c>
      <c r="T39" s="715">
        <v>0</v>
      </c>
    </row>
    <row r="40" spans="1:20" x14ac:dyDescent="0.25">
      <c r="A40" s="713" t="s">
        <v>309</v>
      </c>
      <c r="B40" s="713" t="s">
        <v>311</v>
      </c>
      <c r="C40" s="714">
        <v>1500</v>
      </c>
      <c r="D40" s="713">
        <v>1800</v>
      </c>
      <c r="E40" s="715">
        <v>-16.666666666666664</v>
      </c>
      <c r="F40" s="716" t="s">
        <v>24</v>
      </c>
      <c r="G40" s="713" t="s">
        <v>24</v>
      </c>
      <c r="H40" s="715" t="s">
        <v>24</v>
      </c>
      <c r="I40" s="714">
        <v>1500</v>
      </c>
      <c r="J40" s="713" t="s">
        <v>24</v>
      </c>
      <c r="K40" s="717" t="s">
        <v>24</v>
      </c>
      <c r="L40" s="714" t="s">
        <v>24</v>
      </c>
      <c r="M40" s="713" t="s">
        <v>24</v>
      </c>
      <c r="N40" s="715" t="s">
        <v>24</v>
      </c>
      <c r="O40" s="714">
        <v>1150</v>
      </c>
      <c r="P40" s="713">
        <v>1300</v>
      </c>
      <c r="Q40" s="717">
        <v>-11.538461538461538</v>
      </c>
      <c r="R40" s="714">
        <v>1350</v>
      </c>
      <c r="S40" s="713">
        <v>1400</v>
      </c>
      <c r="T40" s="715">
        <v>-3.5714285714285712</v>
      </c>
    </row>
    <row r="41" spans="1:20" x14ac:dyDescent="0.25">
      <c r="A41" s="713" t="s">
        <v>309</v>
      </c>
      <c r="B41" s="713" t="s">
        <v>312</v>
      </c>
      <c r="C41" s="714">
        <v>1800</v>
      </c>
      <c r="D41" s="713">
        <v>1800</v>
      </c>
      <c r="E41" s="715">
        <v>0</v>
      </c>
      <c r="F41" s="716">
        <v>1250</v>
      </c>
      <c r="G41" s="713">
        <v>1250</v>
      </c>
      <c r="H41" s="715">
        <v>0</v>
      </c>
      <c r="I41" s="714">
        <v>1600</v>
      </c>
      <c r="J41" s="713">
        <v>1600</v>
      </c>
      <c r="K41" s="717">
        <v>0</v>
      </c>
      <c r="L41" s="714" t="s">
        <v>24</v>
      </c>
      <c r="M41" s="713" t="s">
        <v>24</v>
      </c>
      <c r="N41" s="715" t="s">
        <v>24</v>
      </c>
      <c r="O41" s="714">
        <v>1300</v>
      </c>
      <c r="P41" s="713">
        <v>1300</v>
      </c>
      <c r="Q41" s="717">
        <v>0</v>
      </c>
      <c r="R41" s="714">
        <v>1600</v>
      </c>
      <c r="S41" s="713">
        <v>1600</v>
      </c>
      <c r="T41" s="715">
        <v>0</v>
      </c>
    </row>
    <row r="42" spans="1:20" x14ac:dyDescent="0.25">
      <c r="A42" s="713" t="s">
        <v>309</v>
      </c>
      <c r="B42" s="713" t="s">
        <v>313</v>
      </c>
      <c r="C42" s="714">
        <v>1550</v>
      </c>
      <c r="D42" s="713">
        <v>1550</v>
      </c>
      <c r="E42" s="715">
        <v>0</v>
      </c>
      <c r="F42" s="716">
        <v>1200</v>
      </c>
      <c r="G42" s="713">
        <v>1200</v>
      </c>
      <c r="H42" s="715">
        <v>0</v>
      </c>
      <c r="I42" s="714" t="s">
        <v>24</v>
      </c>
      <c r="J42" s="713" t="s">
        <v>24</v>
      </c>
      <c r="K42" s="717" t="s">
        <v>24</v>
      </c>
      <c r="L42" s="714" t="s">
        <v>24</v>
      </c>
      <c r="M42" s="713" t="s">
        <v>24</v>
      </c>
      <c r="N42" s="715" t="s">
        <v>24</v>
      </c>
      <c r="O42" s="714" t="s">
        <v>24</v>
      </c>
      <c r="P42" s="713" t="s">
        <v>24</v>
      </c>
      <c r="Q42" s="717" t="s">
        <v>24</v>
      </c>
      <c r="R42" s="714">
        <v>1400</v>
      </c>
      <c r="S42" s="713">
        <v>1400</v>
      </c>
      <c r="T42" s="715">
        <v>0</v>
      </c>
    </row>
    <row r="43" spans="1:20" x14ac:dyDescent="0.25">
      <c r="A43" s="713" t="s">
        <v>309</v>
      </c>
      <c r="B43" s="713" t="s">
        <v>330</v>
      </c>
      <c r="C43" s="714">
        <v>1350</v>
      </c>
      <c r="D43" s="713">
        <v>1300</v>
      </c>
      <c r="E43" s="715">
        <v>3.8461538461538463</v>
      </c>
      <c r="F43" s="716" t="s">
        <v>24</v>
      </c>
      <c r="G43" s="713">
        <v>800</v>
      </c>
      <c r="H43" s="715" t="s">
        <v>24</v>
      </c>
      <c r="I43" s="714" t="s">
        <v>24</v>
      </c>
      <c r="J43" s="713" t="s">
        <v>24</v>
      </c>
      <c r="K43" s="717" t="s">
        <v>24</v>
      </c>
      <c r="L43" s="714" t="s">
        <v>24</v>
      </c>
      <c r="M43" s="713" t="s">
        <v>24</v>
      </c>
      <c r="N43" s="715" t="s">
        <v>24</v>
      </c>
      <c r="O43" s="714">
        <v>950</v>
      </c>
      <c r="P43" s="713">
        <v>950</v>
      </c>
      <c r="Q43" s="717">
        <v>0</v>
      </c>
      <c r="R43" s="714">
        <v>1250</v>
      </c>
      <c r="S43" s="713">
        <v>1100</v>
      </c>
      <c r="T43" s="715">
        <v>13.636363636363635</v>
      </c>
    </row>
    <row r="44" spans="1:20" x14ac:dyDescent="0.25">
      <c r="A44" s="713" t="s">
        <v>309</v>
      </c>
      <c r="B44" s="713" t="s">
        <v>334</v>
      </c>
      <c r="C44" s="714">
        <v>1800</v>
      </c>
      <c r="D44" s="713">
        <v>1800</v>
      </c>
      <c r="E44" s="715">
        <v>0</v>
      </c>
      <c r="F44" s="716" t="s">
        <v>24</v>
      </c>
      <c r="G44" s="713" t="s">
        <v>24</v>
      </c>
      <c r="H44" s="715" t="s">
        <v>24</v>
      </c>
      <c r="I44" s="714">
        <v>1700</v>
      </c>
      <c r="J44" s="713">
        <v>1700</v>
      </c>
      <c r="K44" s="717">
        <v>0</v>
      </c>
      <c r="L44" s="714" t="s">
        <v>24</v>
      </c>
      <c r="M44" s="713" t="s">
        <v>24</v>
      </c>
      <c r="N44" s="715" t="s">
        <v>24</v>
      </c>
      <c r="O44" s="714">
        <v>1100</v>
      </c>
      <c r="P44" s="713">
        <v>1100</v>
      </c>
      <c r="Q44" s="717">
        <v>0</v>
      </c>
      <c r="R44" s="714">
        <v>1500</v>
      </c>
      <c r="S44" s="713">
        <v>1500</v>
      </c>
      <c r="T44" s="715">
        <v>0</v>
      </c>
    </row>
    <row r="45" spans="1:20" x14ac:dyDescent="0.25">
      <c r="A45" s="713" t="s">
        <v>309</v>
      </c>
      <c r="B45" s="713" t="s">
        <v>359</v>
      </c>
      <c r="C45" s="714">
        <v>1425</v>
      </c>
      <c r="D45" s="713" t="s">
        <v>24</v>
      </c>
      <c r="E45" s="715" t="s">
        <v>24</v>
      </c>
      <c r="F45" s="716">
        <v>1300</v>
      </c>
      <c r="G45" s="713" t="s">
        <v>24</v>
      </c>
      <c r="H45" s="715" t="s">
        <v>24</v>
      </c>
      <c r="I45" s="714">
        <v>1475</v>
      </c>
      <c r="J45" s="713" t="s">
        <v>24</v>
      </c>
      <c r="K45" s="717" t="s">
        <v>24</v>
      </c>
      <c r="L45" s="714" t="s">
        <v>24</v>
      </c>
      <c r="M45" s="713" t="s">
        <v>24</v>
      </c>
      <c r="N45" s="715" t="s">
        <v>24</v>
      </c>
      <c r="O45" s="714">
        <v>1375</v>
      </c>
      <c r="P45" s="713" t="s">
        <v>24</v>
      </c>
      <c r="Q45" s="717" t="s">
        <v>24</v>
      </c>
      <c r="R45" s="714">
        <v>1300</v>
      </c>
      <c r="S45" s="713" t="s">
        <v>24</v>
      </c>
      <c r="T45" s="715" t="s">
        <v>24</v>
      </c>
    </row>
    <row r="46" spans="1:20" x14ac:dyDescent="0.25">
      <c r="A46" s="713" t="s">
        <v>314</v>
      </c>
      <c r="B46" s="713" t="s">
        <v>315</v>
      </c>
      <c r="C46" s="714">
        <v>1750</v>
      </c>
      <c r="D46" s="713">
        <v>1750</v>
      </c>
      <c r="E46" s="715">
        <v>0</v>
      </c>
      <c r="F46" s="716">
        <v>1125</v>
      </c>
      <c r="G46" s="713">
        <v>1125</v>
      </c>
      <c r="H46" s="715">
        <v>0</v>
      </c>
      <c r="I46" s="714">
        <v>1525</v>
      </c>
      <c r="J46" s="713">
        <v>1525</v>
      </c>
      <c r="K46" s="717">
        <v>0</v>
      </c>
      <c r="L46" s="714">
        <v>1675</v>
      </c>
      <c r="M46" s="713">
        <v>1675</v>
      </c>
      <c r="N46" s="715">
        <v>0</v>
      </c>
      <c r="O46" s="714">
        <v>1175</v>
      </c>
      <c r="P46" s="713">
        <v>1175</v>
      </c>
      <c r="Q46" s="717">
        <v>0</v>
      </c>
      <c r="R46" s="714">
        <v>1475</v>
      </c>
      <c r="S46" s="713">
        <v>1475</v>
      </c>
      <c r="T46" s="715">
        <v>0</v>
      </c>
    </row>
    <row r="47" spans="1:20" x14ac:dyDescent="0.25">
      <c r="A47" s="713" t="s">
        <v>314</v>
      </c>
      <c r="B47" s="713" t="s">
        <v>316</v>
      </c>
      <c r="C47" s="714">
        <v>1700</v>
      </c>
      <c r="D47" s="713">
        <v>1700</v>
      </c>
      <c r="E47" s="715">
        <v>0</v>
      </c>
      <c r="F47" s="716" t="s">
        <v>296</v>
      </c>
      <c r="G47" s="713">
        <v>1300</v>
      </c>
      <c r="H47" s="715" t="s">
        <v>24</v>
      </c>
      <c r="I47" s="714">
        <v>1500</v>
      </c>
      <c r="J47" s="713">
        <v>1500</v>
      </c>
      <c r="K47" s="717">
        <v>0</v>
      </c>
      <c r="L47" s="714">
        <v>1700</v>
      </c>
      <c r="M47" s="713">
        <v>1700</v>
      </c>
      <c r="N47" s="715">
        <v>0</v>
      </c>
      <c r="O47" s="714">
        <v>1250</v>
      </c>
      <c r="P47" s="713">
        <v>1200</v>
      </c>
      <c r="Q47" s="715">
        <v>4.1666666666666661</v>
      </c>
      <c r="R47" s="714">
        <v>1500</v>
      </c>
      <c r="S47" s="713">
        <v>1500</v>
      </c>
      <c r="T47" s="715">
        <v>0</v>
      </c>
    </row>
    <row r="48" spans="1:20" x14ac:dyDescent="0.25">
      <c r="A48" s="713" t="s">
        <v>314</v>
      </c>
      <c r="B48" s="713" t="s">
        <v>317</v>
      </c>
      <c r="C48" s="714">
        <v>1600</v>
      </c>
      <c r="D48" s="713">
        <v>1600</v>
      </c>
      <c r="E48" s="715">
        <v>0</v>
      </c>
      <c r="F48" s="716" t="s">
        <v>24</v>
      </c>
      <c r="G48" s="713" t="s">
        <v>24</v>
      </c>
      <c r="H48" s="715" t="s">
        <v>24</v>
      </c>
      <c r="I48" s="714">
        <v>1600</v>
      </c>
      <c r="J48" s="713">
        <v>1600</v>
      </c>
      <c r="K48" s="717">
        <v>0</v>
      </c>
      <c r="L48" s="714">
        <v>1400</v>
      </c>
      <c r="M48" s="713">
        <v>1400</v>
      </c>
      <c r="N48" s="715">
        <v>0</v>
      </c>
      <c r="O48" s="714" t="s">
        <v>24</v>
      </c>
      <c r="P48" s="713">
        <v>1400</v>
      </c>
      <c r="Q48" s="715" t="s">
        <v>24</v>
      </c>
      <c r="R48" s="714" t="s">
        <v>24</v>
      </c>
      <c r="S48" s="713" t="s">
        <v>24</v>
      </c>
      <c r="T48" s="715" t="s">
        <v>24</v>
      </c>
    </row>
    <row r="49" spans="1:20" x14ac:dyDescent="0.25">
      <c r="A49" s="713" t="s">
        <v>314</v>
      </c>
      <c r="B49" s="713" t="s">
        <v>318</v>
      </c>
      <c r="C49" s="714">
        <v>1633</v>
      </c>
      <c r="D49" s="713">
        <v>1633</v>
      </c>
      <c r="E49" s="715">
        <v>0</v>
      </c>
      <c r="F49" s="716" t="s">
        <v>24</v>
      </c>
      <c r="G49" s="713" t="s">
        <v>24</v>
      </c>
      <c r="H49" s="715" t="s">
        <v>24</v>
      </c>
      <c r="I49" s="714">
        <v>1600</v>
      </c>
      <c r="J49" s="713">
        <v>1600</v>
      </c>
      <c r="K49" s="717">
        <v>0</v>
      </c>
      <c r="L49" s="714">
        <v>1700</v>
      </c>
      <c r="M49" s="713">
        <v>1700</v>
      </c>
      <c r="N49" s="715">
        <v>0</v>
      </c>
      <c r="O49" s="714">
        <v>1433</v>
      </c>
      <c r="P49" s="713">
        <v>1433</v>
      </c>
      <c r="Q49" s="715">
        <v>0</v>
      </c>
      <c r="R49" s="714">
        <v>1600</v>
      </c>
      <c r="S49" s="713">
        <v>1600</v>
      </c>
      <c r="T49" s="715">
        <v>0</v>
      </c>
    </row>
    <row r="50" spans="1:20" x14ac:dyDescent="0.25">
      <c r="A50" s="713" t="s">
        <v>314</v>
      </c>
      <c r="B50" s="713" t="s">
        <v>319</v>
      </c>
      <c r="C50" s="714">
        <v>1720</v>
      </c>
      <c r="D50" s="713">
        <v>1760</v>
      </c>
      <c r="E50" s="715">
        <v>-2.2727272727272729</v>
      </c>
      <c r="F50" s="716" t="s">
        <v>24</v>
      </c>
      <c r="G50" s="713" t="s">
        <v>24</v>
      </c>
      <c r="H50" s="715" t="s">
        <v>24</v>
      </c>
      <c r="I50" s="714" t="s">
        <v>296</v>
      </c>
      <c r="J50" s="713" t="s">
        <v>296</v>
      </c>
      <c r="K50" s="717" t="s">
        <v>24</v>
      </c>
      <c r="L50" s="714">
        <v>1800</v>
      </c>
      <c r="M50" s="713">
        <v>1800</v>
      </c>
      <c r="N50" s="715">
        <v>0</v>
      </c>
      <c r="O50" s="714">
        <v>1500</v>
      </c>
      <c r="P50" s="713">
        <v>1520</v>
      </c>
      <c r="Q50" s="715">
        <v>-1.3157894736842104</v>
      </c>
      <c r="R50" s="714" t="s">
        <v>24</v>
      </c>
      <c r="S50" s="713" t="s">
        <v>24</v>
      </c>
      <c r="T50" s="715" t="s">
        <v>24</v>
      </c>
    </row>
    <row r="51" spans="1:20" x14ac:dyDescent="0.25">
      <c r="A51" s="713" t="s">
        <v>320</v>
      </c>
      <c r="B51" s="713" t="s">
        <v>342</v>
      </c>
      <c r="C51" s="714" t="s">
        <v>24</v>
      </c>
      <c r="D51" s="713">
        <v>1675</v>
      </c>
      <c r="E51" s="715" t="s">
        <v>24</v>
      </c>
      <c r="F51" s="716" t="s">
        <v>24</v>
      </c>
      <c r="G51" s="713">
        <v>1300</v>
      </c>
      <c r="H51" s="715" t="s">
        <v>24</v>
      </c>
      <c r="I51" s="714" t="s">
        <v>24</v>
      </c>
      <c r="J51" s="713">
        <v>1362.5</v>
      </c>
      <c r="K51" s="717" t="s">
        <v>24</v>
      </c>
      <c r="L51" s="714" t="s">
        <v>24</v>
      </c>
      <c r="M51" s="713">
        <v>1500</v>
      </c>
      <c r="N51" s="715" t="s">
        <v>24</v>
      </c>
      <c r="O51" s="714" t="s">
        <v>24</v>
      </c>
      <c r="P51" s="713">
        <v>1116.67</v>
      </c>
      <c r="Q51" s="715" t="s">
        <v>24</v>
      </c>
      <c r="R51" s="714" t="s">
        <v>24</v>
      </c>
      <c r="S51" s="713">
        <v>1312.5</v>
      </c>
      <c r="T51" s="715" t="s">
        <v>24</v>
      </c>
    </row>
    <row r="52" spans="1:20" x14ac:dyDescent="0.25">
      <c r="A52" s="713" t="s">
        <v>320</v>
      </c>
      <c r="B52" s="713" t="s">
        <v>321</v>
      </c>
      <c r="C52" s="714">
        <v>1450</v>
      </c>
      <c r="D52" s="713">
        <v>1450</v>
      </c>
      <c r="E52" s="715">
        <v>0</v>
      </c>
      <c r="F52" s="716" t="s">
        <v>24</v>
      </c>
      <c r="G52" s="713" t="s">
        <v>24</v>
      </c>
      <c r="H52" s="715" t="s">
        <v>24</v>
      </c>
      <c r="I52" s="714">
        <v>1300</v>
      </c>
      <c r="J52" s="713">
        <v>1300</v>
      </c>
      <c r="K52" s="715">
        <v>0</v>
      </c>
      <c r="L52" s="714" t="s">
        <v>24</v>
      </c>
      <c r="M52" s="713" t="s">
        <v>24</v>
      </c>
      <c r="N52" s="715" t="s">
        <v>24</v>
      </c>
      <c r="O52" s="714">
        <v>1150</v>
      </c>
      <c r="P52" s="713">
        <v>1150</v>
      </c>
      <c r="Q52" s="715">
        <v>0</v>
      </c>
      <c r="R52" s="714">
        <v>1300</v>
      </c>
      <c r="S52" s="713">
        <v>1300</v>
      </c>
      <c r="T52" s="715">
        <v>0</v>
      </c>
    </row>
    <row r="53" spans="1:20" x14ac:dyDescent="0.25">
      <c r="A53" s="713" t="s">
        <v>322</v>
      </c>
      <c r="B53" s="713" t="s">
        <v>344</v>
      </c>
      <c r="C53" s="714">
        <v>1700</v>
      </c>
      <c r="D53" s="713" t="s">
        <v>24</v>
      </c>
      <c r="E53" s="715" t="s">
        <v>24</v>
      </c>
      <c r="F53" s="716" t="s">
        <v>24</v>
      </c>
      <c r="G53" s="713" t="s">
        <v>24</v>
      </c>
      <c r="H53" s="715" t="s">
        <v>24</v>
      </c>
      <c r="I53" s="714" t="s">
        <v>24</v>
      </c>
      <c r="J53" s="713" t="s">
        <v>24</v>
      </c>
      <c r="K53" s="715" t="s">
        <v>24</v>
      </c>
      <c r="L53" s="714" t="s">
        <v>24</v>
      </c>
      <c r="M53" s="713" t="s">
        <v>24</v>
      </c>
      <c r="N53" s="715" t="s">
        <v>24</v>
      </c>
      <c r="O53" s="714" t="s">
        <v>24</v>
      </c>
      <c r="P53" s="713" t="s">
        <v>24</v>
      </c>
      <c r="Q53" s="715" t="s">
        <v>24</v>
      </c>
      <c r="R53" s="714" t="s">
        <v>24</v>
      </c>
      <c r="S53" s="713" t="s">
        <v>24</v>
      </c>
      <c r="T53" s="715" t="s">
        <v>24</v>
      </c>
    </row>
    <row r="54" spans="1:20" x14ac:dyDescent="0.25">
      <c r="A54" s="713" t="s">
        <v>322</v>
      </c>
      <c r="B54" s="713" t="s">
        <v>323</v>
      </c>
      <c r="C54" s="714">
        <v>1650</v>
      </c>
      <c r="D54" s="713">
        <v>1600</v>
      </c>
      <c r="E54" s="715">
        <v>3.125</v>
      </c>
      <c r="F54" s="716" t="s">
        <v>24</v>
      </c>
      <c r="G54" s="713" t="s">
        <v>24</v>
      </c>
      <c r="H54" s="715" t="s">
        <v>24</v>
      </c>
      <c r="I54" s="714" t="s">
        <v>24</v>
      </c>
      <c r="J54" s="713" t="s">
        <v>24</v>
      </c>
      <c r="K54" s="715" t="s">
        <v>24</v>
      </c>
      <c r="L54" s="714" t="s">
        <v>24</v>
      </c>
      <c r="M54" s="713" t="s">
        <v>24</v>
      </c>
      <c r="N54" s="715" t="s">
        <v>24</v>
      </c>
      <c r="O54" s="714">
        <v>1300</v>
      </c>
      <c r="P54" s="713">
        <v>1250</v>
      </c>
      <c r="Q54" s="715">
        <v>4</v>
      </c>
      <c r="R54" s="714">
        <v>1400</v>
      </c>
      <c r="S54" s="713">
        <v>1300</v>
      </c>
      <c r="T54" s="715">
        <v>7.6923076923076925</v>
      </c>
    </row>
    <row r="55" spans="1:20" x14ac:dyDescent="0.25">
      <c r="A55" s="713" t="s">
        <v>324</v>
      </c>
      <c r="B55" s="713" t="s">
        <v>325</v>
      </c>
      <c r="C55" s="714">
        <v>1800</v>
      </c>
      <c r="D55" s="713">
        <v>1800</v>
      </c>
      <c r="E55" s="715">
        <v>0</v>
      </c>
      <c r="F55" s="716">
        <v>1400</v>
      </c>
      <c r="G55" s="713">
        <v>1400</v>
      </c>
      <c r="H55" s="715">
        <v>0</v>
      </c>
      <c r="I55" s="714">
        <v>1550</v>
      </c>
      <c r="J55" s="713">
        <v>1700</v>
      </c>
      <c r="K55" s="715">
        <v>-8.8235294117647065</v>
      </c>
      <c r="L55" s="714">
        <v>1900</v>
      </c>
      <c r="M55" s="713">
        <v>1800</v>
      </c>
      <c r="N55" s="715">
        <v>5.5555555555555554</v>
      </c>
      <c r="O55" s="714">
        <v>1200</v>
      </c>
      <c r="P55" s="713">
        <v>1200</v>
      </c>
      <c r="Q55" s="715">
        <v>0</v>
      </c>
      <c r="R55" s="714">
        <v>1400</v>
      </c>
      <c r="S55" s="713">
        <v>1500</v>
      </c>
      <c r="T55" s="715">
        <v>-6.666666666666667</v>
      </c>
    </row>
    <row r="56" spans="1:20" x14ac:dyDescent="0.25">
      <c r="A56" s="713" t="s">
        <v>324</v>
      </c>
      <c r="B56" s="713" t="s">
        <v>326</v>
      </c>
      <c r="C56" s="714">
        <v>1800</v>
      </c>
      <c r="D56" s="713">
        <v>1800</v>
      </c>
      <c r="E56" s="715">
        <v>0</v>
      </c>
      <c r="F56" s="716" t="s">
        <v>24</v>
      </c>
      <c r="G56" s="713" t="s">
        <v>24</v>
      </c>
      <c r="H56" s="715" t="s">
        <v>24</v>
      </c>
      <c r="I56" s="714">
        <v>1500</v>
      </c>
      <c r="J56" s="713">
        <v>1500</v>
      </c>
      <c r="K56" s="715">
        <v>0</v>
      </c>
      <c r="L56" s="714" t="s">
        <v>24</v>
      </c>
      <c r="M56" s="713" t="s">
        <v>24</v>
      </c>
      <c r="N56" s="715" t="s">
        <v>24</v>
      </c>
      <c r="O56" s="714">
        <v>1500</v>
      </c>
      <c r="P56" s="713">
        <v>1500</v>
      </c>
      <c r="Q56" s="715">
        <v>0</v>
      </c>
      <c r="R56" s="714">
        <v>1500</v>
      </c>
      <c r="S56" s="713">
        <v>1500</v>
      </c>
      <c r="T56" s="715">
        <v>0</v>
      </c>
    </row>
    <row r="57" spans="1:20" x14ac:dyDescent="0.25">
      <c r="A57" s="713" t="s">
        <v>324</v>
      </c>
      <c r="B57" s="713" t="s">
        <v>327</v>
      </c>
      <c r="C57" s="714">
        <v>1800</v>
      </c>
      <c r="D57" s="713">
        <v>1800</v>
      </c>
      <c r="E57" s="715">
        <v>0</v>
      </c>
      <c r="F57" s="716" t="s">
        <v>24</v>
      </c>
      <c r="G57" s="713" t="s">
        <v>24</v>
      </c>
      <c r="H57" s="715" t="s">
        <v>24</v>
      </c>
      <c r="I57" s="714">
        <v>1700</v>
      </c>
      <c r="J57" s="713">
        <v>1700</v>
      </c>
      <c r="K57" s="715">
        <v>0</v>
      </c>
      <c r="L57" s="714" t="s">
        <v>24</v>
      </c>
      <c r="M57" s="713" t="s">
        <v>24</v>
      </c>
      <c r="N57" s="715" t="s">
        <v>24</v>
      </c>
      <c r="O57" s="714" t="s">
        <v>24</v>
      </c>
      <c r="P57" s="713" t="s">
        <v>24</v>
      </c>
      <c r="Q57" s="715" t="s">
        <v>24</v>
      </c>
      <c r="R57" s="714">
        <v>1600</v>
      </c>
      <c r="S57" s="713">
        <v>1600</v>
      </c>
      <c r="T57" s="715">
        <v>0</v>
      </c>
    </row>
    <row r="58" spans="1:20" x14ac:dyDescent="0.25">
      <c r="A58" s="713" t="s">
        <v>324</v>
      </c>
      <c r="B58" s="713" t="s">
        <v>328</v>
      </c>
      <c r="C58" s="714">
        <v>1500</v>
      </c>
      <c r="D58" s="713" t="s">
        <v>24</v>
      </c>
      <c r="E58" s="715" t="s">
        <v>24</v>
      </c>
      <c r="F58" s="716">
        <v>1200</v>
      </c>
      <c r="G58" s="713" t="s">
        <v>24</v>
      </c>
      <c r="H58" s="715" t="s">
        <v>24</v>
      </c>
      <c r="I58" s="714">
        <v>1400</v>
      </c>
      <c r="J58" s="713" t="s">
        <v>24</v>
      </c>
      <c r="K58" s="715" t="s">
        <v>24</v>
      </c>
      <c r="L58" s="714" t="s">
        <v>24</v>
      </c>
      <c r="M58" s="713" t="s">
        <v>24</v>
      </c>
      <c r="N58" s="715" t="s">
        <v>24</v>
      </c>
      <c r="O58" s="714" t="s">
        <v>24</v>
      </c>
      <c r="P58" s="713" t="s">
        <v>24</v>
      </c>
      <c r="Q58" s="715" t="s">
        <v>24</v>
      </c>
      <c r="R58" s="714">
        <v>1400</v>
      </c>
      <c r="S58" s="713" t="s">
        <v>24</v>
      </c>
      <c r="T58" s="715" t="s">
        <v>24</v>
      </c>
    </row>
    <row r="59" spans="1:20" x14ac:dyDescent="0.25">
      <c r="A59" s="713" t="s">
        <v>331</v>
      </c>
      <c r="B59" s="713" t="s">
        <v>335</v>
      </c>
      <c r="C59" s="714">
        <v>1800</v>
      </c>
      <c r="D59" s="713">
        <v>1800</v>
      </c>
      <c r="E59" s="715">
        <v>0</v>
      </c>
      <c r="F59" s="716" t="s">
        <v>24</v>
      </c>
      <c r="G59" s="713" t="s">
        <v>24</v>
      </c>
      <c r="H59" s="715" t="s">
        <v>24</v>
      </c>
      <c r="I59" s="714" t="s">
        <v>24</v>
      </c>
      <c r="J59" s="713" t="s">
        <v>24</v>
      </c>
      <c r="K59" s="715" t="s">
        <v>24</v>
      </c>
      <c r="L59" s="714" t="s">
        <v>24</v>
      </c>
      <c r="M59" s="713" t="s">
        <v>24</v>
      </c>
      <c r="N59" s="715" t="s">
        <v>24</v>
      </c>
      <c r="O59" s="714">
        <v>1200</v>
      </c>
      <c r="P59" s="713">
        <v>1200</v>
      </c>
      <c r="Q59" s="715">
        <v>0</v>
      </c>
      <c r="R59" s="714" t="s">
        <v>24</v>
      </c>
      <c r="S59" s="713" t="s">
        <v>24</v>
      </c>
      <c r="T59" s="715" t="s">
        <v>24</v>
      </c>
    </row>
  </sheetData>
  <mergeCells count="2">
    <mergeCell ref="A3:A4"/>
    <mergeCell ref="B3:B4"/>
  </mergeCells>
  <conditionalFormatting sqref="E6:E59 H6:H59 K6:K59 N6:N59 Q6:Q59 T6:T59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9 H6:H59 K6:K59 N6:N59 Q6:Q59 T6:T59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E6:E59 H6:H59 K6:K59 N6:N59 Q6:Q59 T6:T59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Q70" sqref="Q70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226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34" t="s">
        <v>16</v>
      </c>
      <c r="B4" s="835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34" t="s">
        <v>16</v>
      </c>
      <c r="B17" s="835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34" t="s">
        <v>16</v>
      </c>
      <c r="B30" s="835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>
        <v>1519.664</v>
      </c>
      <c r="L57" s="63"/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>
        <v>1538.68</v>
      </c>
      <c r="L58" s="67"/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>
        <v>1214.894</v>
      </c>
      <c r="L59" s="67"/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>
        <v>1174.7829999999999</v>
      </c>
      <c r="L60" s="67"/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>
        <v>1283.6849999999999</v>
      </c>
      <c r="L61" s="67"/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>
        <v>1305.0129999999999</v>
      </c>
      <c r="L62" s="67"/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>
        <v>1435.326</v>
      </c>
      <c r="L63" s="67"/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>
        <v>1419.644</v>
      </c>
      <c r="L64" s="67"/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>
        <v>1271.771</v>
      </c>
      <c r="L65" s="67"/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>
        <v>1183.4190000000001</v>
      </c>
      <c r="L66" s="67"/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>
        <v>1345.8320000000001</v>
      </c>
      <c r="L67" s="74"/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8" sqref="M38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227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>
        <v>2650.8809999999999</v>
      </c>
      <c r="K10" s="416"/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>
        <v>2858.8470000000002</v>
      </c>
      <c r="K16" s="416"/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>
        <v>2695.5010000000002</v>
      </c>
      <c r="K22" s="413"/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E21" sqref="E21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337</v>
      </c>
      <c r="D6" s="99" t="s">
        <v>338</v>
      </c>
      <c r="E6" s="100" t="s">
        <v>337</v>
      </c>
      <c r="F6" s="101" t="s">
        <v>338</v>
      </c>
      <c r="G6" s="102" t="s">
        <v>337</v>
      </c>
      <c r="H6" s="99" t="s">
        <v>338</v>
      </c>
      <c r="I6" s="100" t="s">
        <v>337</v>
      </c>
      <c r="J6" s="103" t="s">
        <v>338</v>
      </c>
      <c r="K6" s="98" t="s">
        <v>337</v>
      </c>
      <c r="L6" s="101" t="s">
        <v>338</v>
      </c>
    </row>
    <row r="7" spans="1:13" s="7" customFormat="1" ht="15" x14ac:dyDescent="0.25">
      <c r="A7" s="104" t="s">
        <v>44</v>
      </c>
      <c r="B7" s="105"/>
      <c r="C7" s="106">
        <v>1067604.2949999999</v>
      </c>
      <c r="D7" s="107">
        <v>1691399.3970000001</v>
      </c>
      <c r="E7" s="108">
        <v>4906523.7529999996</v>
      </c>
      <c r="F7" s="109">
        <v>4952572.3130000001</v>
      </c>
      <c r="G7" s="110">
        <v>240060.21900000001</v>
      </c>
      <c r="H7" s="111">
        <v>534195.40800000005</v>
      </c>
      <c r="I7" s="112">
        <v>696251.22400000005</v>
      </c>
      <c r="J7" s="113">
        <v>1530973.4749999999</v>
      </c>
      <c r="K7" s="114">
        <v>827544.07599999988</v>
      </c>
      <c r="L7" s="115">
        <v>1157203.9890000001</v>
      </c>
    </row>
    <row r="8" spans="1:13" s="7" customFormat="1" x14ac:dyDescent="0.2">
      <c r="A8" s="116" t="s">
        <v>35</v>
      </c>
      <c r="B8" s="117" t="s">
        <v>36</v>
      </c>
      <c r="C8" s="118">
        <v>483875.30699999997</v>
      </c>
      <c r="D8" s="119">
        <v>680706.04500000004</v>
      </c>
      <c r="E8" s="120">
        <v>2129258.713</v>
      </c>
      <c r="F8" s="121">
        <v>1802178.4180000001</v>
      </c>
      <c r="G8" s="122">
        <v>66524.476999999999</v>
      </c>
      <c r="H8" s="123">
        <v>91984.195000000007</v>
      </c>
      <c r="I8" s="124">
        <v>319858.76</v>
      </c>
      <c r="J8" s="125">
        <v>279439.52899999998</v>
      </c>
      <c r="K8" s="126">
        <v>417350.82999999996</v>
      </c>
      <c r="L8" s="127">
        <v>588721.85000000009</v>
      </c>
    </row>
    <row r="9" spans="1:13" s="7" customFormat="1" x14ac:dyDescent="0.2">
      <c r="A9" s="116" t="s">
        <v>37</v>
      </c>
      <c r="B9" s="117" t="s">
        <v>2</v>
      </c>
      <c r="C9" s="118">
        <v>112896.428</v>
      </c>
      <c r="D9" s="119">
        <v>62775.232000000004</v>
      </c>
      <c r="E9" s="120">
        <v>645422.59400000004</v>
      </c>
      <c r="F9" s="121">
        <v>197227.82699999999</v>
      </c>
      <c r="G9" s="122">
        <v>3156.431</v>
      </c>
      <c r="H9" s="123">
        <v>2703.799</v>
      </c>
      <c r="I9" s="124">
        <v>19997.699000000001</v>
      </c>
      <c r="J9" s="125">
        <v>11179.120999999999</v>
      </c>
      <c r="K9" s="126">
        <v>109739.997</v>
      </c>
      <c r="L9" s="127">
        <v>60071.433000000005</v>
      </c>
    </row>
    <row r="10" spans="1:13" s="7" customFormat="1" x14ac:dyDescent="0.2">
      <c r="A10" s="116" t="s">
        <v>38</v>
      </c>
      <c r="B10" s="117" t="s">
        <v>3</v>
      </c>
      <c r="C10" s="118">
        <v>57812.531999999999</v>
      </c>
      <c r="D10" s="119">
        <v>65996.284</v>
      </c>
      <c r="E10" s="120">
        <v>299878.14600000001</v>
      </c>
      <c r="F10" s="121">
        <v>219240.23199999999</v>
      </c>
      <c r="G10" s="122">
        <v>28339.633000000002</v>
      </c>
      <c r="H10" s="123">
        <v>48529.913999999997</v>
      </c>
      <c r="I10" s="124">
        <v>147678.36300000001</v>
      </c>
      <c r="J10" s="125">
        <v>165600.734</v>
      </c>
      <c r="K10" s="126">
        <v>29472.898999999998</v>
      </c>
      <c r="L10" s="127">
        <v>17466.370000000003</v>
      </c>
    </row>
    <row r="11" spans="1:13" s="7" customFormat="1" x14ac:dyDescent="0.2">
      <c r="A11" s="116" t="s">
        <v>39</v>
      </c>
      <c r="B11" s="117" t="s">
        <v>22</v>
      </c>
      <c r="C11" s="118">
        <v>27323.001</v>
      </c>
      <c r="D11" s="119">
        <v>25465.133999999998</v>
      </c>
      <c r="E11" s="120">
        <v>141038.97</v>
      </c>
      <c r="F11" s="121">
        <v>88700.856</v>
      </c>
      <c r="G11" s="122">
        <v>1131.3430000000001</v>
      </c>
      <c r="H11" s="123">
        <v>851.00099999999998</v>
      </c>
      <c r="I11" s="124">
        <v>6193.44</v>
      </c>
      <c r="J11" s="125">
        <v>3713.9450000000002</v>
      </c>
      <c r="K11" s="126">
        <v>26191.657999999999</v>
      </c>
      <c r="L11" s="127">
        <v>24614.132999999998</v>
      </c>
    </row>
    <row r="12" spans="1:13" s="7" customFormat="1" x14ac:dyDescent="0.2">
      <c r="A12" s="116" t="s">
        <v>40</v>
      </c>
      <c r="B12" s="117" t="s">
        <v>41</v>
      </c>
      <c r="C12" s="118">
        <v>274601.49200000003</v>
      </c>
      <c r="D12" s="119">
        <v>724821.91599999997</v>
      </c>
      <c r="E12" s="120">
        <v>1208493.925</v>
      </c>
      <c r="F12" s="121">
        <v>2311258.6910000001</v>
      </c>
      <c r="G12" s="122">
        <v>111325.345</v>
      </c>
      <c r="H12" s="123">
        <v>342774.46600000001</v>
      </c>
      <c r="I12" s="124">
        <v>139713.49600000001</v>
      </c>
      <c r="J12" s="125">
        <v>998294.47</v>
      </c>
      <c r="K12" s="126">
        <v>163276.14700000003</v>
      </c>
      <c r="L12" s="127">
        <v>382047.44999999995</v>
      </c>
    </row>
    <row r="13" spans="1:13" s="7" customFormat="1" x14ac:dyDescent="0.2">
      <c r="A13" s="116" t="s">
        <v>102</v>
      </c>
      <c r="B13" s="117" t="s">
        <v>108</v>
      </c>
      <c r="C13" s="118">
        <v>89492.994000000006</v>
      </c>
      <c r="D13" s="119">
        <v>100172.533</v>
      </c>
      <c r="E13" s="120">
        <v>415201.80499999999</v>
      </c>
      <c r="F13" s="121">
        <v>271095.402</v>
      </c>
      <c r="G13" s="122">
        <v>11402.689</v>
      </c>
      <c r="H13" s="123">
        <v>13225.281000000001</v>
      </c>
      <c r="I13" s="124">
        <v>24985.194</v>
      </c>
      <c r="J13" s="125">
        <v>17432.733</v>
      </c>
      <c r="K13" s="126">
        <v>78090.305000000008</v>
      </c>
      <c r="L13" s="127">
        <v>86947.251999999993</v>
      </c>
    </row>
    <row r="14" spans="1:13" ht="13.5" thickBot="1" x14ac:dyDescent="0.25">
      <c r="A14" s="128" t="s">
        <v>42</v>
      </c>
      <c r="B14" s="129" t="s">
        <v>43</v>
      </c>
      <c r="C14" s="130">
        <v>21602.541000000001</v>
      </c>
      <c r="D14" s="131">
        <v>31462.253000000001</v>
      </c>
      <c r="E14" s="132">
        <v>67229.600000000006</v>
      </c>
      <c r="F14" s="133">
        <v>62870.887000000002</v>
      </c>
      <c r="G14" s="134">
        <v>18180.300999999999</v>
      </c>
      <c r="H14" s="135">
        <v>34126.752</v>
      </c>
      <c r="I14" s="136">
        <v>37824.271999999997</v>
      </c>
      <c r="J14" s="137">
        <v>55312.942999999999</v>
      </c>
      <c r="K14" s="138">
        <v>3422.2400000000016</v>
      </c>
      <c r="L14" s="139">
        <v>-2664.4989999999998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K57" sqref="K57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337</v>
      </c>
      <c r="B7" s="491"/>
      <c r="C7" s="492"/>
      <c r="D7" s="493" t="s">
        <v>338</v>
      </c>
      <c r="E7" s="491"/>
      <c r="F7" s="494"/>
      <c r="G7" s="495"/>
      <c r="H7" s="495"/>
      <c r="I7" s="490" t="s">
        <v>337</v>
      </c>
      <c r="J7" s="491"/>
      <c r="K7" s="492"/>
      <c r="L7" s="493" t="s">
        <v>338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483875.30699999997</v>
      </c>
      <c r="C9" s="503">
        <v>2129258.713</v>
      </c>
      <c r="D9" s="504" t="s">
        <v>26</v>
      </c>
      <c r="E9" s="502">
        <v>680706.04500000004</v>
      </c>
      <c r="F9" s="505">
        <v>1802178.4180000001</v>
      </c>
      <c r="G9" s="506"/>
      <c r="H9" s="507"/>
      <c r="I9" s="504" t="s">
        <v>26</v>
      </c>
      <c r="J9" s="502">
        <v>66524.476999999999</v>
      </c>
      <c r="K9" s="503">
        <v>319858.76</v>
      </c>
      <c r="L9" s="508" t="s">
        <v>26</v>
      </c>
      <c r="M9" s="502">
        <v>91984.195000000007</v>
      </c>
      <c r="N9" s="505">
        <v>279439.52899999998</v>
      </c>
    </row>
    <row r="10" spans="1:14" x14ac:dyDescent="0.2">
      <c r="A10" s="509" t="s">
        <v>204</v>
      </c>
      <c r="B10" s="510">
        <v>166174.69399999999</v>
      </c>
      <c r="C10" s="511">
        <v>730812.52399999998</v>
      </c>
      <c r="D10" s="512" t="s">
        <v>48</v>
      </c>
      <c r="E10" s="513">
        <v>209846.677</v>
      </c>
      <c r="F10" s="514">
        <v>582293.18099999998</v>
      </c>
      <c r="G10" s="507"/>
      <c r="H10" s="507"/>
      <c r="I10" s="509" t="s">
        <v>49</v>
      </c>
      <c r="J10" s="510">
        <v>30555.877</v>
      </c>
      <c r="K10" s="511">
        <v>159855.429</v>
      </c>
      <c r="L10" s="512" t="s">
        <v>49</v>
      </c>
      <c r="M10" s="513">
        <v>34782.713000000003</v>
      </c>
      <c r="N10" s="514">
        <v>110950.499</v>
      </c>
    </row>
    <row r="11" spans="1:14" x14ac:dyDescent="0.2">
      <c r="A11" s="515" t="s">
        <v>127</v>
      </c>
      <c r="B11" s="516">
        <v>100614.351</v>
      </c>
      <c r="C11" s="517">
        <v>450440.65600000002</v>
      </c>
      <c r="D11" s="518" t="s">
        <v>203</v>
      </c>
      <c r="E11" s="519">
        <v>86346.053</v>
      </c>
      <c r="F11" s="520">
        <v>237866.04399999999</v>
      </c>
      <c r="G11" s="507"/>
      <c r="H11" s="507"/>
      <c r="I11" s="515" t="s">
        <v>123</v>
      </c>
      <c r="J11" s="516">
        <v>23796.337</v>
      </c>
      <c r="K11" s="517">
        <v>122643.33900000001</v>
      </c>
      <c r="L11" s="518" t="s">
        <v>123</v>
      </c>
      <c r="M11" s="519">
        <v>29985.843000000001</v>
      </c>
      <c r="N11" s="520">
        <v>98963.982000000004</v>
      </c>
    </row>
    <row r="12" spans="1:14" x14ac:dyDescent="0.2">
      <c r="A12" s="515" t="s">
        <v>167</v>
      </c>
      <c r="B12" s="516">
        <v>80666.504000000001</v>
      </c>
      <c r="C12" s="517">
        <v>353373.11099999998</v>
      </c>
      <c r="D12" s="518" t="s">
        <v>241</v>
      </c>
      <c r="E12" s="519">
        <v>55763.542999999998</v>
      </c>
      <c r="F12" s="520">
        <v>144408.74</v>
      </c>
      <c r="G12" s="507"/>
      <c r="H12" s="507"/>
      <c r="I12" s="515" t="s">
        <v>54</v>
      </c>
      <c r="J12" s="516">
        <v>8846.2180000000008</v>
      </c>
      <c r="K12" s="517">
        <v>25738.723999999998</v>
      </c>
      <c r="L12" s="518" t="s">
        <v>205</v>
      </c>
      <c r="M12" s="519">
        <v>6790.1719999999996</v>
      </c>
      <c r="N12" s="520">
        <v>12911.695</v>
      </c>
    </row>
    <row r="13" spans="1:14" x14ac:dyDescent="0.2">
      <c r="A13" s="515" t="s">
        <v>48</v>
      </c>
      <c r="B13" s="516">
        <v>73204.856</v>
      </c>
      <c r="C13" s="517">
        <v>320205.18900000001</v>
      </c>
      <c r="D13" s="518" t="s">
        <v>167</v>
      </c>
      <c r="E13" s="519">
        <v>29946.305</v>
      </c>
      <c r="F13" s="520">
        <v>78730.047999999995</v>
      </c>
      <c r="G13" s="507"/>
      <c r="H13" s="507"/>
      <c r="I13" s="515" t="s">
        <v>125</v>
      </c>
      <c r="J13" s="516">
        <v>1074.383</v>
      </c>
      <c r="K13" s="517">
        <v>4312.018</v>
      </c>
      <c r="L13" s="518" t="s">
        <v>54</v>
      </c>
      <c r="M13" s="519">
        <v>6136.558</v>
      </c>
      <c r="N13" s="520">
        <v>10415.195</v>
      </c>
    </row>
    <row r="14" spans="1:14" x14ac:dyDescent="0.2">
      <c r="A14" s="515" t="s">
        <v>241</v>
      </c>
      <c r="B14" s="516">
        <v>23557.212</v>
      </c>
      <c r="C14" s="517">
        <v>105312.20299999999</v>
      </c>
      <c r="D14" s="518" t="s">
        <v>50</v>
      </c>
      <c r="E14" s="519">
        <v>29747.465</v>
      </c>
      <c r="F14" s="520">
        <v>72736.58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129</v>
      </c>
      <c r="M14" s="519">
        <v>5556.915</v>
      </c>
      <c r="N14" s="520">
        <v>20955.681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243</v>
      </c>
      <c r="E15" s="519">
        <v>27364.76</v>
      </c>
      <c r="F15" s="520">
        <v>69018.620999999999</v>
      </c>
      <c r="G15" s="507"/>
      <c r="H15" s="507"/>
      <c r="I15" s="515" t="s">
        <v>48</v>
      </c>
      <c r="J15" s="516">
        <v>483.84500000000003</v>
      </c>
      <c r="K15" s="517">
        <v>2149.3710000000001</v>
      </c>
      <c r="L15" s="518" t="s">
        <v>48</v>
      </c>
      <c r="M15" s="519">
        <v>2955.0940000000001</v>
      </c>
      <c r="N15" s="520">
        <v>9396.5920000000006</v>
      </c>
    </row>
    <row r="16" spans="1:14" x14ac:dyDescent="0.2">
      <c r="A16" s="515" t="s">
        <v>170</v>
      </c>
      <c r="B16" s="516">
        <v>9827.8880000000008</v>
      </c>
      <c r="C16" s="517">
        <v>39096.839</v>
      </c>
      <c r="D16" s="518" t="s">
        <v>170</v>
      </c>
      <c r="E16" s="519">
        <v>22951.999</v>
      </c>
      <c r="F16" s="520">
        <v>58412.28</v>
      </c>
      <c r="G16" s="507"/>
      <c r="H16" s="507"/>
      <c r="I16" s="515" t="s">
        <v>52</v>
      </c>
      <c r="J16" s="516">
        <v>300.04700000000003</v>
      </c>
      <c r="K16" s="517">
        <v>979.38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121</v>
      </c>
      <c r="B17" s="516">
        <v>9130.7060000000001</v>
      </c>
      <c r="C17" s="517">
        <v>39935.978000000003</v>
      </c>
      <c r="D17" s="518" t="s">
        <v>237</v>
      </c>
      <c r="E17" s="519">
        <v>22569.200000000001</v>
      </c>
      <c r="F17" s="520">
        <v>57600</v>
      </c>
      <c r="G17" s="507"/>
      <c r="H17" s="507"/>
      <c r="I17" s="515" t="s">
        <v>205</v>
      </c>
      <c r="J17" s="516">
        <v>248.68700000000001</v>
      </c>
      <c r="K17" s="517">
        <v>792.94600000000003</v>
      </c>
      <c r="L17" s="518" t="s">
        <v>52</v>
      </c>
      <c r="M17" s="519">
        <v>1397.2049999999999</v>
      </c>
      <c r="N17" s="520">
        <v>2572.96</v>
      </c>
    </row>
    <row r="18" spans="1:16" x14ac:dyDescent="0.2">
      <c r="A18" s="515" t="s">
        <v>169</v>
      </c>
      <c r="B18" s="516">
        <v>4914.607</v>
      </c>
      <c r="C18" s="517">
        <v>20080.190999999999</v>
      </c>
      <c r="D18" s="518" t="s">
        <v>127</v>
      </c>
      <c r="E18" s="519">
        <v>22484.507000000001</v>
      </c>
      <c r="F18" s="520">
        <v>58050</v>
      </c>
      <c r="G18" s="507"/>
      <c r="H18" s="507"/>
      <c r="I18" s="515" t="s">
        <v>51</v>
      </c>
      <c r="J18" s="516">
        <v>180.26499999999999</v>
      </c>
      <c r="K18" s="517">
        <v>853.8</v>
      </c>
      <c r="L18" s="518" t="s">
        <v>124</v>
      </c>
      <c r="M18" s="519">
        <v>595.77599999999995</v>
      </c>
      <c r="N18" s="520">
        <v>2506.9369999999999</v>
      </c>
    </row>
    <row r="19" spans="1:16" x14ac:dyDescent="0.2">
      <c r="A19" s="515" t="s">
        <v>209</v>
      </c>
      <c r="B19" s="516">
        <v>1614.9639999999999</v>
      </c>
      <c r="C19" s="517">
        <v>7579.61</v>
      </c>
      <c r="D19" s="518" t="s">
        <v>242</v>
      </c>
      <c r="E19" s="519">
        <v>18116</v>
      </c>
      <c r="F19" s="520">
        <v>44000</v>
      </c>
      <c r="G19" s="507"/>
      <c r="H19" s="507"/>
      <c r="I19" s="515" t="s">
        <v>50</v>
      </c>
      <c r="J19" s="516">
        <v>77.665999999999997</v>
      </c>
      <c r="K19" s="517">
        <v>165.6</v>
      </c>
      <c r="L19" s="518" t="s">
        <v>130</v>
      </c>
      <c r="M19" s="519">
        <v>515.84299999999996</v>
      </c>
      <c r="N19" s="520">
        <v>1274.953</v>
      </c>
    </row>
    <row r="20" spans="1:16" ht="13.5" thickBot="1" x14ac:dyDescent="0.25">
      <c r="A20" s="521" t="s">
        <v>123</v>
      </c>
      <c r="B20" s="522">
        <v>1222.0640000000001</v>
      </c>
      <c r="C20" s="523">
        <v>3327.51</v>
      </c>
      <c r="D20" s="524" t="s">
        <v>339</v>
      </c>
      <c r="E20" s="525">
        <v>15033.904</v>
      </c>
      <c r="F20" s="526">
        <v>37000</v>
      </c>
      <c r="G20" s="507"/>
      <c r="H20" s="507"/>
      <c r="I20" s="521" t="s">
        <v>206</v>
      </c>
      <c r="J20" s="522">
        <v>69.546000000000006</v>
      </c>
      <c r="K20" s="523">
        <v>195</v>
      </c>
      <c r="L20" s="524" t="s">
        <v>51</v>
      </c>
      <c r="M20" s="525">
        <v>462.49299999999999</v>
      </c>
      <c r="N20" s="526">
        <v>1771.5450000000001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337</v>
      </c>
      <c r="B27" s="491"/>
      <c r="C27" s="492"/>
      <c r="D27" s="493" t="s">
        <v>338</v>
      </c>
      <c r="E27" s="491"/>
      <c r="F27" s="494"/>
      <c r="G27" s="495"/>
      <c r="H27" s="495"/>
      <c r="I27" s="490" t="s">
        <v>337</v>
      </c>
      <c r="J27" s="491"/>
      <c r="K27" s="492"/>
      <c r="L27" s="493" t="s">
        <v>338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57812.531999999999</v>
      </c>
      <c r="C29" s="503">
        <v>299878.14600000001</v>
      </c>
      <c r="D29" s="508" t="s">
        <v>26</v>
      </c>
      <c r="E29" s="502">
        <v>65996.284</v>
      </c>
      <c r="F29" s="505">
        <v>219240.23199999999</v>
      </c>
      <c r="G29" s="500"/>
      <c r="H29" s="500"/>
      <c r="I29" s="501" t="s">
        <v>26</v>
      </c>
      <c r="J29" s="502">
        <v>28339.633000000002</v>
      </c>
      <c r="K29" s="503">
        <v>147678.36300000001</v>
      </c>
      <c r="L29" s="508" t="s">
        <v>26</v>
      </c>
      <c r="M29" s="502">
        <v>48529.913999999997</v>
      </c>
      <c r="N29" s="505">
        <v>165600.734</v>
      </c>
    </row>
    <row r="30" spans="1:16" x14ac:dyDescent="0.2">
      <c r="A30" s="509" t="s">
        <v>48</v>
      </c>
      <c r="B30" s="510">
        <v>39604.205999999998</v>
      </c>
      <c r="C30" s="538">
        <v>208907.85800000001</v>
      </c>
      <c r="D30" s="539" t="s">
        <v>48</v>
      </c>
      <c r="E30" s="540">
        <v>41790.913999999997</v>
      </c>
      <c r="F30" s="514">
        <v>138136.171</v>
      </c>
      <c r="G30" s="500"/>
      <c r="H30" s="500"/>
      <c r="I30" s="515" t="s">
        <v>124</v>
      </c>
      <c r="J30" s="516">
        <v>9523.607</v>
      </c>
      <c r="K30" s="517">
        <v>49192.618999999999</v>
      </c>
      <c r="L30" s="518" t="s">
        <v>124</v>
      </c>
      <c r="M30" s="519">
        <v>17630.21</v>
      </c>
      <c r="N30" s="520">
        <v>66447.478000000003</v>
      </c>
    </row>
    <row r="31" spans="1:16" x14ac:dyDescent="0.2">
      <c r="A31" s="515" t="s">
        <v>169</v>
      </c>
      <c r="B31" s="516">
        <v>8073.5739999999996</v>
      </c>
      <c r="C31" s="541">
        <v>36893.896000000001</v>
      </c>
      <c r="D31" s="542" t="s">
        <v>169</v>
      </c>
      <c r="E31" s="543">
        <v>7977.05</v>
      </c>
      <c r="F31" s="520">
        <v>22856.516</v>
      </c>
      <c r="G31" s="500"/>
      <c r="H31" s="500"/>
      <c r="I31" s="515" t="s">
        <v>123</v>
      </c>
      <c r="J31" s="516">
        <v>6427.0280000000002</v>
      </c>
      <c r="K31" s="517">
        <v>36976.856</v>
      </c>
      <c r="L31" s="518" t="s">
        <v>126</v>
      </c>
      <c r="M31" s="519">
        <v>8563.3009999999995</v>
      </c>
      <c r="N31" s="520">
        <v>22832.144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4241.2709999999997</v>
      </c>
      <c r="K32" s="517">
        <v>26759.309000000001</v>
      </c>
      <c r="L32" s="518" t="s">
        <v>48</v>
      </c>
      <c r="M32" s="519">
        <v>4481.3869999999997</v>
      </c>
      <c r="N32" s="520">
        <v>13005.522999999999</v>
      </c>
    </row>
    <row r="33" spans="1:14" x14ac:dyDescent="0.2">
      <c r="A33" s="515" t="s">
        <v>170</v>
      </c>
      <c r="B33" s="516">
        <v>1165.5730000000001</v>
      </c>
      <c r="C33" s="541">
        <v>5523.62</v>
      </c>
      <c r="D33" s="542" t="s">
        <v>124</v>
      </c>
      <c r="E33" s="543">
        <v>2355.4</v>
      </c>
      <c r="F33" s="520">
        <v>6685.3010000000004</v>
      </c>
      <c r="G33" s="500"/>
      <c r="H33" s="500"/>
      <c r="I33" s="515" t="s">
        <v>48</v>
      </c>
      <c r="J33" s="516">
        <v>2784.8980000000001</v>
      </c>
      <c r="K33" s="517">
        <v>10209.129999999999</v>
      </c>
      <c r="L33" s="518" t="s">
        <v>123</v>
      </c>
      <c r="M33" s="519">
        <v>3812.335</v>
      </c>
      <c r="N33" s="520">
        <v>12882.441999999999</v>
      </c>
    </row>
    <row r="34" spans="1:14" x14ac:dyDescent="0.2">
      <c r="A34" s="515" t="s">
        <v>51</v>
      </c>
      <c r="B34" s="516">
        <v>452.55200000000002</v>
      </c>
      <c r="C34" s="541">
        <v>1138.4849999999999</v>
      </c>
      <c r="D34" s="542" t="s">
        <v>50</v>
      </c>
      <c r="E34" s="543">
        <v>2218.0219999999999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54</v>
      </c>
      <c r="M34" s="519">
        <v>3785.4319999999998</v>
      </c>
      <c r="N34" s="520">
        <v>10221.280000000001</v>
      </c>
    </row>
    <row r="35" spans="1:14" x14ac:dyDescent="0.2">
      <c r="A35" s="515" t="s">
        <v>188</v>
      </c>
      <c r="B35" s="516">
        <v>254.92699999999999</v>
      </c>
      <c r="C35" s="541">
        <v>658.17600000000004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2051.4720000000002</v>
      </c>
      <c r="K35" s="517">
        <v>9252.75</v>
      </c>
      <c r="L35" s="518" t="s">
        <v>49</v>
      </c>
      <c r="M35" s="519">
        <v>3691.3629999999998</v>
      </c>
      <c r="N35" s="520">
        <v>16208.594999999999</v>
      </c>
    </row>
    <row r="36" spans="1:14" x14ac:dyDescent="0.2">
      <c r="A36" s="515" t="s">
        <v>123</v>
      </c>
      <c r="B36" s="516">
        <v>215.167</v>
      </c>
      <c r="C36" s="541">
        <v>1363.93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129</v>
      </c>
      <c r="M36" s="519">
        <v>3614.8760000000002</v>
      </c>
      <c r="N36" s="520">
        <v>13447.78</v>
      </c>
    </row>
    <row r="37" spans="1:14" x14ac:dyDescent="0.2">
      <c r="A37" s="515" t="s">
        <v>238</v>
      </c>
      <c r="B37" s="516">
        <v>165.99600000000001</v>
      </c>
      <c r="C37" s="541">
        <v>822.50400000000002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53.628</v>
      </c>
      <c r="K37" s="517">
        <v>75.45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208</v>
      </c>
      <c r="B38" s="545">
        <v>115.373</v>
      </c>
      <c r="C38" s="546">
        <v>87.581999999999994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207</v>
      </c>
      <c r="J38" s="545">
        <v>36.847999999999999</v>
      </c>
      <c r="K38" s="550">
        <v>29.030999999999999</v>
      </c>
      <c r="L38" s="551" t="s">
        <v>51</v>
      </c>
      <c r="M38" s="552">
        <v>561.48400000000004</v>
      </c>
      <c r="N38" s="549">
        <v>1703.3979999999999</v>
      </c>
    </row>
    <row r="39" spans="1:14" ht="13.5" thickBot="1" x14ac:dyDescent="0.25">
      <c r="A39" s="521" t="s">
        <v>206</v>
      </c>
      <c r="B39" s="522">
        <v>62.472999999999999</v>
      </c>
      <c r="C39" s="553">
        <v>82.301000000000002</v>
      </c>
      <c r="D39" s="554" t="s">
        <v>123</v>
      </c>
      <c r="E39" s="555">
        <v>418.54300000000001</v>
      </c>
      <c r="F39" s="526">
        <v>1235.4369999999999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337</v>
      </c>
      <c r="B46" s="491"/>
      <c r="C46" s="492"/>
      <c r="D46" s="493" t="s">
        <v>338</v>
      </c>
      <c r="E46" s="491"/>
      <c r="F46" s="494"/>
      <c r="G46" s="500"/>
      <c r="H46" s="500"/>
      <c r="I46" s="490" t="s">
        <v>337</v>
      </c>
      <c r="J46" s="491"/>
      <c r="K46" s="492"/>
      <c r="L46" s="493" t="s">
        <v>338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274601.49200000003</v>
      </c>
      <c r="C48" s="505">
        <v>1208493.925</v>
      </c>
      <c r="D48" s="561" t="s">
        <v>26</v>
      </c>
      <c r="E48" s="562">
        <v>724821.91599999997</v>
      </c>
      <c r="F48" s="505">
        <v>2311258.6910000001</v>
      </c>
      <c r="G48" s="507"/>
      <c r="H48" s="507"/>
      <c r="I48" s="504" t="s">
        <v>26</v>
      </c>
      <c r="J48" s="502">
        <v>111325.345</v>
      </c>
      <c r="K48" s="505">
        <v>139713.49600000001</v>
      </c>
      <c r="L48" s="508" t="s">
        <v>26</v>
      </c>
      <c r="M48" s="502">
        <v>342774.46600000001</v>
      </c>
      <c r="N48" s="505">
        <v>998294.47</v>
      </c>
    </row>
    <row r="49" spans="1:14" s="25" customFormat="1" x14ac:dyDescent="0.2">
      <c r="A49" s="509" t="s">
        <v>48</v>
      </c>
      <c r="B49" s="510">
        <v>120840.74</v>
      </c>
      <c r="C49" s="538">
        <v>557950.20799999998</v>
      </c>
      <c r="D49" s="539" t="s">
        <v>48</v>
      </c>
      <c r="E49" s="540">
        <v>336019.00900000002</v>
      </c>
      <c r="F49" s="514">
        <v>1110526.7290000001</v>
      </c>
      <c r="G49" s="507"/>
      <c r="H49" s="507"/>
      <c r="I49" s="509" t="s">
        <v>54</v>
      </c>
      <c r="J49" s="510">
        <v>38202.870999999999</v>
      </c>
      <c r="K49" s="538">
        <v>13362.977000000001</v>
      </c>
      <c r="L49" s="512" t="s">
        <v>129</v>
      </c>
      <c r="M49" s="513">
        <v>226030.20300000001</v>
      </c>
      <c r="N49" s="514">
        <v>901097.89800000004</v>
      </c>
    </row>
    <row r="50" spans="1:14" s="25" customFormat="1" x14ac:dyDescent="0.2">
      <c r="A50" s="515" t="s">
        <v>169</v>
      </c>
      <c r="B50" s="516">
        <v>76986.501999999993</v>
      </c>
      <c r="C50" s="541">
        <v>344579.19</v>
      </c>
      <c r="D50" s="542" t="s">
        <v>169</v>
      </c>
      <c r="E50" s="543">
        <v>117772.499</v>
      </c>
      <c r="F50" s="520">
        <v>362369.00400000002</v>
      </c>
      <c r="G50" s="507"/>
      <c r="H50" s="507"/>
      <c r="I50" s="515" t="s">
        <v>49</v>
      </c>
      <c r="J50" s="516">
        <v>21150.258000000002</v>
      </c>
      <c r="K50" s="541">
        <v>61694.900999999998</v>
      </c>
      <c r="L50" s="518" t="s">
        <v>54</v>
      </c>
      <c r="M50" s="519">
        <v>51213.237999999998</v>
      </c>
      <c r="N50" s="520">
        <v>16378.118</v>
      </c>
    </row>
    <row r="51" spans="1:14" s="25" customFormat="1" x14ac:dyDescent="0.2">
      <c r="A51" s="515" t="s">
        <v>126</v>
      </c>
      <c r="B51" s="516">
        <v>30894.995999999999</v>
      </c>
      <c r="C51" s="541">
        <v>141878.723</v>
      </c>
      <c r="D51" s="542" t="s">
        <v>126</v>
      </c>
      <c r="E51" s="543">
        <v>69533.430999999997</v>
      </c>
      <c r="F51" s="520">
        <v>214012.23800000001</v>
      </c>
      <c r="G51" s="507"/>
      <c r="H51" s="507"/>
      <c r="I51" s="515" t="s">
        <v>125</v>
      </c>
      <c r="J51" s="516">
        <v>18568.435000000001</v>
      </c>
      <c r="K51" s="541">
        <v>15257.375</v>
      </c>
      <c r="L51" s="518" t="s">
        <v>125</v>
      </c>
      <c r="M51" s="519">
        <v>13826.93</v>
      </c>
      <c r="N51" s="520">
        <v>7023.6279999999997</v>
      </c>
    </row>
    <row r="52" spans="1:14" s="25" customFormat="1" x14ac:dyDescent="0.2">
      <c r="A52" s="515" t="s">
        <v>209</v>
      </c>
      <c r="B52" s="516">
        <v>7471.1750000000002</v>
      </c>
      <c r="C52" s="541">
        <v>36243.345000000001</v>
      </c>
      <c r="D52" s="542" t="s">
        <v>124</v>
      </c>
      <c r="E52" s="543">
        <v>37632.082999999999</v>
      </c>
      <c r="F52" s="520">
        <v>122427.07</v>
      </c>
      <c r="G52" s="507"/>
      <c r="H52" s="507"/>
      <c r="I52" s="515" t="s">
        <v>239</v>
      </c>
      <c r="J52" s="516">
        <v>7648.835</v>
      </c>
      <c r="K52" s="541">
        <v>25753.79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5958.9390000000003</v>
      </c>
      <c r="C53" s="541">
        <v>1899.7090000000001</v>
      </c>
      <c r="D53" s="542" t="s">
        <v>54</v>
      </c>
      <c r="E53" s="543">
        <v>23021.598000000002</v>
      </c>
      <c r="F53" s="520">
        <v>71802.990999999995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239</v>
      </c>
      <c r="M53" s="519">
        <v>10587.677</v>
      </c>
      <c r="N53" s="520">
        <v>28981.42</v>
      </c>
    </row>
    <row r="54" spans="1:14" x14ac:dyDescent="0.2">
      <c r="A54" s="515" t="s">
        <v>124</v>
      </c>
      <c r="B54" s="516">
        <v>5581.5370000000003</v>
      </c>
      <c r="C54" s="541">
        <v>28831.222000000002</v>
      </c>
      <c r="D54" s="542" t="s">
        <v>187</v>
      </c>
      <c r="E54" s="543">
        <v>20502.794999999998</v>
      </c>
      <c r="F54" s="520">
        <v>55289.252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10549.95</v>
      </c>
      <c r="N54" s="520">
        <v>22300.305</v>
      </c>
    </row>
    <row r="55" spans="1:14" x14ac:dyDescent="0.2">
      <c r="A55" s="515" t="s">
        <v>123</v>
      </c>
      <c r="B55" s="516">
        <v>3707.3879999999999</v>
      </c>
      <c r="C55" s="541">
        <v>15979.213</v>
      </c>
      <c r="D55" s="542" t="s">
        <v>121</v>
      </c>
      <c r="E55" s="543">
        <v>19760.128000000001</v>
      </c>
      <c r="F55" s="520">
        <v>68861.141000000003</v>
      </c>
      <c r="G55" s="507"/>
      <c r="H55" s="507"/>
      <c r="I55" s="515" t="s">
        <v>48</v>
      </c>
      <c r="J55" s="516">
        <v>4745.8180000000002</v>
      </c>
      <c r="K55" s="541">
        <v>3269.998</v>
      </c>
      <c r="L55" s="518" t="s">
        <v>52</v>
      </c>
      <c r="M55" s="519">
        <v>6075.0680000000002</v>
      </c>
      <c r="N55" s="520">
        <v>3024.93</v>
      </c>
    </row>
    <row r="56" spans="1:14" x14ac:dyDescent="0.2">
      <c r="A56" s="515" t="s">
        <v>131</v>
      </c>
      <c r="B56" s="516">
        <v>3605.1909999999998</v>
      </c>
      <c r="C56" s="541">
        <v>17400.345000000001</v>
      </c>
      <c r="D56" s="542" t="s">
        <v>100</v>
      </c>
      <c r="E56" s="543">
        <v>17152.310000000001</v>
      </c>
      <c r="F56" s="520">
        <v>58337.663</v>
      </c>
      <c r="G56" s="507"/>
      <c r="H56" s="507"/>
      <c r="I56" s="515" t="s">
        <v>123</v>
      </c>
      <c r="J56" s="516">
        <v>2945.9780000000001</v>
      </c>
      <c r="K56" s="541">
        <v>9001.7360000000008</v>
      </c>
      <c r="L56" s="518" t="s">
        <v>48</v>
      </c>
      <c r="M56" s="519">
        <v>5793.2560000000003</v>
      </c>
      <c r="N56" s="520">
        <v>2156.7910000000002</v>
      </c>
    </row>
    <row r="57" spans="1:14" x14ac:dyDescent="0.2">
      <c r="A57" s="515" t="s">
        <v>121</v>
      </c>
      <c r="B57" s="516">
        <v>3351.0839999999998</v>
      </c>
      <c r="C57" s="541">
        <v>16263.387000000001</v>
      </c>
      <c r="D57" s="542" t="s">
        <v>51</v>
      </c>
      <c r="E57" s="543">
        <v>16389.374</v>
      </c>
      <c r="F57" s="520">
        <v>58224.766000000003</v>
      </c>
      <c r="G57" s="507"/>
      <c r="H57" s="507"/>
      <c r="I57" s="515" t="s">
        <v>129</v>
      </c>
      <c r="J57" s="516">
        <v>1619.481</v>
      </c>
      <c r="K57" s="541">
        <v>5670.8270000000002</v>
      </c>
      <c r="L57" s="518" t="s">
        <v>123</v>
      </c>
      <c r="M57" s="519">
        <v>2255.335</v>
      </c>
      <c r="N57" s="520">
        <v>3608.7869999999998</v>
      </c>
    </row>
    <row r="58" spans="1:14" x14ac:dyDescent="0.2">
      <c r="A58" s="515" t="s">
        <v>52</v>
      </c>
      <c r="B58" s="516">
        <v>3200.654</v>
      </c>
      <c r="C58" s="541">
        <v>1298.771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1287.57</v>
      </c>
      <c r="N58" s="520">
        <v>683.64300000000003</v>
      </c>
    </row>
    <row r="59" spans="1:14" x14ac:dyDescent="0.2">
      <c r="A59" s="544" t="s">
        <v>51</v>
      </c>
      <c r="B59" s="545">
        <v>2410.962</v>
      </c>
      <c r="C59" s="546">
        <v>9951.3389999999999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1103.3219999999999</v>
      </c>
      <c r="K59" s="541">
        <v>378.77800000000002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100</v>
      </c>
      <c r="B60" s="522">
        <v>2131.578</v>
      </c>
      <c r="C60" s="553">
        <v>9642.0859999999993</v>
      </c>
      <c r="D60" s="554" t="s">
        <v>123</v>
      </c>
      <c r="E60" s="555">
        <v>9511.7029999999995</v>
      </c>
      <c r="F60" s="526">
        <v>34501.389000000003</v>
      </c>
      <c r="G60" s="556"/>
      <c r="H60" s="556"/>
      <c r="I60" s="563" t="s">
        <v>211</v>
      </c>
      <c r="J60" s="564">
        <v>771.29899999999998</v>
      </c>
      <c r="K60" s="565">
        <v>242.71899999999999</v>
      </c>
      <c r="L60" s="566" t="s">
        <v>240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337</v>
      </c>
      <c r="B67" s="491"/>
      <c r="C67" s="492"/>
      <c r="D67" s="493" t="s">
        <v>338</v>
      </c>
      <c r="E67" s="491"/>
      <c r="F67" s="494"/>
      <c r="G67" s="500"/>
      <c r="H67" s="500"/>
      <c r="I67" s="490" t="s">
        <v>337</v>
      </c>
      <c r="J67" s="491"/>
      <c r="K67" s="492"/>
      <c r="L67" s="493" t="s">
        <v>338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21602.541000000001</v>
      </c>
      <c r="C69" s="503">
        <v>67229.600000000006</v>
      </c>
      <c r="D69" s="508" t="s">
        <v>26</v>
      </c>
      <c r="E69" s="502">
        <v>31462.253000000001</v>
      </c>
      <c r="F69" s="505">
        <v>62870.887000000002</v>
      </c>
      <c r="G69" s="570"/>
      <c r="H69" s="570"/>
      <c r="I69" s="571" t="s">
        <v>26</v>
      </c>
      <c r="J69" s="502">
        <v>18180.300999999999</v>
      </c>
      <c r="K69" s="503">
        <v>37824.271999999997</v>
      </c>
      <c r="L69" s="508" t="s">
        <v>26</v>
      </c>
      <c r="M69" s="502">
        <v>34126.752</v>
      </c>
      <c r="N69" s="505">
        <v>55312.942999999999</v>
      </c>
    </row>
    <row r="70" spans="1:14" x14ac:dyDescent="0.2">
      <c r="A70" s="509" t="s">
        <v>48</v>
      </c>
      <c r="B70" s="510">
        <v>5787.53</v>
      </c>
      <c r="C70" s="511">
        <v>19561.302</v>
      </c>
      <c r="D70" s="512" t="s">
        <v>51</v>
      </c>
      <c r="E70" s="513">
        <v>8718.2350000000006</v>
      </c>
      <c r="F70" s="514">
        <v>18875.856</v>
      </c>
      <c r="G70" s="570"/>
      <c r="H70" s="570"/>
      <c r="I70" s="572" t="s">
        <v>48</v>
      </c>
      <c r="J70" s="510">
        <v>9257.7559999999994</v>
      </c>
      <c r="K70" s="511">
        <v>20023.761999999999</v>
      </c>
      <c r="L70" s="512" t="s">
        <v>48</v>
      </c>
      <c r="M70" s="513">
        <v>14536.880999999999</v>
      </c>
      <c r="N70" s="514">
        <v>26078.059000000001</v>
      </c>
    </row>
    <row r="71" spans="1:14" x14ac:dyDescent="0.2">
      <c r="A71" s="515" t="s">
        <v>51</v>
      </c>
      <c r="B71" s="516">
        <v>4740.018</v>
      </c>
      <c r="C71" s="517">
        <v>16463.412</v>
      </c>
      <c r="D71" s="518" t="s">
        <v>48</v>
      </c>
      <c r="E71" s="519">
        <v>6423.2849999999999</v>
      </c>
      <c r="F71" s="520">
        <v>14851.633</v>
      </c>
      <c r="G71" s="570"/>
      <c r="H71" s="570"/>
      <c r="I71" s="573" t="s">
        <v>122</v>
      </c>
      <c r="J71" s="516">
        <v>3883.5659999999998</v>
      </c>
      <c r="K71" s="517">
        <v>7051.4740000000002</v>
      </c>
      <c r="L71" s="518" t="s">
        <v>122</v>
      </c>
      <c r="M71" s="519">
        <v>6080.1480000000001</v>
      </c>
      <c r="N71" s="520">
        <v>8387.2790000000005</v>
      </c>
    </row>
    <row r="72" spans="1:14" x14ac:dyDescent="0.2">
      <c r="A72" s="515" t="s">
        <v>126</v>
      </c>
      <c r="B72" s="516">
        <v>3680.6060000000002</v>
      </c>
      <c r="C72" s="517">
        <v>11528.535</v>
      </c>
      <c r="D72" s="518" t="s">
        <v>169</v>
      </c>
      <c r="E72" s="519">
        <v>6109.3209999999999</v>
      </c>
      <c r="F72" s="520">
        <v>11032.778</v>
      </c>
      <c r="G72" s="570"/>
      <c r="H72" s="570"/>
      <c r="I72" s="573" t="s">
        <v>54</v>
      </c>
      <c r="J72" s="516">
        <v>1309.75</v>
      </c>
      <c r="K72" s="517">
        <v>2525.0250000000001</v>
      </c>
      <c r="L72" s="518" t="s">
        <v>123</v>
      </c>
      <c r="M72" s="519">
        <v>5702.6</v>
      </c>
      <c r="N72" s="520">
        <v>9547.3490000000002</v>
      </c>
    </row>
    <row r="73" spans="1:14" x14ac:dyDescent="0.2">
      <c r="A73" s="515" t="s">
        <v>169</v>
      </c>
      <c r="B73" s="516">
        <v>2843.3440000000001</v>
      </c>
      <c r="C73" s="517">
        <v>7470.2030000000004</v>
      </c>
      <c r="D73" s="518" t="s">
        <v>126</v>
      </c>
      <c r="E73" s="519">
        <v>5372.9970000000003</v>
      </c>
      <c r="F73" s="520">
        <v>10128.762000000001</v>
      </c>
      <c r="G73" s="570"/>
      <c r="H73" s="570"/>
      <c r="I73" s="573" t="s">
        <v>123</v>
      </c>
      <c r="J73" s="516">
        <v>1029.424</v>
      </c>
      <c r="K73" s="517">
        <v>3244.7629999999999</v>
      </c>
      <c r="L73" s="518" t="s">
        <v>208</v>
      </c>
      <c r="M73" s="519">
        <v>2196.4780000000001</v>
      </c>
      <c r="N73" s="520">
        <v>3446.2910000000002</v>
      </c>
    </row>
    <row r="74" spans="1:14" x14ac:dyDescent="0.2">
      <c r="A74" s="515" t="s">
        <v>124</v>
      </c>
      <c r="B74" s="516">
        <v>936.88199999999995</v>
      </c>
      <c r="C74" s="517">
        <v>2494.7730000000001</v>
      </c>
      <c r="D74" s="518" t="s">
        <v>209</v>
      </c>
      <c r="E74" s="519">
        <v>1107.07</v>
      </c>
      <c r="F74" s="520">
        <v>1875.924</v>
      </c>
      <c r="G74" s="570"/>
      <c r="H74" s="570"/>
      <c r="I74" s="573" t="s">
        <v>208</v>
      </c>
      <c r="J74" s="516">
        <v>816.25199999999995</v>
      </c>
      <c r="K74" s="517">
        <v>1713.432</v>
      </c>
      <c r="L74" s="518" t="s">
        <v>54</v>
      </c>
      <c r="M74" s="519">
        <v>1556.0029999999999</v>
      </c>
      <c r="N74" s="520">
        <v>2378.4259999999999</v>
      </c>
    </row>
    <row r="75" spans="1:14" x14ac:dyDescent="0.2">
      <c r="A75" s="515" t="s">
        <v>209</v>
      </c>
      <c r="B75" s="516">
        <v>892.85</v>
      </c>
      <c r="C75" s="517">
        <v>2353.3470000000002</v>
      </c>
      <c r="D75" s="518" t="s">
        <v>124</v>
      </c>
      <c r="E75" s="519">
        <v>1013.726</v>
      </c>
      <c r="F75" s="520">
        <v>1640.1780000000001</v>
      </c>
      <c r="G75" s="570"/>
      <c r="H75" s="570"/>
      <c r="I75" s="573" t="s">
        <v>50</v>
      </c>
      <c r="J75" s="516">
        <v>541.13699999999994</v>
      </c>
      <c r="K75" s="517">
        <v>950.1</v>
      </c>
      <c r="L75" s="518" t="s">
        <v>50</v>
      </c>
      <c r="M75" s="519">
        <v>1535.7629999999999</v>
      </c>
      <c r="N75" s="520">
        <v>1658.25</v>
      </c>
    </row>
    <row r="76" spans="1:14" x14ac:dyDescent="0.2">
      <c r="A76" s="515" t="s">
        <v>123</v>
      </c>
      <c r="B76" s="516">
        <v>570.904</v>
      </c>
      <c r="C76" s="517">
        <v>2099.8090000000002</v>
      </c>
      <c r="D76" s="518" t="s">
        <v>340</v>
      </c>
      <c r="E76" s="519">
        <v>596.79499999999996</v>
      </c>
      <c r="F76" s="520">
        <v>867.91300000000001</v>
      </c>
      <c r="G76" s="570"/>
      <c r="H76" s="570"/>
      <c r="I76" s="573" t="s">
        <v>126</v>
      </c>
      <c r="J76" s="516">
        <v>461.25200000000001</v>
      </c>
      <c r="K76" s="517">
        <v>859.45799999999997</v>
      </c>
      <c r="L76" s="518" t="s">
        <v>49</v>
      </c>
      <c r="M76" s="519">
        <v>678.673</v>
      </c>
      <c r="N76" s="520">
        <v>1015.823</v>
      </c>
    </row>
    <row r="77" spans="1:14" x14ac:dyDescent="0.2">
      <c r="A77" s="515" t="s">
        <v>50</v>
      </c>
      <c r="B77" s="516">
        <v>502.86799999999999</v>
      </c>
      <c r="C77" s="517">
        <v>1806.9770000000001</v>
      </c>
      <c r="D77" s="518" t="s">
        <v>54</v>
      </c>
      <c r="E77" s="519">
        <v>438.815</v>
      </c>
      <c r="F77" s="520">
        <v>703.25599999999997</v>
      </c>
      <c r="G77" s="570"/>
      <c r="H77" s="570"/>
      <c r="I77" s="573" t="s">
        <v>169</v>
      </c>
      <c r="J77" s="516">
        <v>417.22</v>
      </c>
      <c r="K77" s="517">
        <v>739.17399999999998</v>
      </c>
      <c r="L77" s="518" t="s">
        <v>210</v>
      </c>
      <c r="M77" s="519">
        <v>404.32299999999998</v>
      </c>
      <c r="N77" s="520">
        <v>185.12</v>
      </c>
    </row>
    <row r="78" spans="1:14" x14ac:dyDescent="0.2">
      <c r="A78" s="515" t="s">
        <v>49</v>
      </c>
      <c r="B78" s="516">
        <v>461.14499999999998</v>
      </c>
      <c r="C78" s="517">
        <v>1203.694</v>
      </c>
      <c r="D78" s="518" t="s">
        <v>123</v>
      </c>
      <c r="E78" s="519">
        <v>333.65800000000002</v>
      </c>
      <c r="F78" s="520">
        <v>822.65800000000002</v>
      </c>
      <c r="G78" s="570"/>
      <c r="H78" s="570"/>
      <c r="I78" s="574" t="s">
        <v>49</v>
      </c>
      <c r="J78" s="545">
        <v>131.24700000000001</v>
      </c>
      <c r="K78" s="550">
        <v>188.2</v>
      </c>
      <c r="L78" s="551" t="s">
        <v>169</v>
      </c>
      <c r="M78" s="552">
        <v>358.13400000000001</v>
      </c>
      <c r="N78" s="549">
        <v>531.38499999999999</v>
      </c>
    </row>
    <row r="79" spans="1:14" ht="13.5" thickBot="1" x14ac:dyDescent="0.25">
      <c r="A79" s="563" t="s">
        <v>54</v>
      </c>
      <c r="B79" s="564">
        <v>272.52199999999999</v>
      </c>
      <c r="C79" s="575">
        <v>377.524</v>
      </c>
      <c r="D79" s="566" t="s">
        <v>206</v>
      </c>
      <c r="E79" s="567">
        <v>206.15799999999999</v>
      </c>
      <c r="F79" s="568">
        <v>340.065</v>
      </c>
      <c r="G79" s="556"/>
      <c r="H79" s="556"/>
      <c r="I79" s="576" t="s">
        <v>52</v>
      </c>
      <c r="J79" s="522">
        <v>102.059</v>
      </c>
      <c r="K79" s="523">
        <v>143.32300000000001</v>
      </c>
      <c r="L79" s="524" t="s">
        <v>52</v>
      </c>
      <c r="M79" s="525">
        <v>245.90899999999999</v>
      </c>
      <c r="N79" s="526">
        <v>466.84699999999998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2022-10-13T12:21:19Z</dcterms:modified>
</cp:coreProperties>
</file>