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stachowicz.iwona\AppData\Local\Microsoft\Windows\INetCache\Content.Outlook\WBP0KZMY\"/>
    </mc:Choice>
  </mc:AlternateContent>
  <workbookProtection workbookAlgorithmName="SHA-512" workbookHashValue="pmmhT3nw/hltjO85COdDCJsM4M3f5QHOp/DF+LKaCcGmFktaZACk8OWcYmM6Oaqzc4Q6/KmtvijGGcNVmtsiHg==" workbookSaltValue="wUAfZIXyan3lAZdum/4Ecg==" workbookSpinCount="100000" lockStructure="1"/>
  <bookViews>
    <workbookView xWindow="0" yWindow="0" windowWidth="23040" windowHeight="9315"/>
  </bookViews>
  <sheets>
    <sheet name="wniosek" sheetId="1" r:id="rId1"/>
    <sheet name="lista" sheetId="2" state="hidden" r:id="rId2"/>
  </sheets>
  <definedNames>
    <definedName name="_xlnm.Print_Area" localSheetId="0">wniosek!$A$1:$AH$195</definedName>
  </definedNames>
  <calcPr calcId="152511"/>
</workbook>
</file>

<file path=xl/calcChain.xml><?xml version="1.0" encoding="utf-8"?>
<calcChain xmlns="http://schemas.openxmlformats.org/spreadsheetml/2006/main">
  <c r="AN66" i="1" l="1"/>
  <c r="AM66" i="1"/>
  <c r="AI66" i="1" s="1"/>
  <c r="AN22" i="1"/>
  <c r="AM22" i="1"/>
  <c r="AI22" i="1" s="1"/>
  <c r="AI186" i="1" l="1"/>
  <c r="AI168" i="1"/>
  <c r="AI162" i="1"/>
  <c r="AI155" i="1"/>
  <c r="AI137" i="1"/>
  <c r="AI63" i="1"/>
  <c r="AI59" i="1"/>
  <c r="AI34" i="1"/>
  <c r="AI20" i="1"/>
  <c r="AE102" i="1" l="1"/>
  <c r="AI17" i="1" l="1"/>
</calcChain>
</file>

<file path=xl/comments1.xml><?xml version="1.0" encoding="utf-8"?>
<comments xmlns="http://schemas.openxmlformats.org/spreadsheetml/2006/main">
  <authors>
    <author>Stachowicz Iwona</author>
  </authors>
  <commentList>
    <comment ref="AE84" authorId="0" shapeId="0">
      <text>
        <r>
          <rPr>
            <sz val="9"/>
            <color indexed="81"/>
            <rFont val="Tahoma"/>
            <family val="2"/>
            <charset val="238"/>
          </rPr>
          <t xml:space="preserve">Przy nazwie każdego z wymienionych załączników należy wpisać </t>
        </r>
        <r>
          <rPr>
            <b/>
            <sz val="9"/>
            <color indexed="81"/>
            <rFont val="Tahoma"/>
            <family val="2"/>
            <charset val="238"/>
          </rPr>
          <t>liczbę załączników</t>
        </r>
        <r>
          <rPr>
            <sz val="9"/>
            <color indexed="81"/>
            <rFont val="Tahoma"/>
            <family val="2"/>
            <charset val="238"/>
          </rPr>
          <t xml:space="preserve">, które wnioskodawca składa wraz z wypełnionym formularzem wniosku o wypłatę I raty pomocy.
</t>
        </r>
      </text>
    </comment>
    <comment ref="AE89" authorId="0" shapeId="0">
      <text>
        <r>
          <rPr>
            <sz val="9"/>
            <color indexed="81"/>
            <rFont val="Tahoma"/>
            <family val="2"/>
            <charset val="238"/>
          </rPr>
          <t xml:space="preserve">Przy nazwie każdego z wymienionych załączników należy wpisać </t>
        </r>
        <r>
          <rPr>
            <b/>
            <sz val="9"/>
            <color indexed="81"/>
            <rFont val="Tahoma"/>
            <family val="2"/>
            <charset val="238"/>
          </rPr>
          <t>liczbę załączników</t>
        </r>
        <r>
          <rPr>
            <sz val="9"/>
            <color indexed="81"/>
            <rFont val="Tahoma"/>
            <family val="2"/>
            <charset val="238"/>
          </rPr>
          <t>, które wnioskodawca składa wraz z wypełnionym formularzem wniosku o wypłatę I raty pomocy.</t>
        </r>
      </text>
    </comment>
    <comment ref="AE98" authorId="0" shapeId="0">
      <text>
        <r>
          <rPr>
            <sz val="9"/>
            <color indexed="81"/>
            <rFont val="Tahoma"/>
            <family val="2"/>
            <charset val="238"/>
          </rPr>
          <t xml:space="preserve">Przy nazwie każdego z wymienionych załączników należy wpisać </t>
        </r>
        <r>
          <rPr>
            <b/>
            <sz val="9"/>
            <color indexed="81"/>
            <rFont val="Tahoma"/>
            <family val="2"/>
            <charset val="238"/>
          </rPr>
          <t>liczbę załączników</t>
        </r>
        <r>
          <rPr>
            <sz val="9"/>
            <color indexed="81"/>
            <rFont val="Tahoma"/>
            <family val="2"/>
            <charset val="238"/>
          </rPr>
          <t>, które wnioskodawca składa wraz z wypełnionym formularzem wniosku o wypłatę I raty pomocy.
Jeżeli, zgodnie z przepisami rozporządzenia, wnioskodawca nie jest zobowiązany do złożenia któregoś z wymienionych załączników – należy wpisać</t>
        </r>
        <r>
          <rPr>
            <b/>
            <sz val="9"/>
            <color indexed="81"/>
            <rFont val="Tahoma"/>
            <family val="2"/>
            <charset val="238"/>
          </rPr>
          <t xml:space="preserve"> „nd”</t>
        </r>
        <r>
          <rPr>
            <sz val="9"/>
            <color indexed="81"/>
            <rFont val="Tahoma"/>
            <family val="2"/>
            <charset val="238"/>
          </rPr>
          <t xml:space="preserve"> (nie dotyczy).</t>
        </r>
      </text>
    </comment>
  </commentList>
</comments>
</file>

<file path=xl/sharedStrings.xml><?xml version="1.0" encoding="utf-8"?>
<sst xmlns="http://schemas.openxmlformats.org/spreadsheetml/2006/main" count="218" uniqueCount="191">
  <si>
    <t>Agencja Restrukturyzacji i Modernizacji Rolnictwa</t>
  </si>
  <si>
    <t>Wniosek</t>
  </si>
  <si>
    <t>Wycofanie wniosku</t>
  </si>
  <si>
    <t xml:space="preserve">
…………………………………………………………………….
Znak sprawy</t>
  </si>
  <si>
    <t xml:space="preserve">
…………………………………………………………………….
Numer dokumentu</t>
  </si>
  <si>
    <t>(dzień - miesiąc - rok)</t>
  </si>
  <si>
    <t>2. Żonaty/zamężna</t>
  </si>
  <si>
    <t>1.Wolny/-a</t>
  </si>
  <si>
    <t>_</t>
  </si>
  <si>
    <t>Nazwa załącznika</t>
  </si>
  <si>
    <t>Liczba załączników</t>
  </si>
  <si>
    <t>data wypełnienia wniosku
(dzień - miesiąc - rok)</t>
  </si>
  <si>
    <t>WNIOSEK
o płatność pierwszej raty pomocy na operacje typu "Restrukturyzacja małych gospodarstw" w ramach poddziałania "Pomoc na rozpoczęcie działalności gospodarczej na rzecz rozwoju małych gospodarstw" objętego Programem Rozwoju Obszarów Wiejskich na lata 2014-2020</t>
  </si>
  <si>
    <t>Zmiana/korekta wniosku</t>
  </si>
  <si>
    <t>III.  MIEJSCE ZAMIESZKANIA I ADRES BENEFICJENTA</t>
  </si>
  <si>
    <t>V. DANE PEŁNOMOCNIKA BENEFICJENTA</t>
  </si>
  <si>
    <t>W-1/399</t>
  </si>
  <si>
    <t>II. DANE BENEFICJENTA</t>
  </si>
  <si>
    <t>VIII. INFORMACJA O ZAŁĄCZNIKACH</t>
  </si>
  <si>
    <t>W celu poprawnego wypełnienia wniosku beneficjent powinien zapoznać się z instrukcją jego wypełniania</t>
  </si>
  <si>
    <t>01. Numer identyfikacyjny</t>
  </si>
  <si>
    <t>Potwierdzenie przyjęcia wniosku przez Oddział Regionalny Agencji Restrukturyzacji i Modernizacji Rolnictwa
/pieczęć/
…………………………….
Data przyjęcia i podpis</t>
  </si>
  <si>
    <t xml:space="preserve">  inna operacja</t>
  </si>
  <si>
    <t xml:space="preserve">  operacja związana z zaprzestaniem chowu i hodowli 
  świń realizowana na obszarach wyznaczonych w związku
  ze zwalczaniem afrykańskiego pomoru świń (ASF)</t>
  </si>
  <si>
    <r>
      <t xml:space="preserve"> IA. RODZAJ OPERACJI, W RAMACH KTÓREJ SKŁADANY JEST WNIOSEK</t>
    </r>
    <r>
      <rPr>
        <b/>
        <vertAlign val="superscript"/>
        <sz val="9"/>
        <rFont val="Arial"/>
        <family val="2"/>
        <charset val="238"/>
      </rPr>
      <t>1)</t>
    </r>
  </si>
  <si>
    <t>Oświadczam, że prowadzę działalność rolniczą osobiście i na własny rachunek.</t>
  </si>
  <si>
    <t>a)</t>
  </si>
  <si>
    <t>b)</t>
  </si>
  <si>
    <t>Oświadczam, że niezwłocznie poinformuję na piśmie Agencję Restrukturyzacji i Modernizacji Rolnictwa o:</t>
  </si>
  <si>
    <t>każdej zmianie w zakresie danych objętych wnioskiem;</t>
  </si>
  <si>
    <t>2.</t>
  </si>
  <si>
    <t>3.</t>
  </si>
  <si>
    <t>4.</t>
  </si>
  <si>
    <t>5.</t>
  </si>
  <si>
    <t>6.</t>
  </si>
  <si>
    <t>c)</t>
  </si>
  <si>
    <t>1.</t>
  </si>
  <si>
    <t>wszystkich faktach mających wpływ na przyznanie pomocy i płatności oraz o faktach, które mają istotne znaczenie dla zwrotu nienależnie lub nadmiernie pobranych środków;</t>
  </si>
  <si>
    <t xml:space="preserve">1) </t>
  </si>
  <si>
    <t>Dokument potwierdzający rozpoczęcie realizacji biznesplanu.</t>
  </si>
  <si>
    <t>2)</t>
  </si>
  <si>
    <t xml:space="preserve">
</t>
  </si>
  <si>
    <t xml:space="preserve">3) </t>
  </si>
  <si>
    <t>Załącznik Nr 2 do Zarządzenia Nr ….….../…............
Prezesa ARiMR z dnia …………….…….………..…..</t>
  </si>
  <si>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 xml:space="preserve"> Wymagane w przypadku, gdy beneficjent pozostaje w związku małżeńskim.</t>
    </r>
  </si>
  <si>
    <t>8.</t>
  </si>
  <si>
    <t xml:space="preserve">Jednocześnie zobowiązuję się do niezwłocznego poinformowania Agencji o zakazie dostępu do środków publicznych, o których mowa w art. 5 ust. 3 pkt 4 ustawy z dnia 27 sierpnia 2009 r. o finansach publicznych, na podstawie prawomocnego orzeczenia sądu, orzeczonym w stosunku do mnie po złożeniu wniosku o przyznanie pomocy. </t>
  </si>
  <si>
    <t xml:space="preserve">7. </t>
  </si>
  <si>
    <t>wszystkich zdarzeniach, które mają istotne znaczenie dla realizacji podjętych zobowiązań na operacje typu „Restrukturyzacja małych gospodarstw” w ramach poddziałania „Pomoc na rozpoczęcie działalności gospodarczej na rzecz rozwoju małych gospodarstw” objętego Programem Rozwoju Obszarów Wiejskich na lata 2014-2020.</t>
  </si>
  <si>
    <t>Oświadczam, że umożliwię wstęp na teren mojego gospodarstwa osobom upoważnionym do wykonywania czynności kontrolnych oraz udzielę wyjaśnień i udostępnię wszelkie dokumenty co najmniej do dnia upływu 5 lat od dnia wypłaty pierwszej raty pomocy.</t>
  </si>
  <si>
    <t xml:space="preserve">W-1/399 </t>
  </si>
  <si>
    <t>1/4</t>
  </si>
  <si>
    <t>2/4</t>
  </si>
  <si>
    <t>3/4</t>
  </si>
  <si>
    <t>4/4</t>
  </si>
  <si>
    <r>
      <t>IV. ADRES DO KORESPONDENCJI BENEFICJENTA/PEŁNOMOCNIKA</t>
    </r>
    <r>
      <rPr>
        <b/>
        <sz val="7"/>
        <rFont val="Arial"/>
        <family val="2"/>
        <charset val="238"/>
      </rPr>
      <t xml:space="preserve"> </t>
    </r>
    <r>
      <rPr>
        <sz val="7"/>
        <rFont val="Arial"/>
        <family val="2"/>
        <charset val="238"/>
      </rPr>
      <t>(wypełnić jeżeli jest inny niż podany w części III lub ustanowiono pełnomocnika)</t>
    </r>
  </si>
  <si>
    <t>………………………………………………………
czytelny podpis beneficjenta/pełnomocnika</t>
  </si>
  <si>
    <t>* DANE NIEOBOWIĄZKOWE</t>
  </si>
  <si>
    <t>X. OŚWIADCZENIA BENEFICJENTA</t>
  </si>
  <si>
    <t>Pełnomocnik</t>
  </si>
  <si>
    <t>………………………………………………………
czytelny podpis pełnomocnika</t>
  </si>
  <si>
    <t>………………………………………………………
czytelny podpis małżonka beneficjenta</t>
  </si>
  <si>
    <t>Beneficjent</t>
  </si>
  <si>
    <t>Małżonek beneficjenta</t>
  </si>
  <si>
    <t>w przypadku uznania, że przetwarzanie danych osobowych narusza przepisy RODO, przysługuje Pani/Panu prawo wniesienia skargi do Prezesa Urzędu Ochrony Danych Osobowych;</t>
  </si>
  <si>
    <r>
      <t xml:space="preserve">XI. ZGODA BENEFICJENTA/PEŁNOMOCNIKA/MAŁŻONKA BENEFICJENTA - zaznaczyć kwadrat znakiem </t>
    </r>
    <r>
      <rPr>
        <sz val="9"/>
        <rFont val="Arial"/>
        <family val="2"/>
        <charset val="238"/>
      </rPr>
      <t>X</t>
    </r>
  </si>
  <si>
    <t>XIII. ADNOTACJE AGENCJI RESTRUKTURYZACJI I MODERNIZACJI ROLNICTWA</t>
  </si>
  <si>
    <t>Pełnomocnictwo/upoważnienie udzielone przez beneficjenta do występowania w jego imieniu — jeżeli zostało udzielone i jest inne niż dołączone do wniosku o przyznanie pomocy - oryginał lub urzędowo poświadczony odpis.</t>
  </si>
  <si>
    <t>IX. INFORMACJE O PRZETWARZANIU DANYCH OSOBOWYCH PRZEZ AGENCJĘ RESTRUKTURYZACJI 
I MODERNIZACJI ROLNICTWA DLA BENEFICJENTA/PEŁNOMOCNIKA/MAŁŻONKA BENEFICJENTA</t>
  </si>
  <si>
    <t>1)</t>
  </si>
  <si>
    <t>3)</t>
  </si>
  <si>
    <t>4)</t>
  </si>
  <si>
    <t>5)</t>
  </si>
  <si>
    <t>6)</t>
  </si>
  <si>
    <t>7)</t>
  </si>
  <si>
    <t>8)</t>
  </si>
  <si>
    <t>9)</t>
  </si>
  <si>
    <t>11)</t>
  </si>
  <si>
    <t>12)</t>
  </si>
  <si>
    <t xml:space="preserve">administrator danych wyznaczył inspektora ochrony danych, z którym może Pani/Pan kontaktować się w sprawach dotyczących przetwarzania danych osobowych oraz korzystania z praw związanych z przetwarzaniem danych, poprzez adres e-mail: iod@arimr.gov.pl  lub pisemnie na adres korespondencyjny administratora danych, wskazany w pkt 2; </t>
  </si>
  <si>
    <t xml:space="preserve">02. Nazwisko
</t>
  </si>
  <si>
    <t>Przyjmuję do wiadomości, że moje dane mogą być przetwarzane przez organy audytowe i dochodzeniowe Unii Europejskiej i państw członkowskich dla zabezpieczenia interesów finansowych Unii.</t>
  </si>
  <si>
    <t>Nazwisko</t>
  </si>
  <si>
    <t>DOLNOŚLĄSKIE</t>
  </si>
  <si>
    <t>KUJAWSKO-POMORSKIE</t>
  </si>
  <si>
    <t>LUBELSKIE</t>
  </si>
  <si>
    <t>LUBUSKIE</t>
  </si>
  <si>
    <t>ŁÓDZKIE</t>
  </si>
  <si>
    <t xml:space="preserve">OPOLSKIE </t>
  </si>
  <si>
    <t>PODLASKIE</t>
  </si>
  <si>
    <t>PODKARPACKIE</t>
  </si>
  <si>
    <t>POMORSKIE</t>
  </si>
  <si>
    <t>MAŁOPOLSKIE</t>
  </si>
  <si>
    <t>MAZOWIECKIE</t>
  </si>
  <si>
    <t>ŚLĄSKIE</t>
  </si>
  <si>
    <t>ŚWIĘTOKRZYSKIE</t>
  </si>
  <si>
    <t>WARMIŃSKO-MAZURSKIE</t>
  </si>
  <si>
    <t>WIELKOPOLSKIE</t>
  </si>
  <si>
    <t>ZACHODNIOPOMORSKIE</t>
  </si>
  <si>
    <t>X</t>
  </si>
  <si>
    <t>Pierwsze imię</t>
  </si>
  <si>
    <t>05. Data urodzenia</t>
  </si>
  <si>
    <t>06. PESEL</t>
  </si>
  <si>
    <t>07. Kod kraju</t>
  </si>
  <si>
    <t>08. Numer paszportu lub innego dokumentu tożsamości (wypełnia osoba nieposiadająca obywatelstwa polskiego)</t>
  </si>
  <si>
    <t>09. Numer rachunku bankowego</t>
  </si>
  <si>
    <t xml:space="preserve">10. Kraj
</t>
  </si>
  <si>
    <t xml:space="preserve">12. Powiat
</t>
  </si>
  <si>
    <t xml:space="preserve">11. Województwo
</t>
  </si>
  <si>
    <t xml:space="preserve">13. Gmina
</t>
  </si>
  <si>
    <t xml:space="preserve">14. Kod pocztowy
</t>
  </si>
  <si>
    <t xml:space="preserve">15. Poczta
</t>
  </si>
  <si>
    <t xml:space="preserve">16. Miejscowość
</t>
  </si>
  <si>
    <t xml:space="preserve">17. Ulica
</t>
  </si>
  <si>
    <t xml:space="preserve">18. Nr domu
</t>
  </si>
  <si>
    <t xml:space="preserve">19. Nr lokalu
</t>
  </si>
  <si>
    <t xml:space="preserve">20. Telefon stacjonarny / komórkowy*
</t>
  </si>
  <si>
    <t xml:space="preserve">21. Faks*
</t>
  </si>
  <si>
    <t xml:space="preserve">22. E-mail*
</t>
  </si>
  <si>
    <t xml:space="preserve">23. Kraj
</t>
  </si>
  <si>
    <t xml:space="preserve">24. Województwo
</t>
  </si>
  <si>
    <t xml:space="preserve">25. Powiat
</t>
  </si>
  <si>
    <t xml:space="preserve">26. Gmina
</t>
  </si>
  <si>
    <t xml:space="preserve">27. Kod pocztowy
</t>
  </si>
  <si>
    <t xml:space="preserve">28. Poczta
</t>
  </si>
  <si>
    <t xml:space="preserve">29. Miejscowość
</t>
  </si>
  <si>
    <t xml:space="preserve">30. Ulica
</t>
  </si>
  <si>
    <t xml:space="preserve">31. Nr domu
</t>
  </si>
  <si>
    <t xml:space="preserve">32. Nr lokalu
</t>
  </si>
  <si>
    <t xml:space="preserve">33. Telefon stacjonarny / komórkowy*
</t>
  </si>
  <si>
    <t xml:space="preserve">34. Faks*
</t>
  </si>
  <si>
    <t xml:space="preserve">35. E-mail*
</t>
  </si>
  <si>
    <t xml:space="preserve">36. Nazwisko
</t>
  </si>
  <si>
    <t xml:space="preserve">37. Imię
</t>
  </si>
  <si>
    <t>38. Numer identyfikacyjny (jeżeli został nadany)</t>
  </si>
  <si>
    <t xml:space="preserve">39. Nazwisko
</t>
  </si>
  <si>
    <t xml:space="preserve">40. Pierwsze imię
</t>
  </si>
  <si>
    <t>41. Data urodzenia</t>
  </si>
  <si>
    <t>42. PESEL</t>
  </si>
  <si>
    <t>43. Kod kraju</t>
  </si>
  <si>
    <t>44. Numer paszportu lub innego dokumentu tożsamości (wypełnia osoba nieposiadająca obywatelstwa polskiego)</t>
  </si>
  <si>
    <t>45. Kraj</t>
  </si>
  <si>
    <t xml:space="preserve">46. Województwo
</t>
  </si>
  <si>
    <t xml:space="preserve">47. Powiat
</t>
  </si>
  <si>
    <t xml:space="preserve">48. Gmina
</t>
  </si>
  <si>
    <t>49. Kod pocztowy</t>
  </si>
  <si>
    <t xml:space="preserve">50. Poczta
</t>
  </si>
  <si>
    <t xml:space="preserve">51. Miejscowość
</t>
  </si>
  <si>
    <t xml:space="preserve">52. Ulica
</t>
  </si>
  <si>
    <t xml:space="preserve">53. Nr domu
</t>
  </si>
  <si>
    <t xml:space="preserve">54. Nr lokalu
</t>
  </si>
  <si>
    <t xml:space="preserve">55. Telefon stacjonarny / komórkowy*
</t>
  </si>
  <si>
    <t xml:space="preserve">56. Faks*
</t>
  </si>
  <si>
    <t xml:space="preserve">57. E-mail*
</t>
  </si>
  <si>
    <t>58. Załączniki</t>
  </si>
  <si>
    <t>60. Data i podpis beneficjenta</t>
  </si>
  <si>
    <t>z administratorem danych może Pani/Pan kontaktować się poprzez adres e-mail info@arimr.gov.pl lub pisemnie na adres korespondencyjny Centrali Agencji Restrukturyzacji i Modernizacji Rolnictwa, ul. Poleczki 33, 02-822 Warszawa;</t>
  </si>
  <si>
    <t>administratorem Pani/Pana danych osobowych, zwanym dalej "administratorem danych", jest Agencja Restrukturyzacji i Modernizacji Rolnictwa z siedzibą w Warszawie, Al. Jana Pawła II 70, 00-175 Warszawa;</t>
  </si>
  <si>
    <t>59. Liczba załączników</t>
  </si>
  <si>
    <t>61. Data i podpis beneficjenta</t>
  </si>
  <si>
    <t>62. Data i podpis pełnomocnika (jeśli dotyczy)</t>
  </si>
  <si>
    <t>63. Data i podpis małżonka beneficjenta (jeśli dotyczy)</t>
  </si>
  <si>
    <t>64. Data i podpis beneficjenta</t>
  </si>
  <si>
    <t>65. Uwagi</t>
  </si>
  <si>
    <t xml:space="preserve">03.
</t>
  </si>
  <si>
    <t>2. Oświadczam, iż poinformowałem inne osoby fizyczne, których dane osobowe pozyskałem w celu wypłaty pomocy finansowej, o treści klauzuli stanowiącej Załącznik nr 1 do wniosku o płatność.</t>
  </si>
  <si>
    <t>ARiMR informuje, że staje się administratorem danych osobowych osób fizycznych, pozyskanych od beneficjenta, które to dane osobowe beneficjent bezpośrednio lub pośrednio pozyskał w celu wypłaty pomocy finansowej.</t>
  </si>
  <si>
    <r>
      <t xml:space="preserve">Symbol formularza: </t>
    </r>
    <r>
      <rPr>
        <b/>
        <i/>
        <sz val="7"/>
        <rFont val="Arial"/>
        <family val="2"/>
        <charset val="238"/>
      </rPr>
      <t>W-1/399</t>
    </r>
  </si>
  <si>
    <r>
      <t>I. CEL ZŁOŻENIA</t>
    </r>
    <r>
      <rPr>
        <b/>
        <vertAlign val="superscript"/>
        <sz val="9"/>
        <rFont val="Arial"/>
        <family val="2"/>
        <charset val="238"/>
      </rPr>
      <t>1)</t>
    </r>
  </si>
  <si>
    <r>
      <t>04. Stan cywilny</t>
    </r>
    <r>
      <rPr>
        <i/>
        <vertAlign val="superscript"/>
        <sz val="7"/>
        <rFont val="Arial"/>
        <family val="2"/>
        <charset val="238"/>
      </rPr>
      <t>1)</t>
    </r>
  </si>
  <si>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Właściwe zaznaczyć znakiem X.</t>
    </r>
  </si>
  <si>
    <r>
      <t>VI. DANE MAŁŻONKA BENEFICJENTA</t>
    </r>
    <r>
      <rPr>
        <b/>
        <vertAlign val="superscript"/>
        <sz val="9"/>
        <rFont val="Arial"/>
        <family val="2"/>
        <charset val="238"/>
      </rPr>
      <t>2)</t>
    </r>
  </si>
  <si>
    <r>
      <t>VII. MIEJSCE ZAMIESZKANIA I ADRES MAŁŻONKA BENEFICJENTA</t>
    </r>
    <r>
      <rPr>
        <b/>
        <vertAlign val="superscript"/>
        <sz val="9"/>
        <rFont val="Arial"/>
        <family val="2"/>
        <charset val="238"/>
      </rPr>
      <t>2)</t>
    </r>
  </si>
  <si>
    <t>Kopia lub wydruk strony z ewidencji przychodów i rozchodów w gospodarstwie lub  księgi przychodów i rozchodów, lub księgi rachunkowej, lub ewidencji przychodów i rozchodów prowadzonej na podstawie odrębnych przepisów, zawierającej informację o zdarzeniach gospodarczych, które wystąpiły w gospodarstwie beneficjenta po dniu doręczenia decyzji o przyznaniu pomocy, lub zaświadczenie wydane przez biuro rachunkowe, o którym mowa w art. 2 pkt 5 ustawy z dnia 29 listopada 2000 r. o zbieraniu i wykorzystywaniu danych rachunkowych z gospodarstw rolnych (Dz. U. z 2001 r. poz. 20, z 2004 r. poz. 959, z 2007 r. poz. 331 oraz z 2019 r. poz. 2020), o prowadzeniu książek rachunkowych, obejmujących zdarzenia gospodarcze, które wystąpiły w gospodarstwie beneficjenta po dniu doręczenia decyzji o przyznaniu pomocy, na potrzeby wspólnotowej sieci służącej do zbierania danych rachunkowych gospodarstw rolnych, o której mowa w rozporządzeniu Rady (WE) nr 1217/2009 z dnia 30 listopada 2009 r. ustanawiającym sieć zbierania danych rachunkowych o dochodach i działalności gospodarczej gospodarstw rolnych w Unii Europejskiej (Dz. Urz. UE. L 328 z 15.12.2009, str. 27, z późn. zm.).</t>
  </si>
  <si>
    <r>
      <t>W związku z treścią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</t>
    </r>
    <r>
      <rPr>
        <strike/>
        <sz val="7.5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 xml:space="preserve">oraz Dz. Urz. UE L 127 z 23.05.2018, str. 2), dalej: „RODO” Agencja Restrukturyzacji i Modernizacji Rolnictwa informuje, że:
</t>
    </r>
  </si>
  <si>
    <t xml:space="preserve">Pani/Pana dane osobowe mogą być udostępniane podmiotom publicznym uprawnionym do przetwarzania danych osobowych na podstawie przepisów powszechnie obowiązującego prawa oraz podmiotom przetwarzającym dane osobowe na zlecenie administratora danych w związku z wykonywaniem powierzonego im zadania w drodze zawartej umowy, m.in. dostawcom wsparcia informatycznego;
</t>
  </si>
  <si>
    <t>XII. OŚWIADCZENIE WOBEC ARiMR O WYPEŁNIENIU OBOWIĄZKU INFORMACYJNEGO WOBEC INNYCH OSÓB</t>
  </si>
  <si>
    <t>3. Jednocześnie oświadczam, że poinformuję osoby, których dane osobowe będę przekazywał do ARiMR w celu wypłaty pomocy finansowej na operacje typu „Restrukturyzacja małych gospodarstw” w ramach poddziałania „Pomoc na rozpoczęcie działalności gospodarczej na rzecz rozwoju małych gospodarstw” objętego Programem Rozwoju Obszarów Wiejskich na lata 2014–2020, o treści klauzuli, stanowiącej Załącznik nr 1 do wniosku o płatność.</t>
  </si>
  <si>
    <r>
      <t>Pani/Pana dane osobowe zebrane na podstawie art. 6 ust. 1 lit. c RODO, będą przetwarzane przez okres realizacji zadań, o których mowa w pkt 5, związanych z wypłatą pomocy finansowej w ramach poddziałania „Pomoc na rozpoczęcie działalności gospodarczej na rzecz rozwoju małych gospodarstw" objętego Programem Rozwoju Obszarów Wiejskich na lata 2014-2020 na operacje typu „Restrukturyzacja małych gospodarstw", w tym:
a) w przypadku przyznania pomocy - przez okres realizacji zobowiązań do dnia upływu 5 lat od wypłaty pierwszej raty pomocy oraz przez okres 5 lat przewidziany na potrzeby archiwizacji, licząc od dnia 1 stycznia roku  następującego po roku, w którym upłynie okres zobowiązań,
b) w przypadku stwierdzenia wygaśnięcia/uchylenia decyzji o przyznaniu pomocy - przez okres jaki upłynie do uprawomocnienia decyzji oraz przez okres 5 lat przewidziany na potrzeby archiwizacji, licząc od dnia 1 stycznia roku  następującego po roku, w którym decyzja stała się prawomocna.</t>
    </r>
    <r>
      <rPr>
        <strike/>
        <sz val="7.5"/>
        <rFont val="Arial"/>
        <family val="2"/>
        <charset val="238"/>
      </rPr>
      <t xml:space="preserve">
</t>
    </r>
    <r>
      <rPr>
        <sz val="7.5"/>
        <rFont val="Arial"/>
        <family val="2"/>
        <charset val="238"/>
      </rPr>
      <t>Okres przechowywania danych może zostać każdorazowo przedłużony o okres przedawnienia roszczeń, jeżeli przetwarzanie danych będzie niezbędne do dochodzenia roszczeń lub do obrony przed takimi roszczeniami przez administratora danych;</t>
    </r>
  </si>
  <si>
    <t>podanie Pani/Pana danych osobowych na podstawie art. 6 ust. 1 lit. c RODO we wniosku o płatność pierwszej raty pomocy w ramach poddziałania „Pomoc na rozpoczęcie działalności gospodarczej na rzecz rozwoju małych gospodarstw" objętego Programem Rozwoju Obszarów Wiejskich na lata 2014-2020 na operacje typu „Restrukturyzacja małych gospodarstw" wynika z obowiązku zawartego w przepisach powszechnie obowiązujących, a konsekwencją niepodania tych danych osobowych będzie pozostawienie wniosku bez rozpoznania bądź pozostawienie wniosku bez  rozpoznania po uprzednim jednokrotnym wezwaniu do jego uzupełnienia.</t>
  </si>
  <si>
    <t>Przyjmuję do wiadomości, że informacja o przyznaniu mi pomocy z publicznych środków finansowych, w tym wypłacona kwota z tytułu udzielonej pomocy w ramach poddziałania „Pomoc na rozpoczęcie działalności gospodarczej na rzecz rozwoju małych gospodarstw" objętego Programem Rozwoju Obszarów Wiejskich na lata 2014-2020 na operacje typu „Restrukturyzacja małych gospodarstw" będzie publikowana na stronie internetowej MRiRW.</t>
  </si>
  <si>
    <t>1. Oświadczam, że dane osobowe innych osób fizycznych przetwarzam zgodnie z obowiązującymi w tym zakresie regulacjami prawnymi i jestem uprawniony do ich przekazania ARiMR oraz uczyniłem zadość wszelkim obowiązkom związanym z ich przekazaniem, a w szczególności poinformowałem osobę/osoby, których dane przekazuję, o fakcie i celu ich przekazania.</t>
  </si>
  <si>
    <t>Oświadczam, że informacje zawarte we wniosku oraz jego załącznikach są prawdziwe i zgodne ze stanem prawnym i faktycznym, znane mi są skutki odpowiedzialności karnej wynikające z art. 297 § 1 ustawy z dnia 6 czerwca 1997 r. Kodeks karny (Dz. U. z 2020 r. poz. 1444 i 1517).</t>
  </si>
  <si>
    <t>Oświadczam, że znane mi są zasady ubiegania się i wypłaty pomocy określone w przepisach rozporządzenia Ministra Rolnictwa i Rozwoju Wsi z dnia 23 października 2015 r. w sprawie szczegółowych warunków i trybu przyznawania, wypłaty oraz zwrotu pomocy finansowej na operacje typu „Restrukturyzacja małych gospodarstw” w ramach poddziałania „Pomoc na rozpoczęcie działalności gospodarczej na rzecz rozwoju małych gospodarstw” objętego Programem Rozwoju Obszarów Wiejskich  na lata 2014–2020 (Dz. U. z 2020 r. poz. 2096 oraz z 2021 r. poz. 377).</t>
  </si>
  <si>
    <t>Oświadczam, że nie podlegam zakazowi dostępu do środków publicznych, o których mowa w art. 5 ust. 3 pkt 4 ustawy z dnia 27 sierpnia 2009 r. o finansach publicznych (Dz. U. z 2021 r. poz. 305), na podstawie prawomocnego orzeczenia sądu.</t>
  </si>
  <si>
    <t xml:space="preserve">Pani/Pana dane osobowe zebrane  na podstawie art. 6 ust 1 lit. c RODO będą przetwarzane przez administratora danych w celu realizacji zadań określonych w art. 6 ust. 2 w zw. z art. 3 ust. 1 pkt 6 lit. c ustawy z dnia 20 lutego 2015 r. o wspieraniu rozwoju obszarów wiejskich z udziałem środków Europejskiego Funduszu Rolnego na rzecz Rozwoju Obszarów Wiejskich w ramach Programu Rozwoju Obszarów Wiejskich na lata 2014-2020 (Dz. U. z 2021 r. poz. 182), w zw. z rozporządzeniem Ministra Rolnictwa i Rozwoju Wsi z dnia 23 października 2015 r. w sprawie szczegółowych warunków i trybu przyznawania, wypłaty oraz zwrotu pomocy finansowej na operacje typu „Restrukturyzacja małych gospodarstw” w ramach poddziałania „Pomoc na rozpoczęcie działalności gospodarczej na rzecz rozwoju małych gospodarstw” objętego Programem Rozwoju Obszarów Wiejskich  na lata 2014–2020 (Dz. U. z 2020 r. poz. 2096 oraz z 2021 r. poz. 377), tj. w celu wypłaty pomocy finansowej; </t>
  </si>
  <si>
    <t>przysługuje Pani/Panu prawo dostępu do swoich danych, prawo żądania ich sprostowania, usunięcia lub ograniczenia ich przetwarzania w przypadkach określonych w RODO;</t>
  </si>
  <si>
    <r>
      <rPr>
        <b/>
        <u/>
        <sz val="6"/>
        <rFont val="Arial"/>
        <family val="2"/>
        <charset val="238"/>
      </rPr>
      <t xml:space="preserve">UWAGA:
</t>
    </r>
    <r>
      <rPr>
        <b/>
        <sz val="6"/>
        <rFont val="Arial"/>
        <family val="2"/>
        <charset val="238"/>
      </rPr>
      <t>Kopie dokumentów dołącza się w formie kopii potwierdzonych za zgodność z oryginałem przez upoważnionego pracownika Agencji lub podmiot, 
który wydał dokument, lub poświadczonych za zgodność z oryginałem przez notariusza lub przez występującego w sprawie pełnomocnika będącego 
radcą prawnym albo adwokatem.
Podczas stanu zagrożenia epidemicznego lub stanu epidemii ogłoszonego na podstawie ustawy z dnia 5 grudnia 2008 r. o zapobieganiu oraz zwalczaniu zakażeń i chorób zakaźnych u ludzi (Dz. U. z 2020 r. poz. 1845, 2112 i 2401 oraz z 2021 r. poz. 159, 180 i 255) w związku z zakażeniami wirusem SARS-CoV-2 lub stanu nadzwyczajnego wprowadzonego w związku z zakażeniami tym wirusem, kopie dokumentów wymagających potwierdzenia za zgodność z oryginałem przez upoważnionego pracownika Agencji lub podmiot, który wydał dokument, albo wymagających poświadczenia za zgodność z oryginałem przez notariusza lub przez występującego w sprawie pełnomocnika będącego radcą prawnym albo adwokatem, można dołączyć bez wymaganego potwierdzenia lub poświadczenia za zgodność z oryginałem.</t>
    </r>
  </si>
  <si>
    <t>Pani/Pana dane osobowe zebrane na podstawie art. 6 ust. 1 lit. a RODO, tj. na podstawie odrębnej zgody na przetwarzanie danych osobowych (dane nieobowiązkowe*) będą przetwarzane w okresach wskazanych w pkt 7 w tym przez okres  realizacji celów, o których mowa w sekcji XI,  lub do czasu wycofania;</t>
  </si>
  <si>
    <t>Wyrażam zgodę na przetwarzanie przez Agencję Restrukturyzacji i Modernizacji Rolnictwa z siedzibą w Warszawie, Al. Jana Pawła II nr 70, 00-175 Warszawa (adres do korespondencji: ul. Poleczki 33, 02-822 Warszawa), jako administratora danych osobowych, danych podanych w zakresie szerszym, niż jest to wymagane na podstawie przepisów powszechnie obowiązującego prawa, oznaczonych w formularzu „Wniosku o płatność pierwszej raty pomocy na operacje typu „Restrukturyzacja małych gospodarstw” w ramach poddziałania „Pomoc na rozpoczęcie działalności gospodarczej na rzecz rozwoju małych gospodarstw” objętego Programem Rozwoju Obszarów Wiejskich na lata 2014-2020” jako „dane nieobowiązkowe*”, w celu ułatwienia kontaktu ze mną w sprawach dotyczących wypłaty przyznanej pomocy finansowej.
Podanie ww. danych jest dobrowolne, a ich niepodanie nie wpływa na proces przyjęcia i rozpatrzenia wniosku o płatność na operacje realizowane w ramach poddziałania „Pomoc na rozpoczęcie działalności gospodarczej na rzecz rozwoju małych gospodarstw” objętego Programem Rozwoju Obszarów Wiejskich na lata 2014-2020. Niepodanie tych danych uniemożliwi jedynie realizację celu wskazanego w treści powyższej zgody. Powyższą zgodę można wycofać w dowolnym momencie, poprzez przesłanie „oświadczenia o wycofaniu zgody” na adresy korespondencyjne administratora danych z dopiskiem „Ochrona danych osobowych” lub na adresy e-mail: info@arimr.gov.pl, iod@arimr.gov.pl.
Wycofanie zgody nie wpływa na zgodność z prawem przetwarzania, którego dokonano na podstawie zgody przed jej wycofaniem.</t>
  </si>
  <si>
    <t xml:space="preserve">Pani/Pane dane osobowe będą przetwarzane przez administratora danych na podstawie art. 6 ust. 1 lit. c RODO 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nieobowiązkowe*);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</si>
</sst>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\-000"/>
    <numFmt numFmtId="165" formatCode="0;;;@"/>
  </numFmts>
  <fonts count="45" x14ac:knownFonts="1">
    <font>
      <sz val="10"/>
      <color theme="1"/>
      <name val="Arial"/>
      <family val="2"/>
      <charset val="238"/>
    </font>
    <font>
      <b/>
      <sz val="9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b/>
      <i/>
      <sz val="7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i/>
      <sz val="6"/>
      <name val="Arial"/>
      <family val="2"/>
      <charset val="238"/>
    </font>
    <font>
      <i/>
      <sz val="12"/>
      <name val="Arial"/>
      <family val="2"/>
      <charset val="238"/>
    </font>
    <font>
      <sz val="12"/>
      <name val="Arial"/>
      <family val="2"/>
      <charset val="238"/>
    </font>
    <font>
      <b/>
      <sz val="6"/>
      <name val="Arial"/>
      <family val="2"/>
      <charset val="238"/>
    </font>
    <font>
      <b/>
      <u/>
      <sz val="6"/>
      <name val="Arial"/>
      <family val="2"/>
      <charset val="238"/>
    </font>
    <font>
      <vertAlign val="superscript"/>
      <sz val="7"/>
      <name val="Arial"/>
      <family val="2"/>
      <charset val="238"/>
    </font>
    <font>
      <sz val="7.5"/>
      <name val="Arial"/>
      <family val="2"/>
      <charset val="238"/>
    </font>
    <font>
      <sz val="9"/>
      <name val="Arial"/>
      <family val="2"/>
      <charset val="238"/>
    </font>
    <font>
      <sz val="6"/>
      <name val="Arial"/>
      <family val="2"/>
      <charset val="238"/>
    </font>
    <font>
      <strike/>
      <sz val="7.5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Calibri"/>
      <family val="2"/>
      <charset val="238"/>
    </font>
    <font>
      <u/>
      <sz val="10"/>
      <color theme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 Narrow"/>
      <family val="2"/>
      <charset val="238"/>
    </font>
    <font>
      <b/>
      <i/>
      <sz val="10"/>
      <name val="Arial"/>
      <family val="2"/>
      <charset val="238"/>
    </font>
    <font>
      <sz val="7"/>
      <name val="Arial Narrow"/>
      <family val="2"/>
      <charset val="238"/>
    </font>
    <font>
      <b/>
      <i/>
      <sz val="8"/>
      <name val="Arial"/>
      <family val="2"/>
      <charset val="238"/>
    </font>
    <font>
      <b/>
      <sz val="7.5"/>
      <name val="Arial"/>
      <family val="2"/>
      <charset val="238"/>
    </font>
    <font>
      <b/>
      <sz val="10"/>
      <name val="Arial Narrow"/>
      <family val="2"/>
      <charset val="238"/>
    </font>
    <font>
      <i/>
      <sz val="6.5"/>
      <name val="Arial"/>
      <family val="2"/>
      <charset val="238"/>
    </font>
    <font>
      <i/>
      <vertAlign val="superscript"/>
      <sz val="7"/>
      <name val="Arial"/>
      <family val="2"/>
      <charset val="238"/>
    </font>
    <font>
      <u/>
      <sz val="10"/>
      <name val="Arial"/>
      <family val="2"/>
      <charset val="238"/>
    </font>
    <font>
      <sz val="4"/>
      <name val="Arial"/>
      <family val="2"/>
      <charset val="238"/>
    </font>
    <font>
      <i/>
      <sz val="10"/>
      <name val="Arial"/>
      <family val="2"/>
      <charset val="238"/>
    </font>
    <font>
      <sz val="6.5"/>
      <name val="Arial"/>
      <family val="2"/>
      <charset val="238"/>
    </font>
    <font>
      <i/>
      <sz val="6"/>
      <name val="Arial Narrow"/>
      <family val="2"/>
      <charset val="238"/>
    </font>
    <font>
      <i/>
      <sz val="7"/>
      <name val="Arial Narrow"/>
      <family val="2"/>
      <charset val="238"/>
    </font>
    <font>
      <sz val="7"/>
      <color theme="0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sz val="7"/>
      <color theme="0" tint="-0.34998626667073579"/>
      <name val="Arial"/>
      <family val="2"/>
      <charset val="238"/>
    </font>
    <font>
      <sz val="7"/>
      <color theme="1"/>
      <name val="Arial"/>
      <family val="2"/>
      <charset val="238"/>
    </font>
    <font>
      <b/>
      <i/>
      <sz val="9"/>
      <color theme="0"/>
      <name val="Arial"/>
      <family val="2"/>
      <charset val="238"/>
    </font>
    <font>
      <sz val="9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2" fillId="0" borderId="0" applyNumberFormat="0" applyFill="0" applyBorder="0" applyAlignment="0" applyProtection="0"/>
  </cellStyleXfs>
  <cellXfs count="476">
    <xf numFmtId="0" fontId="0" fillId="0" borderId="0" xfId="0"/>
    <xf numFmtId="0" fontId="3" fillId="0" borderId="5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8" fillId="0" borderId="5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0" fillId="0" borderId="5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top" wrapText="1"/>
    </xf>
    <xf numFmtId="0" fontId="11" fillId="0" borderId="0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top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16" fillId="0" borderId="5" xfId="0" applyFont="1" applyFill="1" applyBorder="1" applyAlignment="1">
      <alignment horizontal="justify" vertical="justify" wrapText="1"/>
    </xf>
    <xf numFmtId="0" fontId="16" fillId="0" borderId="2" xfId="0" applyFont="1" applyFill="1" applyBorder="1" applyAlignment="1">
      <alignment horizontal="justify" vertical="justify" wrapText="1"/>
    </xf>
    <xf numFmtId="0" fontId="16" fillId="0" borderId="4" xfId="0" applyFont="1" applyFill="1" applyBorder="1" applyAlignment="1">
      <alignment horizontal="justify" vertical="top" wrapText="1"/>
    </xf>
    <xf numFmtId="0" fontId="16" fillId="0" borderId="0" xfId="0" applyFont="1" applyFill="1" applyBorder="1" applyAlignment="1">
      <alignment horizontal="justify" vertical="justify" wrapText="1"/>
    </xf>
    <xf numFmtId="0" fontId="9" fillId="0" borderId="0" xfId="0" applyFont="1" applyFill="1" applyBorder="1" applyAlignment="1">
      <alignment wrapText="1"/>
    </xf>
    <xf numFmtId="0" fontId="16" fillId="0" borderId="4" xfId="0" applyFont="1" applyFill="1" applyBorder="1" applyAlignment="1" applyProtection="1">
      <alignment horizontal="justify" vertical="top" wrapText="1"/>
    </xf>
    <xf numFmtId="0" fontId="16" fillId="0" borderId="6" xfId="0" applyFont="1" applyFill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wrapText="1"/>
    </xf>
    <xf numFmtId="0" fontId="10" fillId="0" borderId="5" xfId="0" applyFont="1" applyBorder="1" applyAlignment="1" applyProtection="1">
      <alignment wrapText="1"/>
    </xf>
    <xf numFmtId="0" fontId="3" fillId="0" borderId="0" xfId="0" applyFont="1" applyFill="1" applyBorder="1" applyAlignment="1" applyProtection="1">
      <alignment wrapText="1"/>
      <protection hidden="1"/>
    </xf>
    <xf numFmtId="0" fontId="10" fillId="0" borderId="0" xfId="0" applyFont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center" wrapText="1"/>
      <protection hidden="1"/>
    </xf>
    <xf numFmtId="0" fontId="8" fillId="0" borderId="5" xfId="0" applyFont="1" applyBorder="1" applyAlignment="1" applyProtection="1">
      <alignment wrapText="1"/>
    </xf>
    <xf numFmtId="0" fontId="3" fillId="0" borderId="0" xfId="0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wrapText="1"/>
    </xf>
    <xf numFmtId="0" fontId="16" fillId="0" borderId="6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justify" vertical="top" wrapText="1"/>
    </xf>
    <xf numFmtId="0" fontId="16" fillId="4" borderId="6" xfId="0" applyFont="1" applyFill="1" applyBorder="1" applyAlignment="1" applyProtection="1">
      <alignment horizontal="justify" vertical="top" wrapText="1"/>
    </xf>
    <xf numFmtId="0" fontId="3" fillId="4" borderId="6" xfId="0" applyFont="1" applyFill="1" applyBorder="1" applyAlignment="1">
      <alignment horizontal="justify" vertical="top" wrapText="1"/>
    </xf>
    <xf numFmtId="0" fontId="16" fillId="0" borderId="6" xfId="0" applyFont="1" applyFill="1" applyBorder="1" applyAlignment="1">
      <alignment horizontal="justify" vertical="top"/>
    </xf>
    <xf numFmtId="0" fontId="16" fillId="0" borderId="5" xfId="0" applyFont="1" applyFill="1" applyBorder="1" applyAlignment="1" applyProtection="1">
      <alignment horizontal="justify" vertical="top" wrapText="1"/>
    </xf>
    <xf numFmtId="0" fontId="16" fillId="0" borderId="3" xfId="0" applyFont="1" applyFill="1" applyBorder="1" applyAlignment="1" applyProtection="1">
      <alignment horizontal="left" vertical="top" wrapText="1"/>
    </xf>
    <xf numFmtId="0" fontId="16" fillId="0" borderId="7" xfId="0" applyFont="1" applyFill="1" applyBorder="1" applyAlignment="1">
      <alignment horizontal="justify" vertical="justify" wrapText="1"/>
    </xf>
    <xf numFmtId="0" fontId="16" fillId="0" borderId="9" xfId="0" applyFont="1" applyFill="1" applyBorder="1" applyAlignment="1">
      <alignment horizontal="justify" vertical="top" wrapText="1"/>
    </xf>
    <xf numFmtId="0" fontId="3" fillId="0" borderId="6" xfId="0" applyFont="1" applyFill="1" applyBorder="1" applyAlignment="1">
      <alignment horizontal="justify" vertical="top" wrapText="1"/>
    </xf>
    <xf numFmtId="0" fontId="8" fillId="0" borderId="6" xfId="0" applyFont="1" applyBorder="1" applyAlignment="1" applyProtection="1">
      <alignment wrapText="1"/>
    </xf>
    <xf numFmtId="0" fontId="10" fillId="0" borderId="6" xfId="0" applyFont="1" applyBorder="1" applyAlignment="1" applyProtection="1">
      <alignment wrapText="1"/>
    </xf>
    <xf numFmtId="0" fontId="10" fillId="0" borderId="7" xfId="0" applyFont="1" applyBorder="1" applyAlignment="1" applyProtection="1">
      <alignment wrapText="1"/>
    </xf>
    <xf numFmtId="0" fontId="10" fillId="0" borderId="8" xfId="0" applyFont="1" applyBorder="1" applyAlignment="1" applyProtection="1">
      <alignment wrapText="1"/>
    </xf>
    <xf numFmtId="0" fontId="10" fillId="0" borderId="9" xfId="0" applyFont="1" applyBorder="1" applyAlignment="1" applyProtection="1">
      <alignment wrapText="1"/>
    </xf>
    <xf numFmtId="0" fontId="9" fillId="0" borderId="2" xfId="0" applyFont="1" applyBorder="1" applyAlignment="1" applyProtection="1">
      <alignment horizontal="left" vertical="top" wrapText="1"/>
    </xf>
    <xf numFmtId="0" fontId="16" fillId="0" borderId="5" xfId="0" applyFont="1" applyBorder="1" applyAlignment="1" applyProtection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6" fillId="0" borderId="0" xfId="0" applyFont="1" applyFill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vertical="top" wrapText="1"/>
    </xf>
    <xf numFmtId="0" fontId="3" fillId="0" borderId="8" xfId="0" applyFont="1" applyBorder="1" applyAlignment="1" applyProtection="1">
      <alignment wrapText="1"/>
    </xf>
    <xf numFmtId="0" fontId="8" fillId="0" borderId="8" xfId="0" applyFont="1" applyBorder="1" applyAlignment="1" applyProtection="1">
      <alignment wrapText="1"/>
    </xf>
    <xf numFmtId="0" fontId="3" fillId="0" borderId="0" xfId="0" applyFont="1" applyAlignment="1">
      <alignment wrapText="1"/>
    </xf>
    <xf numFmtId="0" fontId="16" fillId="0" borderId="0" xfId="0" applyFont="1" applyBorder="1" applyAlignment="1" applyProtection="1">
      <alignment horizontal="left" vertical="top" wrapText="1"/>
    </xf>
    <xf numFmtId="0" fontId="9" fillId="0" borderId="5" xfId="0" applyFont="1" applyBorder="1" applyAlignment="1" applyProtection="1">
      <alignment vertical="top" wrapText="1"/>
    </xf>
    <xf numFmtId="0" fontId="16" fillId="0" borderId="6" xfId="0" applyFont="1" applyBorder="1" applyAlignment="1">
      <alignment wrapText="1"/>
    </xf>
    <xf numFmtId="0" fontId="16" fillId="0" borderId="6" xfId="0" applyFont="1" applyFill="1" applyBorder="1" applyAlignment="1">
      <alignment horizontal="justify" vertical="justify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20" fillId="0" borderId="0" xfId="0" applyFont="1"/>
    <xf numFmtId="0" fontId="3" fillId="0" borderId="0" xfId="1" applyFont="1"/>
    <xf numFmtId="0" fontId="21" fillId="0" borderId="0" xfId="1" applyFont="1"/>
    <xf numFmtId="0" fontId="21" fillId="0" borderId="0" xfId="1" applyFont="1" applyBorder="1"/>
    <xf numFmtId="0" fontId="21" fillId="0" borderId="0" xfId="1" applyFont="1" applyFill="1" applyBorder="1"/>
    <xf numFmtId="0" fontId="3" fillId="0" borderId="0" xfId="1" applyFont="1" applyFill="1" applyBorder="1" applyAlignment="1">
      <alignment vertical="top"/>
    </xf>
    <xf numFmtId="0" fontId="3" fillId="4" borderId="0" xfId="1" applyFont="1" applyFill="1"/>
    <xf numFmtId="0" fontId="3" fillId="0" borderId="0" xfId="0" applyFont="1" applyFill="1" applyBorder="1"/>
    <xf numFmtId="0" fontId="1" fillId="4" borderId="2" xfId="0" applyFont="1" applyFill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vertical="center" wrapText="1"/>
    </xf>
    <xf numFmtId="0" fontId="1" fillId="4" borderId="4" xfId="0" applyFont="1" applyFill="1" applyBorder="1" applyAlignment="1" applyProtection="1">
      <alignment horizontal="left" vertical="center" wrapText="1"/>
    </xf>
    <xf numFmtId="0" fontId="1" fillId="4" borderId="6" xfId="0" applyFont="1" applyFill="1" applyBorder="1" applyAlignment="1" applyProtection="1">
      <alignment horizontal="left" vertical="center" wrapText="1"/>
    </xf>
    <xf numFmtId="0" fontId="3" fillId="0" borderId="3" xfId="0" applyFont="1" applyBorder="1" applyAlignment="1">
      <alignment wrapText="1"/>
    </xf>
    <xf numFmtId="0" fontId="16" fillId="0" borderId="3" xfId="0" applyFont="1" applyFill="1" applyBorder="1" applyAlignment="1" applyProtection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8" fillId="0" borderId="0" xfId="0" applyFont="1" applyBorder="1" applyAlignment="1" applyProtection="1">
      <alignment horizontal="center" vertical="top" wrapText="1"/>
    </xf>
    <xf numFmtId="0" fontId="9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16" fillId="0" borderId="0" xfId="0" applyFont="1" applyFill="1" applyBorder="1" applyAlignment="1" applyProtection="1">
      <alignment horizontal="justify" vertical="top" wrapText="1"/>
    </xf>
    <xf numFmtId="0" fontId="8" fillId="0" borderId="5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wrapText="1"/>
    </xf>
    <xf numFmtId="0" fontId="3" fillId="0" borderId="2" xfId="0" applyFont="1" applyBorder="1" applyAlignment="1">
      <alignment wrapText="1"/>
    </xf>
    <xf numFmtId="0" fontId="25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/>
    <xf numFmtId="0" fontId="2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0" fontId="30" fillId="5" borderId="0" xfId="0" applyFont="1" applyFill="1" applyBorder="1" applyAlignment="1" applyProtection="1">
      <alignment horizontal="left" vertical="center" wrapText="1"/>
      <protection hidden="1"/>
    </xf>
    <xf numFmtId="0" fontId="9" fillId="0" borderId="0" xfId="0" applyFont="1" applyBorder="1" applyAlignment="1">
      <alignment wrapText="1"/>
    </xf>
    <xf numFmtId="0" fontId="25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8" fillId="0" borderId="2" xfId="0" applyFont="1" applyBorder="1" applyAlignment="1">
      <alignment vertical="top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6" fillId="0" borderId="7" xfId="0" applyNumberFormat="1" applyFont="1" applyFill="1" applyBorder="1" applyAlignment="1" applyProtection="1">
      <alignment horizontal="left" vertical="top" wrapText="1" shrinkToFit="1"/>
    </xf>
    <xf numFmtId="0" fontId="6" fillId="0" borderId="8" xfId="0" applyNumberFormat="1" applyFont="1" applyFill="1" applyBorder="1" applyAlignment="1" applyProtection="1">
      <alignment horizontal="left" vertical="top" wrapText="1" shrinkToFit="1"/>
    </xf>
    <xf numFmtId="0" fontId="6" fillId="0" borderId="9" xfId="0" applyNumberFormat="1" applyFont="1" applyFill="1" applyBorder="1" applyAlignment="1" applyProtection="1">
      <alignment horizontal="left" vertical="top" wrapText="1" shrinkToFi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4" fontId="31" fillId="0" borderId="0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8" fillId="0" borderId="5" xfId="0" applyFont="1" applyFill="1" applyBorder="1" applyAlignment="1">
      <alignment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9" fillId="0" borderId="7" xfId="0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9" fillId="0" borderId="9" xfId="0" applyFont="1" applyFill="1" applyBorder="1" applyAlignment="1">
      <alignment wrapText="1"/>
    </xf>
    <xf numFmtId="0" fontId="6" fillId="0" borderId="21" xfId="0" applyFont="1" applyBorder="1" applyAlignment="1" applyProtection="1">
      <alignment wrapText="1"/>
      <protection locked="0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8" fillId="2" borderId="3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8" fillId="0" borderId="5" xfId="0" applyFont="1" applyBorder="1" applyAlignment="1">
      <alignment vertical="top" wrapText="1"/>
    </xf>
    <xf numFmtId="0" fontId="9" fillId="0" borderId="0" xfId="0" applyFont="1" applyBorder="1" applyAlignment="1">
      <alignment horizontal="center" wrapText="1"/>
    </xf>
    <xf numFmtId="4" fontId="3" fillId="0" borderId="0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36" fillId="0" borderId="3" xfId="0" applyNumberFormat="1" applyFont="1" applyBorder="1" applyAlignment="1">
      <alignment horizontal="center" vertical="top" wrapText="1"/>
    </xf>
    <xf numFmtId="0" fontId="36" fillId="0" borderId="3" xfId="0" applyFont="1" applyBorder="1" applyAlignment="1">
      <alignment horizontal="center" vertical="top" wrapText="1"/>
    </xf>
    <xf numFmtId="0" fontId="25" fillId="0" borderId="0" xfId="0" applyFont="1" applyBorder="1" applyAlignment="1">
      <alignment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4" fontId="3" fillId="0" borderId="9" xfId="0" applyNumberFormat="1" applyFont="1" applyBorder="1" applyAlignment="1">
      <alignment wrapText="1"/>
    </xf>
    <xf numFmtId="4" fontId="31" fillId="0" borderId="6" xfId="0" applyNumberFormat="1" applyFont="1" applyBorder="1" applyAlignment="1">
      <alignment horizontal="center" wrapText="1"/>
    </xf>
    <xf numFmtId="0" fontId="10" fillId="0" borderId="3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2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3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3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49" fontId="5" fillId="0" borderId="0" xfId="0" applyNumberFormat="1" applyFont="1" applyFill="1" applyBorder="1" applyAlignment="1">
      <alignment horizontal="left" wrapText="1"/>
    </xf>
    <xf numFmtId="0" fontId="9" fillId="0" borderId="8" xfId="0" applyFont="1" applyFill="1" applyBorder="1" applyAlignment="1">
      <alignment horizontal="left" wrapText="1"/>
    </xf>
    <xf numFmtId="49" fontId="5" fillId="0" borderId="8" xfId="0" applyNumberFormat="1" applyFont="1" applyFill="1" applyBorder="1" applyAlignment="1">
      <alignment horizontal="right" wrapText="1"/>
    </xf>
    <xf numFmtId="0" fontId="3" fillId="0" borderId="8" xfId="0" applyFont="1" applyFill="1" applyBorder="1" applyAlignment="1">
      <alignment horizontal="right" wrapText="1"/>
    </xf>
    <xf numFmtId="49" fontId="5" fillId="0" borderId="9" xfId="0" applyNumberFormat="1" applyFont="1" applyFill="1" applyBorder="1" applyAlignment="1">
      <alignment horizontal="left" wrapText="1"/>
    </xf>
    <xf numFmtId="0" fontId="8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49" fontId="5" fillId="0" borderId="3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wrapText="1"/>
    </xf>
    <xf numFmtId="4" fontId="3" fillId="0" borderId="0" xfId="0" applyNumberFormat="1" applyFont="1" applyBorder="1" applyAlignment="1" applyProtection="1">
      <alignment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39" fillId="4" borderId="0" xfId="0" applyFont="1" applyFill="1" applyAlignment="1" applyProtection="1">
      <alignment wrapText="1"/>
      <protection hidden="1"/>
    </xf>
    <xf numFmtId="0" fontId="41" fillId="6" borderId="0" xfId="0" applyFont="1" applyFill="1" applyAlignment="1" applyProtection="1">
      <alignment wrapText="1"/>
      <protection hidden="1"/>
    </xf>
    <xf numFmtId="0" fontId="41" fillId="6" borderId="0" xfId="0" applyFont="1" applyFill="1" applyAlignment="1">
      <alignment wrapText="1"/>
    </xf>
    <xf numFmtId="0" fontId="0" fillId="0" borderId="0" xfId="0" applyAlignment="1" applyProtection="1">
      <alignment vertical="top" wrapText="1"/>
    </xf>
    <xf numFmtId="0" fontId="42" fillId="0" borderId="0" xfId="0" applyFont="1" applyAlignment="1" applyProtection="1">
      <alignment vertical="top" wrapText="1"/>
    </xf>
    <xf numFmtId="0" fontId="42" fillId="0" borderId="0" xfId="0" applyFont="1" applyAlignment="1" applyProtection="1">
      <alignment wrapText="1"/>
    </xf>
    <xf numFmtId="0" fontId="41" fillId="4" borderId="0" xfId="0" applyFont="1" applyFill="1" applyAlignment="1" applyProtection="1">
      <alignment wrapText="1"/>
      <protection hidden="1"/>
    </xf>
    <xf numFmtId="0" fontId="40" fillId="2" borderId="0" xfId="0" applyFont="1" applyFill="1" applyAlignment="1" applyProtection="1">
      <alignment horizontal="left" vertical="top"/>
      <protection hidden="1"/>
    </xf>
    <xf numFmtId="0" fontId="6" fillId="0" borderId="5" xfId="0" applyFont="1" applyFill="1" applyBorder="1" applyAlignment="1" applyProtection="1">
      <alignment horizontal="left" vertical="top" wrapText="1" shrinkToFit="1"/>
      <protection locked="0"/>
    </xf>
    <xf numFmtId="0" fontId="6" fillId="0" borderId="0" xfId="0" applyFont="1" applyFill="1" applyBorder="1" applyAlignment="1" applyProtection="1">
      <alignment horizontal="left" vertical="top" wrapText="1" shrinkToFit="1"/>
      <protection locked="0"/>
    </xf>
    <xf numFmtId="0" fontId="6" fillId="0" borderId="6" xfId="0" applyFont="1" applyFill="1" applyBorder="1" applyAlignment="1" applyProtection="1">
      <alignment horizontal="left" vertical="top" wrapText="1" shrinkToFi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6" fillId="0" borderId="5" xfId="0" applyFont="1" applyBorder="1" applyAlignment="1" applyProtection="1">
      <alignment wrapText="1"/>
    </xf>
    <xf numFmtId="0" fontId="16" fillId="0" borderId="0" xfId="0" applyFont="1" applyAlignment="1">
      <alignment wrapText="1"/>
    </xf>
    <xf numFmtId="0" fontId="16" fillId="0" borderId="5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" fillId="3" borderId="5" xfId="0" applyFont="1" applyFill="1" applyBorder="1" applyAlignment="1" applyProtection="1">
      <alignment horizontal="justify" vertical="top" wrapText="1"/>
    </xf>
    <xf numFmtId="0" fontId="1" fillId="3" borderId="0" xfId="0" applyFont="1" applyFill="1" applyBorder="1" applyAlignment="1" applyProtection="1">
      <alignment horizontal="justify" vertical="top" wrapText="1"/>
    </xf>
    <xf numFmtId="0" fontId="1" fillId="3" borderId="12" xfId="0" applyFont="1" applyFill="1" applyBorder="1" applyAlignment="1" applyProtection="1">
      <alignment horizontal="justify" vertical="top" wrapText="1"/>
    </xf>
    <xf numFmtId="0" fontId="8" fillId="0" borderId="30" xfId="0" applyFont="1" applyBorder="1" applyAlignment="1">
      <alignment horizontal="left" vertical="center" wrapText="1"/>
    </xf>
    <xf numFmtId="0" fontId="30" fillId="2" borderId="0" xfId="0" applyFont="1" applyFill="1" applyBorder="1" applyAlignment="1" applyProtection="1">
      <alignment horizontal="center" vertical="top"/>
      <protection hidden="1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31" fillId="0" borderId="3" xfId="0" applyFont="1" applyBorder="1" applyAlignment="1">
      <alignment horizontal="left" wrapText="1"/>
    </xf>
    <xf numFmtId="0" fontId="35" fillId="0" borderId="3" xfId="0" applyFont="1" applyBorder="1" applyAlignment="1">
      <alignment horizontal="left" wrapText="1"/>
    </xf>
    <xf numFmtId="0" fontId="6" fillId="0" borderId="13" xfId="0" applyFont="1" applyFill="1" applyBorder="1" applyAlignment="1" applyProtection="1">
      <alignment horizontal="center" vertical="center" wrapText="1"/>
      <protection locked="0"/>
    </xf>
    <xf numFmtId="0" fontId="6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6" fillId="0" borderId="25" xfId="0" applyNumberFormat="1" applyFont="1" applyFill="1" applyBorder="1" applyAlignment="1" applyProtection="1">
      <alignment horizontal="center" vertical="center"/>
      <protection locked="0"/>
    </xf>
    <xf numFmtId="0" fontId="6" fillId="0" borderId="26" xfId="0" applyNumberFormat="1" applyFont="1" applyFill="1" applyBorder="1" applyAlignment="1" applyProtection="1">
      <alignment horizontal="center" vertical="center"/>
      <protection locked="0"/>
    </xf>
    <xf numFmtId="0" fontId="6" fillId="0" borderId="27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164" fontId="6" fillId="0" borderId="7" xfId="0" applyNumberFormat="1" applyFont="1" applyBorder="1" applyAlignment="1" applyProtection="1">
      <alignment horizontal="left" vertical="top" wrapText="1"/>
      <protection locked="0"/>
    </xf>
    <xf numFmtId="164" fontId="6" fillId="0" borderId="8" xfId="0" applyNumberFormat="1" applyFont="1" applyBorder="1" applyAlignment="1" applyProtection="1">
      <alignment horizontal="left" vertical="top" wrapText="1"/>
      <protection locked="0"/>
    </xf>
    <xf numFmtId="164" fontId="6" fillId="0" borderId="9" xfId="0" applyNumberFormat="1" applyFont="1" applyBorder="1" applyAlignment="1" applyProtection="1">
      <alignment horizontal="left" vertical="top" wrapText="1"/>
      <protection locked="0"/>
    </xf>
    <xf numFmtId="0" fontId="1" fillId="2" borderId="2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1" fillId="0" borderId="8" xfId="0" applyFont="1" applyBorder="1" applyAlignment="1">
      <alignment horizontal="center" wrapText="1"/>
    </xf>
    <xf numFmtId="0" fontId="36" fillId="0" borderId="8" xfId="0" applyFont="1" applyBorder="1" applyAlignment="1">
      <alignment horizontal="center" wrapText="1"/>
    </xf>
    <xf numFmtId="0" fontId="36" fillId="0" borderId="9" xfId="0" applyFont="1" applyBorder="1" applyAlignment="1">
      <alignment horizontal="center" wrapText="1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left" wrapText="1"/>
      <protection locked="0"/>
    </xf>
    <xf numFmtId="0" fontId="18" fillId="0" borderId="0" xfId="0" applyFont="1" applyBorder="1" applyAlignment="1" applyProtection="1">
      <alignment horizontal="left" wrapText="1"/>
      <protection locked="0"/>
    </xf>
    <xf numFmtId="0" fontId="18" fillId="0" borderId="6" xfId="0" applyFont="1" applyBorder="1" applyAlignment="1" applyProtection="1">
      <alignment horizontal="left" wrapText="1"/>
      <protection locked="0"/>
    </xf>
    <xf numFmtId="0" fontId="8" fillId="4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top" wrapText="1"/>
    </xf>
    <xf numFmtId="0" fontId="1" fillId="3" borderId="10" xfId="0" applyFont="1" applyFill="1" applyBorder="1" applyAlignment="1" applyProtection="1">
      <alignment horizontal="left" vertical="center" wrapText="1"/>
    </xf>
    <xf numFmtId="0" fontId="1" fillId="3" borderId="11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1" fillId="3" borderId="4" xfId="0" applyFont="1" applyFill="1" applyBorder="1" applyAlignment="1" applyProtection="1">
      <alignment horizontal="left" vertical="center" wrapText="1"/>
    </xf>
    <xf numFmtId="0" fontId="16" fillId="0" borderId="0" xfId="0" applyFont="1" applyBorder="1" applyAlignment="1">
      <alignment horizontal="justify" vertical="top" wrapText="1"/>
    </xf>
    <xf numFmtId="0" fontId="16" fillId="0" borderId="6" xfId="0" applyFont="1" applyBorder="1" applyAlignment="1">
      <alignment horizontal="justify" vertical="top" wrapText="1"/>
    </xf>
    <xf numFmtId="0" fontId="8" fillId="0" borderId="5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3" fillId="0" borderId="0" xfId="0" applyFont="1" applyFill="1" applyBorder="1" applyAlignment="1" applyProtection="1">
      <alignment wrapText="1"/>
    </xf>
    <xf numFmtId="0" fontId="16" fillId="0" borderId="8" xfId="0" applyFont="1" applyFill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16" fillId="0" borderId="0" xfId="0" applyFont="1" applyFill="1" applyBorder="1" applyAlignment="1">
      <alignment horizontal="justify" vertical="top" wrapText="1"/>
    </xf>
    <xf numFmtId="0" fontId="8" fillId="0" borderId="0" xfId="0" applyFont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center" wrapText="1"/>
    </xf>
    <xf numFmtId="0" fontId="9" fillId="0" borderId="3" xfId="0" applyFont="1" applyBorder="1" applyAlignment="1" applyProtection="1">
      <alignment horizontal="left" vertical="top" wrapText="1"/>
    </xf>
    <xf numFmtId="0" fontId="3" fillId="0" borderId="3" xfId="0" applyFont="1" applyBorder="1" applyAlignment="1">
      <alignment wrapText="1"/>
    </xf>
    <xf numFmtId="0" fontId="16" fillId="0" borderId="3" xfId="0" applyFont="1" applyFill="1" applyBorder="1" applyAlignment="1" applyProtection="1">
      <alignment horizontal="justify"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>
      <alignment vertical="top" wrapText="1"/>
    </xf>
    <xf numFmtId="0" fontId="8" fillId="0" borderId="0" xfId="0" applyFont="1" applyBorder="1" applyAlignment="1" applyProtection="1">
      <alignment horizontal="center" vertical="top" wrapText="1"/>
    </xf>
    <xf numFmtId="1" fontId="6" fillId="0" borderId="7" xfId="0" applyNumberFormat="1" applyFont="1" applyBorder="1" applyAlignment="1" applyProtection="1">
      <alignment horizontal="left" vertical="top" wrapText="1"/>
      <protection locked="0"/>
    </xf>
    <xf numFmtId="1" fontId="6" fillId="0" borderId="8" xfId="0" applyNumberFormat="1" applyFont="1" applyBorder="1" applyAlignment="1" applyProtection="1">
      <alignment horizontal="left" vertical="top" wrapText="1"/>
      <protection locked="0"/>
    </xf>
    <xf numFmtId="1" fontId="6" fillId="0" borderId="9" xfId="0" applyNumberFormat="1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33" fillId="0" borderId="7" xfId="2" applyFont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9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165" fontId="1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6" fillId="0" borderId="5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left" vertical="top" wrapText="1"/>
    </xf>
    <xf numFmtId="0" fontId="6" fillId="0" borderId="6" xfId="0" applyFont="1" applyFill="1" applyBorder="1" applyAlignment="1" applyProtection="1">
      <alignment horizontal="left" vertical="top" wrapText="1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left" vertical="top" wrapText="1"/>
    </xf>
    <xf numFmtId="0" fontId="16" fillId="0" borderId="3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13" fillId="0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wrapText="1"/>
    </xf>
    <xf numFmtId="0" fontId="9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 applyProtection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horizontal="justify" vertical="top"/>
    </xf>
    <xf numFmtId="0" fontId="16" fillId="0" borderId="0" xfId="0" applyFont="1" applyFill="1" applyBorder="1" applyAlignment="1">
      <alignment horizontal="justify" vertical="top"/>
    </xf>
    <xf numFmtId="0" fontId="16" fillId="0" borderId="5" xfId="0" applyFont="1" applyFill="1" applyBorder="1" applyAlignment="1" applyProtection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16" fillId="0" borderId="2" xfId="0" applyFont="1" applyFill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right" wrapText="1"/>
    </xf>
    <xf numFmtId="16" fontId="5" fillId="0" borderId="0" xfId="0" quotePrefix="1" applyNumberFormat="1" applyFont="1" applyBorder="1" applyAlignment="1" applyProtection="1">
      <alignment horizontal="right" wrapText="1"/>
    </xf>
    <xf numFmtId="0" fontId="5" fillId="0" borderId="3" xfId="0" applyFont="1" applyBorder="1" applyAlignment="1" applyProtection="1">
      <alignment horizontal="right" wrapText="1"/>
    </xf>
    <xf numFmtId="0" fontId="16" fillId="0" borderId="7" xfId="0" applyFont="1" applyFill="1" applyBorder="1" applyAlignment="1" applyProtection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16" fillId="0" borderId="8" xfId="0" applyFont="1" applyFill="1" applyBorder="1" applyAlignment="1" applyProtection="1">
      <alignment horizontal="justify" vertical="top" wrapText="1"/>
    </xf>
    <xf numFmtId="0" fontId="8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0" fontId="6" fillId="0" borderId="5" xfId="0" applyFont="1" applyFill="1" applyBorder="1" applyAlignment="1" applyProtection="1">
      <alignment horizontal="left" vertical="top" wrapText="1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43" fillId="0" borderId="11" xfId="0" applyFont="1" applyBorder="1" applyAlignment="1">
      <alignment horizontal="center" wrapText="1"/>
    </xf>
    <xf numFmtId="0" fontId="44" fillId="0" borderId="11" xfId="0" applyFont="1" applyBorder="1" applyAlignment="1">
      <alignment horizontal="center" wrapText="1"/>
    </xf>
    <xf numFmtId="0" fontId="44" fillId="0" borderId="12" xfId="0" applyFont="1" applyBorder="1" applyAlignment="1">
      <alignment horizont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4" fontId="8" fillId="0" borderId="2" xfId="0" applyNumberFormat="1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26" fillId="0" borderId="10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top" wrapText="1"/>
    </xf>
    <xf numFmtId="0" fontId="28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center" vertical="center" wrapText="1"/>
    </xf>
    <xf numFmtId="0" fontId="29" fillId="2" borderId="11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6" fillId="0" borderId="5" xfId="0" applyNumberFormat="1" applyFont="1" applyFill="1" applyBorder="1" applyAlignment="1" applyProtection="1">
      <alignment horizontal="left" vertical="top" wrapText="1" shrinkToFit="1"/>
      <protection locked="0"/>
    </xf>
    <xf numFmtId="0" fontId="6" fillId="0" borderId="0" xfId="0" applyNumberFormat="1" applyFont="1" applyFill="1" applyBorder="1" applyAlignment="1" applyProtection="1">
      <alignment horizontal="left" vertical="top" wrapText="1" shrinkToFit="1"/>
      <protection locked="0"/>
    </xf>
    <xf numFmtId="0" fontId="6" fillId="0" borderId="6" xfId="0" applyNumberFormat="1" applyFont="1" applyFill="1" applyBorder="1" applyAlignment="1" applyProtection="1">
      <alignment horizontal="left" vertical="top" wrapText="1" shrinkToFit="1"/>
      <protection locked="0"/>
    </xf>
    <xf numFmtId="0" fontId="8" fillId="0" borderId="17" xfId="0" applyFont="1" applyBorder="1" applyAlignment="1">
      <alignment horizontal="left" vertical="top" wrapText="1"/>
    </xf>
    <xf numFmtId="0" fontId="8" fillId="0" borderId="5" xfId="0" applyFont="1" applyBorder="1" applyAlignment="1">
      <alignment vertical="top" wrapText="1"/>
    </xf>
    <xf numFmtId="0" fontId="8" fillId="0" borderId="17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left" wrapText="1"/>
    </xf>
    <xf numFmtId="0" fontId="8" fillId="0" borderId="8" xfId="0" applyFont="1" applyBorder="1" applyAlignment="1" applyProtection="1">
      <alignment horizontal="center" vertical="top" wrapText="1"/>
    </xf>
    <xf numFmtId="49" fontId="5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justify" wrapText="1"/>
    </xf>
    <xf numFmtId="0" fontId="16" fillId="0" borderId="0" xfId="0" applyFont="1" applyFill="1" applyBorder="1" applyAlignment="1">
      <alignment horizontal="justify" wrapText="1"/>
    </xf>
    <xf numFmtId="0" fontId="1" fillId="3" borderId="28" xfId="0" applyFont="1" applyFill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wrapText="1"/>
    </xf>
    <xf numFmtId="0" fontId="30" fillId="2" borderId="0" xfId="0" applyFont="1" applyFill="1" applyAlignment="1" applyProtection="1">
      <alignment horizontal="left" vertical="top"/>
      <protection hidden="1"/>
    </xf>
    <xf numFmtId="0" fontId="31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vertical="top" wrapText="1"/>
    </xf>
    <xf numFmtId="0" fontId="16" fillId="0" borderId="5" xfId="1" applyFont="1" applyFill="1" applyBorder="1" applyAlignment="1" applyProtection="1">
      <alignment horizontal="justify" vertical="center" wrapText="1"/>
    </xf>
    <xf numFmtId="0" fontId="3" fillId="0" borderId="5" xfId="0" applyFont="1" applyBorder="1" applyAlignment="1" applyProtection="1">
      <alignment wrapText="1"/>
    </xf>
    <xf numFmtId="0" fontId="16" fillId="4" borderId="0" xfId="0" applyFont="1" applyFill="1" applyBorder="1" applyAlignment="1" applyProtection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justify" wrapText="1"/>
    </xf>
    <xf numFmtId="0" fontId="3" fillId="0" borderId="4" xfId="0" applyFont="1" applyFill="1" applyBorder="1" applyAlignment="1">
      <alignment horizontal="justify" wrapText="1"/>
    </xf>
    <xf numFmtId="0" fontId="9" fillId="0" borderId="0" xfId="0" applyFont="1" applyFill="1" applyBorder="1" applyAlignment="1">
      <alignment horizontal="justify" wrapText="1"/>
    </xf>
    <xf numFmtId="0" fontId="3" fillId="0" borderId="6" xfId="0" applyFont="1" applyFill="1" applyBorder="1" applyAlignment="1">
      <alignment horizontal="justify" wrapText="1"/>
    </xf>
    <xf numFmtId="0" fontId="9" fillId="0" borderId="8" xfId="0" applyFont="1" applyFill="1" applyBorder="1" applyAlignment="1">
      <alignment horizontal="justify" wrapText="1"/>
    </xf>
    <xf numFmtId="0" fontId="3" fillId="0" borderId="9" xfId="0" applyFont="1" applyFill="1" applyBorder="1" applyAlignment="1">
      <alignment horizontal="justify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4" fontId="8" fillId="0" borderId="7" xfId="0" applyNumberFormat="1" applyFont="1" applyBorder="1" applyAlignment="1">
      <alignment horizontal="right" vertical="top" wrapText="1"/>
    </xf>
    <xf numFmtId="4" fontId="8" fillId="0" borderId="8" xfId="0" applyNumberFormat="1" applyFont="1" applyBorder="1" applyAlignment="1">
      <alignment horizontal="right" vertical="top" wrapText="1"/>
    </xf>
    <xf numFmtId="0" fontId="6" fillId="0" borderId="7" xfId="0" applyFont="1" applyFill="1" applyBorder="1" applyAlignment="1" applyProtection="1">
      <alignment horizontal="left" vertical="top" wrapText="1"/>
    </xf>
    <xf numFmtId="0" fontId="6" fillId="0" borderId="8" xfId="0" applyFont="1" applyFill="1" applyBorder="1" applyAlignment="1" applyProtection="1">
      <alignment horizontal="left" vertical="top" wrapText="1"/>
    </xf>
    <xf numFmtId="0" fontId="6" fillId="0" borderId="9" xfId="0" applyFont="1" applyFill="1" applyBorder="1" applyAlignment="1" applyProtection="1">
      <alignment horizontal="left" vertical="top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5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wrapText="1"/>
    </xf>
    <xf numFmtId="49" fontId="5" fillId="0" borderId="0" xfId="0" applyNumberFormat="1" applyFont="1" applyBorder="1" applyAlignment="1">
      <alignment horizontal="right" vertical="top" wrapText="1"/>
    </xf>
  </cellXfs>
  <cellStyles count="3">
    <cellStyle name="Hiperłącze" xfId="2" builtinId="8"/>
    <cellStyle name="Normalny" xfId="0" builtinId="0"/>
    <cellStyle name="Normalny 2" xfId="1"/>
  </cellStyles>
  <dxfs count="147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rgb="FFFFFF0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color auto="1"/>
      </font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O4038"/>
  <sheetViews>
    <sheetView showGridLines="0" tabSelected="1" showRuler="0" view="pageBreakPreview" zoomScale="130" zoomScaleNormal="130" zoomScaleSheetLayoutView="130" zoomScalePageLayoutView="110" workbookViewId="0">
      <selection activeCell="A2" sqref="A2:U2"/>
    </sheetView>
  </sheetViews>
  <sheetFormatPr defaultColWidth="9.140625" defaultRowHeight="12.75" x14ac:dyDescent="0.2"/>
  <cols>
    <col min="1" max="1" width="2.7109375" style="63" customWidth="1"/>
    <col min="2" max="2" width="2.42578125" style="63" customWidth="1"/>
    <col min="3" max="8" width="2.7109375" style="63" customWidth="1"/>
    <col min="9" max="9" width="2.85546875" style="63" customWidth="1"/>
    <col min="10" max="34" width="2.7109375" style="63" customWidth="1"/>
    <col min="35" max="35" width="38.5703125" style="98" customWidth="1"/>
    <col min="36" max="73" width="2.7109375" style="63" customWidth="1"/>
    <col min="74" max="16384" width="9.140625" style="63"/>
  </cols>
  <sheetData>
    <row r="1" spans="1:35" ht="29.25" customHeight="1" x14ac:dyDescent="0.2">
      <c r="A1" s="97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379" t="s">
        <v>43</v>
      </c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1"/>
    </row>
    <row r="2" spans="1:35" ht="14.25" customHeight="1" x14ac:dyDescent="0.2">
      <c r="A2" s="393" t="s">
        <v>0</v>
      </c>
      <c r="B2" s="394"/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4"/>
      <c r="V2" s="398" t="s">
        <v>21</v>
      </c>
      <c r="W2" s="399"/>
      <c r="X2" s="399"/>
      <c r="Y2" s="399"/>
      <c r="Z2" s="399"/>
      <c r="AA2" s="399"/>
      <c r="AB2" s="399"/>
      <c r="AC2" s="399"/>
      <c r="AD2" s="399"/>
      <c r="AE2" s="399"/>
      <c r="AF2" s="399"/>
      <c r="AG2" s="399"/>
      <c r="AH2" s="400"/>
    </row>
    <row r="3" spans="1:35" s="100" customFormat="1" ht="15" customHeight="1" x14ac:dyDescent="0.25">
      <c r="A3" s="249" t="s">
        <v>167</v>
      </c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401"/>
      <c r="W3" s="369"/>
      <c r="X3" s="369"/>
      <c r="Y3" s="369"/>
      <c r="Z3" s="369"/>
      <c r="AA3" s="369"/>
      <c r="AB3" s="369"/>
      <c r="AC3" s="369"/>
      <c r="AD3" s="369"/>
      <c r="AE3" s="369"/>
      <c r="AF3" s="369"/>
      <c r="AG3" s="369"/>
      <c r="AH3" s="402"/>
      <c r="AI3" s="99"/>
    </row>
    <row r="4" spans="1:35" ht="52.15" customHeight="1" x14ac:dyDescent="0.2">
      <c r="A4" s="396" t="s">
        <v>12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  <c r="Q4" s="397"/>
      <c r="R4" s="397"/>
      <c r="S4" s="397"/>
      <c r="T4" s="397"/>
      <c r="U4" s="397"/>
      <c r="V4" s="403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5"/>
    </row>
    <row r="5" spans="1:35" s="100" customFormat="1" ht="36.75" customHeight="1" x14ac:dyDescent="0.25">
      <c r="A5" s="408" t="s">
        <v>3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10"/>
      <c r="Q5" s="408" t="s">
        <v>4</v>
      </c>
      <c r="R5" s="409"/>
      <c r="S5" s="409"/>
      <c r="T5" s="409"/>
      <c r="U5" s="409"/>
      <c r="V5" s="409"/>
      <c r="W5" s="409"/>
      <c r="X5" s="409"/>
      <c r="Y5" s="409"/>
      <c r="Z5" s="409"/>
      <c r="AA5" s="409"/>
      <c r="AB5" s="409"/>
      <c r="AC5" s="409"/>
      <c r="AD5" s="409"/>
      <c r="AE5" s="409"/>
      <c r="AF5" s="409"/>
      <c r="AG5" s="409"/>
      <c r="AH5" s="410"/>
      <c r="AI5" s="99"/>
    </row>
    <row r="6" spans="1:35" s="100" customFormat="1" ht="19.5" customHeight="1" x14ac:dyDescent="0.25">
      <c r="A6" s="413" t="s">
        <v>19</v>
      </c>
      <c r="B6" s="414"/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5"/>
      <c r="AI6" s="99"/>
    </row>
    <row r="7" spans="1:35" ht="15" customHeight="1" x14ac:dyDescent="0.2">
      <c r="A7" s="420" t="s">
        <v>168</v>
      </c>
      <c r="B7" s="421"/>
      <c r="C7" s="421"/>
      <c r="D7" s="421"/>
      <c r="E7" s="421"/>
      <c r="F7" s="421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101"/>
    </row>
    <row r="8" spans="1:35" ht="12" customHeight="1" x14ac:dyDescent="0.2">
      <c r="A8" s="102"/>
      <c r="B8" s="103"/>
      <c r="C8" s="103"/>
      <c r="D8" s="103"/>
      <c r="E8" s="103"/>
      <c r="F8" s="104"/>
      <c r="G8" s="411" t="s">
        <v>1</v>
      </c>
      <c r="H8" s="412"/>
      <c r="I8" s="412"/>
      <c r="J8" s="105"/>
      <c r="K8" s="106"/>
      <c r="L8" s="107"/>
      <c r="M8" s="107"/>
      <c r="N8" s="107"/>
      <c r="O8" s="107"/>
      <c r="P8" s="104"/>
      <c r="Q8" s="392" t="s">
        <v>13</v>
      </c>
      <c r="R8" s="392"/>
      <c r="S8" s="392"/>
      <c r="T8" s="392"/>
      <c r="U8" s="392"/>
      <c r="V8" s="392"/>
      <c r="W8" s="392"/>
      <c r="X8" s="107"/>
      <c r="Y8" s="105"/>
      <c r="Z8" s="104"/>
      <c r="AA8" s="411" t="s">
        <v>2</v>
      </c>
      <c r="AB8" s="416"/>
      <c r="AC8" s="416"/>
      <c r="AD8" s="416"/>
      <c r="AE8" s="416"/>
      <c r="AF8" s="416"/>
      <c r="AG8" s="108"/>
      <c r="AH8" s="109"/>
    </row>
    <row r="9" spans="1:35" ht="6.75" customHeight="1" x14ac:dyDescent="0.2">
      <c r="A9" s="102"/>
      <c r="B9" s="103"/>
      <c r="C9" s="103"/>
      <c r="D9" s="103"/>
      <c r="E9" s="103"/>
      <c r="F9" s="106"/>
      <c r="G9" s="110"/>
      <c r="H9" s="110"/>
      <c r="I9" s="110"/>
      <c r="J9" s="103"/>
      <c r="K9" s="106"/>
      <c r="L9" s="110"/>
      <c r="M9" s="110"/>
      <c r="N9" s="110"/>
      <c r="O9" s="110"/>
      <c r="P9" s="103"/>
      <c r="Q9" s="111"/>
      <c r="R9" s="111"/>
      <c r="S9" s="111"/>
      <c r="T9" s="111"/>
      <c r="U9" s="111"/>
      <c r="V9" s="111"/>
      <c r="W9" s="111"/>
      <c r="X9" s="110"/>
      <c r="Y9" s="103"/>
      <c r="Z9" s="106"/>
      <c r="AA9" s="110"/>
      <c r="AB9" s="112"/>
      <c r="AC9" s="112"/>
      <c r="AD9" s="112"/>
      <c r="AE9" s="112"/>
      <c r="AF9" s="112"/>
      <c r="AG9" s="108"/>
      <c r="AH9" s="109"/>
    </row>
    <row r="10" spans="1:35" ht="20.25" customHeight="1" x14ac:dyDescent="0.2">
      <c r="A10" s="417" t="s">
        <v>24</v>
      </c>
      <c r="B10" s="418"/>
      <c r="C10" s="418"/>
      <c r="D10" s="418"/>
      <c r="E10" s="418"/>
      <c r="F10" s="418"/>
      <c r="G10" s="418"/>
      <c r="H10" s="418"/>
      <c r="I10" s="418"/>
      <c r="J10" s="418"/>
      <c r="K10" s="418"/>
      <c r="L10" s="418"/>
      <c r="M10" s="418"/>
      <c r="N10" s="418"/>
      <c r="O10" s="418"/>
      <c r="P10" s="418"/>
      <c r="Q10" s="418"/>
      <c r="R10" s="418"/>
      <c r="S10" s="418"/>
      <c r="T10" s="418"/>
      <c r="U10" s="418"/>
      <c r="V10" s="418"/>
      <c r="W10" s="418"/>
      <c r="X10" s="418"/>
      <c r="Y10" s="418"/>
      <c r="Z10" s="418"/>
      <c r="AA10" s="418"/>
      <c r="AB10" s="418"/>
      <c r="AC10" s="418"/>
      <c r="AD10" s="418"/>
      <c r="AE10" s="418"/>
      <c r="AF10" s="418"/>
      <c r="AG10" s="418"/>
      <c r="AH10" s="419"/>
    </row>
    <row r="11" spans="1:35" ht="10.5" customHeight="1" x14ac:dyDescent="0.2">
      <c r="A11" s="1"/>
      <c r="B11" s="90"/>
      <c r="C11" s="90"/>
      <c r="D11" s="90"/>
      <c r="E11" s="422" t="s">
        <v>23</v>
      </c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2"/>
      <c r="U11" s="2"/>
      <c r="V11" s="2"/>
      <c r="W11" s="2"/>
      <c r="X11" s="3"/>
      <c r="Y11" s="90"/>
      <c r="Z11" s="4"/>
      <c r="AA11" s="3"/>
      <c r="AB11" s="78"/>
      <c r="AC11" s="78"/>
      <c r="AD11" s="78"/>
      <c r="AE11" s="78"/>
      <c r="AF11" s="78"/>
      <c r="AG11" s="5"/>
      <c r="AH11" s="6"/>
    </row>
    <row r="12" spans="1:35" ht="12" customHeight="1" x14ac:dyDescent="0.2">
      <c r="A12" s="1"/>
      <c r="B12" s="90"/>
      <c r="C12" s="90"/>
      <c r="D12" s="104"/>
      <c r="E12" s="423"/>
      <c r="F12" s="423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2"/>
      <c r="U12" s="2"/>
      <c r="V12" s="104"/>
      <c r="W12" s="406" t="s">
        <v>22</v>
      </c>
      <c r="X12" s="407"/>
      <c r="Y12" s="407"/>
      <c r="Z12" s="407"/>
      <c r="AA12" s="407"/>
      <c r="AB12" s="407"/>
      <c r="AC12" s="407"/>
      <c r="AD12" s="407"/>
      <c r="AE12" s="78"/>
      <c r="AF12" s="78"/>
      <c r="AG12" s="5"/>
      <c r="AH12" s="6"/>
    </row>
    <row r="13" spans="1:35" ht="8.25" customHeight="1" x14ac:dyDescent="0.2">
      <c r="A13" s="91"/>
      <c r="B13" s="92"/>
      <c r="C13" s="92"/>
      <c r="D13" s="92"/>
      <c r="E13" s="424"/>
      <c r="F13" s="424"/>
      <c r="G13" s="424"/>
      <c r="H13" s="424"/>
      <c r="I13" s="424"/>
      <c r="J13" s="424"/>
      <c r="K13" s="424"/>
      <c r="L13" s="424"/>
      <c r="M13" s="424"/>
      <c r="N13" s="424"/>
      <c r="O13" s="424"/>
      <c r="P13" s="424"/>
      <c r="Q13" s="424"/>
      <c r="R13" s="424"/>
      <c r="S13" s="424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7"/>
    </row>
    <row r="14" spans="1:35" s="114" customFormat="1" ht="21" customHeight="1" x14ac:dyDescent="0.2">
      <c r="A14" s="331" t="s">
        <v>17</v>
      </c>
      <c r="B14" s="332"/>
      <c r="C14" s="332"/>
      <c r="D14" s="332"/>
      <c r="E14" s="332"/>
      <c r="F14" s="332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4"/>
      <c r="AI14" s="113"/>
    </row>
    <row r="15" spans="1:35" ht="12" customHeight="1" x14ac:dyDescent="0.2">
      <c r="A15" s="382" t="s">
        <v>20</v>
      </c>
      <c r="B15" s="383"/>
      <c r="C15" s="383"/>
      <c r="D15" s="383"/>
      <c r="E15" s="383"/>
      <c r="F15" s="383"/>
      <c r="G15" s="383"/>
      <c r="H15" s="383"/>
      <c r="I15" s="383"/>
      <c r="J15" s="383"/>
      <c r="K15" s="383"/>
      <c r="L15" s="386"/>
      <c r="M15" s="386"/>
      <c r="N15" s="386"/>
      <c r="O15" s="386"/>
      <c r="P15" s="386"/>
      <c r="Q15" s="386"/>
      <c r="R15" s="387"/>
      <c r="S15" s="115"/>
      <c r="T15" s="383" t="s">
        <v>101</v>
      </c>
      <c r="U15" s="383"/>
      <c r="V15" s="383"/>
      <c r="W15" s="383"/>
      <c r="X15" s="383"/>
      <c r="Y15" s="116"/>
      <c r="Z15" s="83"/>
      <c r="AA15" s="83"/>
      <c r="AB15" s="83"/>
      <c r="AC15" s="83"/>
      <c r="AD15" s="83"/>
      <c r="AE15" s="83"/>
      <c r="AF15" s="83"/>
      <c r="AG15" s="83"/>
      <c r="AH15" s="101"/>
    </row>
    <row r="16" spans="1:35" ht="5.25" customHeight="1" x14ac:dyDescent="0.2">
      <c r="A16" s="384"/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388"/>
      <c r="M16" s="388"/>
      <c r="N16" s="388"/>
      <c r="O16" s="388"/>
      <c r="P16" s="388"/>
      <c r="Q16" s="388"/>
      <c r="R16" s="389"/>
      <c r="S16" s="117"/>
      <c r="T16" s="385"/>
      <c r="U16" s="385"/>
      <c r="V16" s="385"/>
      <c r="W16" s="385"/>
      <c r="X16" s="385"/>
      <c r="Y16" s="118"/>
      <c r="Z16" s="103"/>
      <c r="AA16" s="103"/>
      <c r="AB16" s="103"/>
      <c r="AC16" s="103"/>
      <c r="AD16" s="103"/>
      <c r="AE16" s="103"/>
      <c r="AF16" s="103"/>
      <c r="AG16" s="103"/>
      <c r="AH16" s="109"/>
    </row>
    <row r="17" spans="1:41" ht="12" customHeight="1" x14ac:dyDescent="0.2">
      <c r="A17" s="102"/>
      <c r="B17" s="226"/>
      <c r="C17" s="226"/>
      <c r="D17" s="226"/>
      <c r="E17" s="226"/>
      <c r="F17" s="226"/>
      <c r="G17" s="226"/>
      <c r="H17" s="226"/>
      <c r="I17" s="226"/>
      <c r="J17" s="243"/>
      <c r="K17" s="103"/>
      <c r="L17" s="106"/>
      <c r="M17" s="434"/>
      <c r="N17" s="434"/>
      <c r="O17" s="434"/>
      <c r="P17" s="434"/>
      <c r="Q17" s="103"/>
      <c r="R17" s="109"/>
      <c r="S17" s="102"/>
      <c r="T17" s="246"/>
      <c r="U17" s="243"/>
      <c r="V17" s="119"/>
      <c r="W17" s="243"/>
      <c r="X17" s="243"/>
      <c r="Y17" s="119"/>
      <c r="Z17" s="243"/>
      <c r="AA17" s="243"/>
      <c r="AB17" s="243"/>
      <c r="AC17" s="243"/>
      <c r="AD17" s="426"/>
      <c r="AE17" s="103"/>
      <c r="AF17" s="103"/>
      <c r="AG17" s="103"/>
      <c r="AH17" s="109"/>
      <c r="AI17" s="120" t="str">
        <f>IF(AND(B17="",C17="",D17="",E17="",F17="",G17="",H17="",I17="",J17="")=TRUE,"",IF((AND(B17&lt;&gt;"",C17&lt;&gt;"",D17&lt;&gt;"",E17&lt;&gt;"",F17&lt;&gt;"",G17&lt;&gt;"",H17&lt;&gt;"",I17&lt;&gt;"",J17&lt;&gt;"")=FALSE),"NIEPOPRAWNY: 01. Numer identyfikacyjny!",""))</f>
        <v/>
      </c>
    </row>
    <row r="18" spans="1:41" ht="3" customHeight="1" x14ac:dyDescent="0.2">
      <c r="A18" s="102"/>
      <c r="B18" s="227"/>
      <c r="C18" s="227"/>
      <c r="D18" s="227"/>
      <c r="E18" s="227"/>
      <c r="F18" s="227"/>
      <c r="G18" s="227"/>
      <c r="H18" s="227"/>
      <c r="I18" s="227"/>
      <c r="J18" s="244"/>
      <c r="K18" s="103"/>
      <c r="L18" s="103"/>
      <c r="M18" s="121"/>
      <c r="N18" s="121"/>
      <c r="O18" s="121"/>
      <c r="P18" s="121"/>
      <c r="Q18" s="103"/>
      <c r="R18" s="109"/>
      <c r="S18" s="102"/>
      <c r="T18" s="247"/>
      <c r="U18" s="244"/>
      <c r="V18" s="119" t="s">
        <v>8</v>
      </c>
      <c r="W18" s="244"/>
      <c r="X18" s="244"/>
      <c r="Y18" s="119" t="s">
        <v>8</v>
      </c>
      <c r="Z18" s="244"/>
      <c r="AA18" s="244"/>
      <c r="AB18" s="244"/>
      <c r="AC18" s="244"/>
      <c r="AD18" s="426"/>
      <c r="AE18" s="103"/>
      <c r="AF18" s="103"/>
      <c r="AG18" s="103"/>
      <c r="AH18" s="109"/>
      <c r="AI18" s="122"/>
    </row>
    <row r="19" spans="1:41" ht="11.25" customHeight="1" x14ac:dyDescent="0.25">
      <c r="A19" s="102"/>
      <c r="B19" s="228"/>
      <c r="C19" s="228"/>
      <c r="D19" s="228"/>
      <c r="E19" s="228"/>
      <c r="F19" s="228"/>
      <c r="G19" s="228"/>
      <c r="H19" s="228"/>
      <c r="I19" s="228"/>
      <c r="J19" s="245"/>
      <c r="K19" s="103"/>
      <c r="L19" s="106"/>
      <c r="M19" s="434"/>
      <c r="N19" s="434"/>
      <c r="O19" s="434"/>
      <c r="P19" s="434"/>
      <c r="Q19" s="103"/>
      <c r="R19" s="109"/>
      <c r="S19" s="102"/>
      <c r="T19" s="248"/>
      <c r="U19" s="245"/>
      <c r="V19" s="123"/>
      <c r="W19" s="245"/>
      <c r="X19" s="245"/>
      <c r="Y19" s="119"/>
      <c r="Z19" s="245"/>
      <c r="AA19" s="245"/>
      <c r="AB19" s="245"/>
      <c r="AC19" s="245"/>
      <c r="AD19" s="426"/>
      <c r="AE19" s="103"/>
      <c r="AF19" s="103"/>
      <c r="AG19" s="103"/>
      <c r="AH19" s="109"/>
      <c r="AI19" s="99"/>
    </row>
    <row r="20" spans="1:41" ht="12" customHeight="1" x14ac:dyDescent="0.2">
      <c r="A20" s="124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6"/>
      <c r="S20" s="124"/>
      <c r="T20" s="125"/>
      <c r="U20" s="404" t="s">
        <v>5</v>
      </c>
      <c r="V20" s="425"/>
      <c r="W20" s="425"/>
      <c r="X20" s="425"/>
      <c r="Y20" s="425"/>
      <c r="Z20" s="425"/>
      <c r="AA20" s="425"/>
      <c r="AB20" s="425"/>
      <c r="AC20" s="125"/>
      <c r="AD20" s="125"/>
      <c r="AE20" s="125"/>
      <c r="AF20" s="125"/>
      <c r="AG20" s="125"/>
      <c r="AH20" s="126"/>
      <c r="AI20" s="237" t="str">
        <f>IF(AND(T17="",U17="",W17="",X17="",Z17="",AA17="",AB17="",AC17="")=TRUE,"",IF((AND(T17&lt;&gt;"",U17&lt;&gt;"",W17&lt;&gt;"",X17&lt;&gt;"",Z17&lt;&gt;"",AA17&lt;&gt;"",AB17&lt;&gt;"",AC17&lt;&gt;"")=FALSE),"NIEPOPRAWNY: 05. Data!",""))</f>
        <v/>
      </c>
    </row>
    <row r="21" spans="1:41" s="100" customFormat="1" ht="9.75" customHeight="1" x14ac:dyDescent="0.2">
      <c r="A21" s="127" t="s">
        <v>80</v>
      </c>
      <c r="B21" s="250" t="s">
        <v>82</v>
      </c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1"/>
      <c r="S21" s="128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30"/>
      <c r="AI21" s="237"/>
    </row>
    <row r="22" spans="1:41" s="100" customFormat="1" ht="14.25" customHeight="1" x14ac:dyDescent="0.2">
      <c r="A22" s="427"/>
      <c r="B22" s="428"/>
      <c r="C22" s="428"/>
      <c r="D22" s="428"/>
      <c r="E22" s="428"/>
      <c r="F22" s="428"/>
      <c r="G22" s="428"/>
      <c r="H22" s="428"/>
      <c r="I22" s="428"/>
      <c r="J22" s="428"/>
      <c r="K22" s="428"/>
      <c r="L22" s="428"/>
      <c r="M22" s="428"/>
      <c r="N22" s="428"/>
      <c r="O22" s="428"/>
      <c r="P22" s="428"/>
      <c r="Q22" s="428"/>
      <c r="R22" s="429"/>
      <c r="S22" s="131"/>
      <c r="T22" s="243"/>
      <c r="U22" s="243"/>
      <c r="V22" s="243"/>
      <c r="W22" s="243"/>
      <c r="X22" s="243"/>
      <c r="Y22" s="243"/>
      <c r="Z22" s="243"/>
      <c r="AA22" s="243"/>
      <c r="AB22" s="243"/>
      <c r="AC22" s="243"/>
      <c r="AD22" s="243"/>
      <c r="AE22" s="121"/>
      <c r="AF22" s="121"/>
      <c r="AG22" s="121"/>
      <c r="AH22" s="132"/>
      <c r="AI22" s="219" t="str">
        <f>IF(AD22-RIGHT(AM22)&lt;&gt;0,"NIEPOPRAWNY: 06. PESEL!",IF(OR(AN22=11,AN22=22),"","NIEPOPRAWNY: 06. PESEL!"))</f>
        <v/>
      </c>
      <c r="AM22" s="213">
        <f>T22*9+U22*7+V22*3+W22*1+X22*9+Y22*7+Z22*3+AA22*1+AB22*9+AC22*7</f>
        <v>0</v>
      </c>
      <c r="AN22" s="213">
        <f>COUNTBLANK(T22:AD23)</f>
        <v>22</v>
      </c>
      <c r="AO22" s="214"/>
    </row>
    <row r="23" spans="1:41" s="100" customFormat="1" ht="10.5" customHeight="1" x14ac:dyDescent="0.2">
      <c r="A23" s="427"/>
      <c r="B23" s="428"/>
      <c r="C23" s="428"/>
      <c r="D23" s="428"/>
      <c r="E23" s="428"/>
      <c r="F23" s="428"/>
      <c r="G23" s="428"/>
      <c r="H23" s="428"/>
      <c r="I23" s="428"/>
      <c r="J23" s="428"/>
      <c r="K23" s="428"/>
      <c r="L23" s="428"/>
      <c r="M23" s="428"/>
      <c r="N23" s="428"/>
      <c r="O23" s="428"/>
      <c r="P23" s="428"/>
      <c r="Q23" s="428"/>
      <c r="R23" s="429"/>
      <c r="S23" s="131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121"/>
      <c r="AF23" s="121"/>
      <c r="AG23" s="121"/>
      <c r="AH23" s="132"/>
      <c r="AI23" s="219"/>
    </row>
    <row r="24" spans="1:41" s="100" customFormat="1" ht="12" customHeight="1" x14ac:dyDescent="0.2">
      <c r="A24" s="133"/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5"/>
      <c r="S24" s="136"/>
      <c r="T24" s="236" t="s">
        <v>102</v>
      </c>
      <c r="U24" s="236"/>
      <c r="V24" s="236"/>
      <c r="W24" s="236"/>
      <c r="X24" s="208"/>
      <c r="Y24" s="208"/>
      <c r="Z24" s="208"/>
      <c r="AA24" s="208"/>
      <c r="AB24" s="208"/>
      <c r="AC24" s="208"/>
      <c r="AD24" s="208"/>
      <c r="AE24" s="137"/>
      <c r="AF24" s="137"/>
      <c r="AG24" s="137"/>
      <c r="AH24" s="138"/>
      <c r="AI24" s="122"/>
    </row>
    <row r="25" spans="1:41" s="100" customFormat="1" ht="13.5" customHeight="1" x14ac:dyDescent="0.25">
      <c r="A25" s="127" t="s">
        <v>164</v>
      </c>
      <c r="B25" s="250" t="s">
        <v>100</v>
      </c>
      <c r="C25" s="250"/>
      <c r="D25" s="250"/>
      <c r="E25" s="250"/>
      <c r="F25" s="250"/>
      <c r="G25" s="250"/>
      <c r="H25" s="250"/>
      <c r="I25" s="139"/>
      <c r="J25" s="139"/>
      <c r="K25" s="139"/>
      <c r="L25" s="139"/>
      <c r="M25" s="139"/>
      <c r="N25" s="139"/>
      <c r="O25" s="139"/>
      <c r="P25" s="139"/>
      <c r="Q25" s="139"/>
      <c r="R25" s="140"/>
      <c r="S25" s="131"/>
      <c r="T25" s="375"/>
      <c r="U25" s="375"/>
      <c r="V25" s="375"/>
      <c r="W25" s="375"/>
      <c r="X25" s="141"/>
      <c r="Y25" s="141"/>
      <c r="Z25" s="141"/>
      <c r="AA25" s="121"/>
      <c r="AB25" s="121"/>
      <c r="AC25" s="121"/>
      <c r="AD25" s="121"/>
      <c r="AE25" s="121"/>
      <c r="AF25" s="121"/>
      <c r="AG25" s="121"/>
      <c r="AH25" s="132"/>
      <c r="AI25" s="99"/>
    </row>
    <row r="26" spans="1:41" s="100" customFormat="1" ht="22.5" customHeight="1" x14ac:dyDescent="0.25">
      <c r="A26" s="223"/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5"/>
      <c r="S26" s="121"/>
      <c r="T26" s="243"/>
      <c r="U26" s="243"/>
      <c r="V26" s="142"/>
      <c r="W26" s="226"/>
      <c r="X26" s="371"/>
      <c r="Y26" s="371"/>
      <c r="Z26" s="371"/>
      <c r="AA26" s="371"/>
      <c r="AB26" s="371"/>
      <c r="AC26" s="371"/>
      <c r="AD26" s="371"/>
      <c r="AE26" s="371"/>
      <c r="AF26" s="371"/>
      <c r="AG26" s="372"/>
      <c r="AH26" s="132"/>
      <c r="AI26" s="99"/>
    </row>
    <row r="27" spans="1:41" s="100" customFormat="1" ht="7.5" customHeight="1" x14ac:dyDescent="0.25">
      <c r="A27" s="378"/>
      <c r="B27" s="338"/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338"/>
      <c r="R27" s="339"/>
      <c r="S27" s="121"/>
      <c r="T27" s="245"/>
      <c r="U27" s="245"/>
      <c r="V27" s="103"/>
      <c r="W27" s="228"/>
      <c r="X27" s="373"/>
      <c r="Y27" s="373"/>
      <c r="Z27" s="373"/>
      <c r="AA27" s="373"/>
      <c r="AB27" s="373"/>
      <c r="AC27" s="373"/>
      <c r="AD27" s="373"/>
      <c r="AE27" s="373"/>
      <c r="AF27" s="373"/>
      <c r="AG27" s="374"/>
      <c r="AH27" s="132"/>
      <c r="AI27" s="99"/>
    </row>
    <row r="28" spans="1:41" s="100" customFormat="1" ht="11.45" customHeight="1" x14ac:dyDescent="0.25">
      <c r="A28" s="384" t="s">
        <v>169</v>
      </c>
      <c r="B28" s="385"/>
      <c r="C28" s="385"/>
      <c r="D28" s="385"/>
      <c r="E28" s="385"/>
      <c r="F28" s="143"/>
      <c r="G28" s="143"/>
      <c r="H28" s="143"/>
      <c r="I28" s="139"/>
      <c r="J28" s="139"/>
      <c r="K28" s="139"/>
      <c r="L28" s="139"/>
      <c r="M28" s="139"/>
      <c r="N28" s="139"/>
      <c r="O28" s="139"/>
      <c r="P28" s="139"/>
      <c r="Q28" s="139"/>
      <c r="R28" s="140"/>
      <c r="S28" s="431" t="s">
        <v>103</v>
      </c>
      <c r="T28" s="432"/>
      <c r="U28" s="432"/>
      <c r="V28" s="433"/>
      <c r="W28" s="430" t="s">
        <v>104</v>
      </c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144"/>
      <c r="AI28" s="99"/>
    </row>
    <row r="29" spans="1:41" s="147" customFormat="1" ht="24" customHeight="1" x14ac:dyDescent="0.2">
      <c r="A29" s="377"/>
      <c r="B29" s="336"/>
      <c r="C29" s="336"/>
      <c r="D29" s="336"/>
      <c r="E29" s="336"/>
      <c r="F29" s="336"/>
      <c r="G29" s="336"/>
      <c r="H29" s="336"/>
      <c r="I29" s="336"/>
      <c r="J29" s="336"/>
      <c r="K29" s="336"/>
      <c r="L29" s="336"/>
      <c r="M29" s="336"/>
      <c r="N29" s="336"/>
      <c r="O29" s="336"/>
      <c r="P29" s="336"/>
      <c r="Q29" s="336"/>
      <c r="R29" s="337"/>
      <c r="S29" s="431"/>
      <c r="T29" s="433"/>
      <c r="U29" s="433"/>
      <c r="V29" s="433"/>
      <c r="W29" s="375"/>
      <c r="X29" s="375"/>
      <c r="Y29" s="375"/>
      <c r="Z29" s="375"/>
      <c r="AA29" s="375"/>
      <c r="AB29" s="375"/>
      <c r="AC29" s="375"/>
      <c r="AD29" s="375"/>
      <c r="AE29" s="375"/>
      <c r="AF29" s="375"/>
      <c r="AG29" s="375"/>
      <c r="AH29" s="145"/>
      <c r="AI29" s="146"/>
    </row>
    <row r="30" spans="1:41" s="100" customFormat="1" ht="2.25" hidden="1" customHeight="1" x14ac:dyDescent="0.25">
      <c r="A30" s="468"/>
      <c r="B30" s="469"/>
      <c r="C30" s="469"/>
      <c r="D30" s="469"/>
      <c r="E30" s="469"/>
      <c r="F30" s="469"/>
      <c r="G30" s="469"/>
      <c r="H30" s="469"/>
      <c r="I30" s="469"/>
      <c r="J30" s="469"/>
      <c r="K30" s="469"/>
      <c r="L30" s="469"/>
      <c r="M30" s="469"/>
      <c r="N30" s="469"/>
      <c r="O30" s="469"/>
      <c r="P30" s="469"/>
      <c r="Q30" s="469"/>
      <c r="R30" s="470"/>
      <c r="S30" s="13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32"/>
      <c r="AI30" s="99"/>
    </row>
    <row r="31" spans="1:41" s="100" customFormat="1" ht="14.25" customHeight="1" x14ac:dyDescent="0.25">
      <c r="A31" s="148"/>
      <c r="B31" s="104"/>
      <c r="C31" s="471" t="s">
        <v>7</v>
      </c>
      <c r="D31" s="472"/>
      <c r="E31" s="472"/>
      <c r="F31" s="472"/>
      <c r="G31" s="472"/>
      <c r="H31" s="104"/>
      <c r="I31" s="473" t="s">
        <v>6</v>
      </c>
      <c r="J31" s="474"/>
      <c r="K31" s="474"/>
      <c r="L31" s="474"/>
      <c r="M31" s="474"/>
      <c r="N31" s="474"/>
      <c r="O31" s="103"/>
      <c r="P31" s="149"/>
      <c r="Q31" s="149"/>
      <c r="R31" s="150"/>
      <c r="S31" s="151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6"/>
      <c r="AI31" s="99"/>
    </row>
    <row r="32" spans="1:41" ht="4.5" customHeight="1" x14ac:dyDescent="0.2">
      <c r="A32" s="152"/>
      <c r="B32" s="153"/>
      <c r="C32" s="153"/>
      <c r="D32" s="153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6"/>
      <c r="S32" s="154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6"/>
    </row>
    <row r="33" spans="1:35" ht="5.25" customHeight="1" x14ac:dyDescent="0.2">
      <c r="A33" s="102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32"/>
    </row>
    <row r="34" spans="1:35" ht="24.75" customHeight="1" x14ac:dyDescent="0.2">
      <c r="A34" s="102"/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21"/>
      <c r="AC34" s="121"/>
      <c r="AD34" s="121"/>
      <c r="AE34" s="121"/>
      <c r="AF34" s="121"/>
      <c r="AG34" s="121"/>
      <c r="AH34" s="132"/>
      <c r="AI34" s="120" t="str">
        <f>IF(AND(B34="",C34="",D34="",E34="",F34="",G34="",H34="",I34="",J34="",K34="",L34="",M34="",N34="",O34="",P34="",Q34="",R34="",S34="",T34="",U34="",V34="",W34="",X34="",Y34="",Z34="",AA34="")=TRUE,"",IF((AND(B34&lt;&gt;"",C34&lt;&gt;"",D34&lt;&gt;"",E34&lt;&gt;"",F34&lt;&gt;"",G34&lt;&gt;"",H34&lt;&gt;"",I34&lt;&gt;"",J34&lt;&gt;"",K34&lt;&gt;"",L34&lt;&gt;"",M34&lt;&gt;"",N34&lt;&gt;"",O34&lt;&gt;"",P34&lt;&gt;"",Q34&lt;&gt;"",R34&lt;&gt;"",S34&lt;&gt;"",T34&lt;&gt;"",U34&lt;&gt;"",V34&lt;&gt;"",W34&lt;&gt;"",X34&lt;&gt;"",Y34&lt;&gt;"",Z34&lt;&gt;"",AA34&lt;&gt;"")=FALSE),"NIEPOPRAWNY: 09. Numer rachunku bankowego!",""))</f>
        <v/>
      </c>
    </row>
    <row r="35" spans="1:35" ht="10.5" customHeight="1" x14ac:dyDescent="0.2">
      <c r="A35" s="124"/>
      <c r="B35" s="451" t="s">
        <v>105</v>
      </c>
      <c r="C35" s="451"/>
      <c r="D35" s="451"/>
      <c r="E35" s="451"/>
      <c r="F35" s="451"/>
      <c r="G35" s="451"/>
      <c r="H35" s="451"/>
      <c r="I35" s="451"/>
      <c r="J35" s="451"/>
      <c r="K35" s="451"/>
      <c r="L35" s="451"/>
      <c r="M35" s="451"/>
      <c r="N35" s="451"/>
      <c r="O35" s="451"/>
      <c r="P35" s="451"/>
      <c r="Q35" s="451"/>
      <c r="R35" s="451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8"/>
      <c r="AE35" s="158"/>
      <c r="AF35" s="158"/>
      <c r="AG35" s="158"/>
      <c r="AH35" s="159"/>
    </row>
    <row r="36" spans="1:35" s="114" customFormat="1" ht="23.25" customHeight="1" x14ac:dyDescent="0.2">
      <c r="A36" s="331" t="s">
        <v>14</v>
      </c>
      <c r="B36" s="332"/>
      <c r="C36" s="332"/>
      <c r="D36" s="332"/>
      <c r="E36" s="332"/>
      <c r="F36" s="332"/>
      <c r="G36" s="332"/>
      <c r="H36" s="333"/>
      <c r="I36" s="333"/>
      <c r="J36" s="333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4"/>
      <c r="AI36" s="113"/>
    </row>
    <row r="37" spans="1:35" s="100" customFormat="1" ht="12" customHeight="1" x14ac:dyDescent="0.25">
      <c r="A37" s="249" t="s">
        <v>106</v>
      </c>
      <c r="B37" s="250"/>
      <c r="C37" s="250"/>
      <c r="D37" s="250"/>
      <c r="E37" s="250"/>
      <c r="F37" s="250"/>
      <c r="G37" s="251"/>
      <c r="H37" s="249" t="s">
        <v>108</v>
      </c>
      <c r="I37" s="250"/>
      <c r="J37" s="250"/>
      <c r="K37" s="250"/>
      <c r="L37" s="250"/>
      <c r="M37" s="250"/>
      <c r="N37" s="250"/>
      <c r="O37" s="250"/>
      <c r="P37" s="251"/>
      <c r="Q37" s="249" t="s">
        <v>107</v>
      </c>
      <c r="R37" s="250"/>
      <c r="S37" s="250"/>
      <c r="T37" s="250"/>
      <c r="U37" s="250"/>
      <c r="V37" s="250"/>
      <c r="W37" s="250"/>
      <c r="X37" s="250"/>
      <c r="Y37" s="251"/>
      <c r="Z37" s="249" t="s">
        <v>109</v>
      </c>
      <c r="AA37" s="250"/>
      <c r="AB37" s="250"/>
      <c r="AC37" s="250"/>
      <c r="AD37" s="250"/>
      <c r="AE37" s="250"/>
      <c r="AF37" s="250"/>
      <c r="AG37" s="250"/>
      <c r="AH37" s="251"/>
      <c r="AI37" s="99"/>
    </row>
    <row r="38" spans="1:35" s="100" customFormat="1" ht="12" customHeight="1" x14ac:dyDescent="0.25">
      <c r="A38" s="238"/>
      <c r="B38" s="239"/>
      <c r="C38" s="239"/>
      <c r="D38" s="239"/>
      <c r="E38" s="239"/>
      <c r="F38" s="239"/>
      <c r="G38" s="240"/>
      <c r="H38" s="238"/>
      <c r="I38" s="239"/>
      <c r="J38" s="239"/>
      <c r="K38" s="239"/>
      <c r="L38" s="239"/>
      <c r="M38" s="239"/>
      <c r="N38" s="239"/>
      <c r="O38" s="239"/>
      <c r="P38" s="240"/>
      <c r="Q38" s="238"/>
      <c r="R38" s="239"/>
      <c r="S38" s="239"/>
      <c r="T38" s="239"/>
      <c r="U38" s="239"/>
      <c r="V38" s="239"/>
      <c r="W38" s="239"/>
      <c r="X38" s="239"/>
      <c r="Y38" s="240"/>
      <c r="Z38" s="238"/>
      <c r="AA38" s="239"/>
      <c r="AB38" s="239"/>
      <c r="AC38" s="239"/>
      <c r="AD38" s="239"/>
      <c r="AE38" s="239"/>
      <c r="AF38" s="239"/>
      <c r="AG38" s="239"/>
      <c r="AH38" s="240"/>
      <c r="AI38" s="99"/>
    </row>
    <row r="39" spans="1:35" s="100" customFormat="1" ht="12" customHeight="1" x14ac:dyDescent="0.25">
      <c r="A39" s="249" t="s">
        <v>110</v>
      </c>
      <c r="B39" s="250"/>
      <c r="C39" s="250"/>
      <c r="D39" s="250"/>
      <c r="E39" s="250"/>
      <c r="F39" s="250"/>
      <c r="G39" s="251"/>
      <c r="H39" s="249" t="s">
        <v>111</v>
      </c>
      <c r="I39" s="250"/>
      <c r="J39" s="250"/>
      <c r="K39" s="250"/>
      <c r="L39" s="250"/>
      <c r="M39" s="250"/>
      <c r="N39" s="250"/>
      <c r="O39" s="250"/>
      <c r="P39" s="251"/>
      <c r="Q39" s="249" t="s">
        <v>112</v>
      </c>
      <c r="R39" s="250"/>
      <c r="S39" s="250"/>
      <c r="T39" s="250"/>
      <c r="U39" s="250"/>
      <c r="V39" s="250"/>
      <c r="W39" s="250"/>
      <c r="X39" s="250"/>
      <c r="Y39" s="251"/>
      <c r="Z39" s="249" t="s">
        <v>113</v>
      </c>
      <c r="AA39" s="250"/>
      <c r="AB39" s="250"/>
      <c r="AC39" s="250"/>
      <c r="AD39" s="250"/>
      <c r="AE39" s="250"/>
      <c r="AF39" s="250"/>
      <c r="AG39" s="250"/>
      <c r="AH39" s="251"/>
      <c r="AI39" s="99"/>
    </row>
    <row r="40" spans="1:35" s="100" customFormat="1" ht="14.25" customHeight="1" x14ac:dyDescent="0.25">
      <c r="A40" s="252"/>
      <c r="B40" s="253"/>
      <c r="C40" s="253"/>
      <c r="D40" s="253"/>
      <c r="E40" s="253"/>
      <c r="F40" s="253"/>
      <c r="G40" s="254"/>
      <c r="H40" s="238"/>
      <c r="I40" s="239"/>
      <c r="J40" s="239"/>
      <c r="K40" s="239"/>
      <c r="L40" s="239"/>
      <c r="M40" s="239"/>
      <c r="N40" s="239"/>
      <c r="O40" s="239"/>
      <c r="P40" s="240"/>
      <c r="Q40" s="238"/>
      <c r="R40" s="239"/>
      <c r="S40" s="239"/>
      <c r="T40" s="239"/>
      <c r="U40" s="239"/>
      <c r="V40" s="239"/>
      <c r="W40" s="239"/>
      <c r="X40" s="239"/>
      <c r="Y40" s="240"/>
      <c r="Z40" s="238"/>
      <c r="AA40" s="239"/>
      <c r="AB40" s="239"/>
      <c r="AC40" s="239"/>
      <c r="AD40" s="239"/>
      <c r="AE40" s="239"/>
      <c r="AF40" s="239"/>
      <c r="AG40" s="239"/>
      <c r="AH40" s="240"/>
      <c r="AI40" s="99"/>
    </row>
    <row r="41" spans="1:35" s="100" customFormat="1" ht="12" customHeight="1" x14ac:dyDescent="0.25">
      <c r="A41" s="249" t="s">
        <v>114</v>
      </c>
      <c r="B41" s="250"/>
      <c r="C41" s="250"/>
      <c r="D41" s="249" t="s">
        <v>115</v>
      </c>
      <c r="E41" s="250"/>
      <c r="F41" s="250"/>
      <c r="G41" s="251"/>
      <c r="H41" s="249" t="s">
        <v>116</v>
      </c>
      <c r="I41" s="250"/>
      <c r="J41" s="250"/>
      <c r="K41" s="250"/>
      <c r="L41" s="250"/>
      <c r="M41" s="250"/>
      <c r="N41" s="250"/>
      <c r="O41" s="250"/>
      <c r="P41" s="251"/>
      <c r="Q41" s="265" t="s">
        <v>117</v>
      </c>
      <c r="R41" s="266"/>
      <c r="S41" s="266"/>
      <c r="T41" s="266"/>
      <c r="U41" s="266"/>
      <c r="V41" s="273"/>
      <c r="W41" s="265" t="s">
        <v>118</v>
      </c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73"/>
      <c r="AI41" s="99"/>
    </row>
    <row r="42" spans="1:35" s="100" customFormat="1" ht="12" customHeight="1" x14ac:dyDescent="0.25">
      <c r="A42" s="238"/>
      <c r="B42" s="239"/>
      <c r="C42" s="240"/>
      <c r="D42" s="238"/>
      <c r="E42" s="239"/>
      <c r="F42" s="239"/>
      <c r="G42" s="240"/>
      <c r="H42" s="298"/>
      <c r="I42" s="299"/>
      <c r="J42" s="299"/>
      <c r="K42" s="299"/>
      <c r="L42" s="299"/>
      <c r="M42" s="299"/>
      <c r="N42" s="299"/>
      <c r="O42" s="299"/>
      <c r="P42" s="300"/>
      <c r="Q42" s="301"/>
      <c r="R42" s="302"/>
      <c r="S42" s="302"/>
      <c r="T42" s="302"/>
      <c r="U42" s="302"/>
      <c r="V42" s="303"/>
      <c r="W42" s="304"/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6"/>
      <c r="AI42" s="99"/>
    </row>
    <row r="43" spans="1:35" ht="25.5" customHeight="1" x14ac:dyDescent="0.2">
      <c r="A43" s="331" t="s">
        <v>55</v>
      </c>
      <c r="B43" s="332"/>
      <c r="C43" s="332"/>
      <c r="D43" s="332"/>
      <c r="E43" s="332"/>
      <c r="F43" s="332"/>
      <c r="G43" s="332"/>
      <c r="H43" s="333"/>
      <c r="I43" s="333"/>
      <c r="J43" s="333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2"/>
      <c r="X43" s="332"/>
      <c r="Y43" s="332"/>
      <c r="Z43" s="332"/>
      <c r="AA43" s="332"/>
      <c r="AB43" s="332"/>
      <c r="AC43" s="332"/>
      <c r="AD43" s="332"/>
      <c r="AE43" s="332"/>
      <c r="AF43" s="332"/>
      <c r="AG43" s="332"/>
      <c r="AH43" s="334"/>
    </row>
    <row r="44" spans="1:35" ht="12" customHeight="1" x14ac:dyDescent="0.2">
      <c r="A44" s="249" t="s">
        <v>119</v>
      </c>
      <c r="B44" s="250"/>
      <c r="C44" s="250"/>
      <c r="D44" s="250"/>
      <c r="E44" s="250"/>
      <c r="F44" s="250"/>
      <c r="G44" s="251"/>
      <c r="H44" s="249" t="s">
        <v>120</v>
      </c>
      <c r="I44" s="250"/>
      <c r="J44" s="250"/>
      <c r="K44" s="250"/>
      <c r="L44" s="250"/>
      <c r="M44" s="250"/>
      <c r="N44" s="250"/>
      <c r="O44" s="250"/>
      <c r="P44" s="251"/>
      <c r="Q44" s="249" t="s">
        <v>121</v>
      </c>
      <c r="R44" s="250"/>
      <c r="S44" s="250"/>
      <c r="T44" s="250"/>
      <c r="U44" s="250"/>
      <c r="V44" s="250"/>
      <c r="W44" s="250"/>
      <c r="X44" s="250"/>
      <c r="Y44" s="251"/>
      <c r="Z44" s="249" t="s">
        <v>122</v>
      </c>
      <c r="AA44" s="250"/>
      <c r="AB44" s="250"/>
      <c r="AC44" s="250"/>
      <c r="AD44" s="250"/>
      <c r="AE44" s="250"/>
      <c r="AF44" s="250"/>
      <c r="AG44" s="250"/>
      <c r="AH44" s="251"/>
    </row>
    <row r="45" spans="1:35" ht="12" customHeight="1" x14ac:dyDescent="0.2">
      <c r="A45" s="238"/>
      <c r="B45" s="239"/>
      <c r="C45" s="239"/>
      <c r="D45" s="239"/>
      <c r="E45" s="239"/>
      <c r="F45" s="239"/>
      <c r="G45" s="240"/>
      <c r="H45" s="238"/>
      <c r="I45" s="239"/>
      <c r="J45" s="239"/>
      <c r="K45" s="239"/>
      <c r="L45" s="239"/>
      <c r="M45" s="239"/>
      <c r="N45" s="239"/>
      <c r="O45" s="239"/>
      <c r="P45" s="240"/>
      <c r="Q45" s="238"/>
      <c r="R45" s="239"/>
      <c r="S45" s="239"/>
      <c r="T45" s="239"/>
      <c r="U45" s="239"/>
      <c r="V45" s="239"/>
      <c r="W45" s="239"/>
      <c r="X45" s="239"/>
      <c r="Y45" s="240"/>
      <c r="Z45" s="238"/>
      <c r="AA45" s="239"/>
      <c r="AB45" s="239"/>
      <c r="AC45" s="239"/>
      <c r="AD45" s="239"/>
      <c r="AE45" s="239"/>
      <c r="AF45" s="239"/>
      <c r="AG45" s="239"/>
      <c r="AH45" s="240"/>
    </row>
    <row r="46" spans="1:35" ht="12" customHeight="1" x14ac:dyDescent="0.2">
      <c r="A46" s="249" t="s">
        <v>123</v>
      </c>
      <c r="B46" s="250"/>
      <c r="C46" s="250"/>
      <c r="D46" s="250"/>
      <c r="E46" s="250"/>
      <c r="F46" s="250"/>
      <c r="G46" s="251"/>
      <c r="H46" s="249" t="s">
        <v>124</v>
      </c>
      <c r="I46" s="250"/>
      <c r="J46" s="250"/>
      <c r="K46" s="250"/>
      <c r="L46" s="250"/>
      <c r="M46" s="250"/>
      <c r="N46" s="250"/>
      <c r="O46" s="250"/>
      <c r="P46" s="251"/>
      <c r="Q46" s="249" t="s">
        <v>125</v>
      </c>
      <c r="R46" s="250"/>
      <c r="S46" s="250"/>
      <c r="T46" s="250"/>
      <c r="U46" s="250"/>
      <c r="V46" s="250"/>
      <c r="W46" s="250"/>
      <c r="X46" s="250"/>
      <c r="Y46" s="251"/>
      <c r="Z46" s="249" t="s">
        <v>126</v>
      </c>
      <c r="AA46" s="250"/>
      <c r="AB46" s="250"/>
      <c r="AC46" s="250"/>
      <c r="AD46" s="250"/>
      <c r="AE46" s="250"/>
      <c r="AF46" s="250"/>
      <c r="AG46" s="250"/>
      <c r="AH46" s="251"/>
    </row>
    <row r="47" spans="1:35" ht="12" customHeight="1" x14ac:dyDescent="0.2">
      <c r="A47" s="252"/>
      <c r="B47" s="253"/>
      <c r="C47" s="253"/>
      <c r="D47" s="253"/>
      <c r="E47" s="253"/>
      <c r="F47" s="253"/>
      <c r="G47" s="254"/>
      <c r="H47" s="238"/>
      <c r="I47" s="239"/>
      <c r="J47" s="239"/>
      <c r="K47" s="239"/>
      <c r="L47" s="239"/>
      <c r="M47" s="239"/>
      <c r="N47" s="239"/>
      <c r="O47" s="239"/>
      <c r="P47" s="240"/>
      <c r="Q47" s="238"/>
      <c r="R47" s="239"/>
      <c r="S47" s="239"/>
      <c r="T47" s="239"/>
      <c r="U47" s="239"/>
      <c r="V47" s="239"/>
      <c r="W47" s="239"/>
      <c r="X47" s="239"/>
      <c r="Y47" s="240"/>
      <c r="Z47" s="238"/>
      <c r="AA47" s="239"/>
      <c r="AB47" s="239"/>
      <c r="AC47" s="239"/>
      <c r="AD47" s="239"/>
      <c r="AE47" s="239"/>
      <c r="AF47" s="239"/>
      <c r="AG47" s="239"/>
      <c r="AH47" s="240"/>
    </row>
    <row r="48" spans="1:35" ht="12" customHeight="1" x14ac:dyDescent="0.2">
      <c r="A48" s="249" t="s">
        <v>127</v>
      </c>
      <c r="B48" s="250"/>
      <c r="C48" s="250"/>
      <c r="D48" s="249" t="s">
        <v>128</v>
      </c>
      <c r="E48" s="250"/>
      <c r="F48" s="250"/>
      <c r="G48" s="251"/>
      <c r="H48" s="249" t="s">
        <v>129</v>
      </c>
      <c r="I48" s="250"/>
      <c r="J48" s="250"/>
      <c r="K48" s="250"/>
      <c r="L48" s="250"/>
      <c r="M48" s="250"/>
      <c r="N48" s="250"/>
      <c r="O48" s="250"/>
      <c r="P48" s="251"/>
      <c r="Q48" s="265" t="s">
        <v>130</v>
      </c>
      <c r="R48" s="266"/>
      <c r="S48" s="266"/>
      <c r="T48" s="266"/>
      <c r="U48" s="266"/>
      <c r="V48" s="273"/>
      <c r="W48" s="265" t="s">
        <v>131</v>
      </c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73"/>
    </row>
    <row r="49" spans="1:35" ht="12" customHeight="1" x14ac:dyDescent="0.2">
      <c r="A49" s="238"/>
      <c r="B49" s="239"/>
      <c r="C49" s="240"/>
      <c r="D49" s="238"/>
      <c r="E49" s="239"/>
      <c r="F49" s="239"/>
      <c r="G49" s="240"/>
      <c r="H49" s="298"/>
      <c r="I49" s="299"/>
      <c r="J49" s="299"/>
      <c r="K49" s="299"/>
      <c r="L49" s="299"/>
      <c r="M49" s="299"/>
      <c r="N49" s="299"/>
      <c r="O49" s="299"/>
      <c r="P49" s="300"/>
      <c r="Q49" s="301"/>
      <c r="R49" s="302"/>
      <c r="S49" s="302"/>
      <c r="T49" s="302"/>
      <c r="U49" s="302"/>
      <c r="V49" s="303"/>
      <c r="W49" s="304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6"/>
    </row>
    <row r="50" spans="1:35" ht="27.75" customHeight="1" x14ac:dyDescent="0.2">
      <c r="A50" s="331" t="s">
        <v>15</v>
      </c>
      <c r="B50" s="332"/>
      <c r="C50" s="332"/>
      <c r="D50" s="332"/>
      <c r="E50" s="332"/>
      <c r="F50" s="332"/>
      <c r="G50" s="332"/>
      <c r="H50" s="333"/>
      <c r="I50" s="333"/>
      <c r="J50" s="333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2"/>
      <c r="W50" s="332"/>
      <c r="X50" s="332"/>
      <c r="Y50" s="332"/>
      <c r="Z50" s="332"/>
      <c r="AA50" s="332"/>
      <c r="AB50" s="332"/>
      <c r="AC50" s="332"/>
      <c r="AD50" s="332"/>
      <c r="AE50" s="332"/>
      <c r="AF50" s="332"/>
      <c r="AG50" s="332"/>
      <c r="AH50" s="334"/>
    </row>
    <row r="51" spans="1:35" s="100" customFormat="1" ht="12" customHeight="1" x14ac:dyDescent="0.25">
      <c r="A51" s="249" t="s">
        <v>132</v>
      </c>
      <c r="B51" s="250"/>
      <c r="C51" s="250"/>
      <c r="D51" s="250"/>
      <c r="E51" s="250"/>
      <c r="F51" s="250"/>
      <c r="G51" s="250"/>
      <c r="H51" s="250"/>
      <c r="I51" s="251"/>
      <c r="J51" s="249" t="s">
        <v>133</v>
      </c>
      <c r="K51" s="250"/>
      <c r="L51" s="250"/>
      <c r="M51" s="250"/>
      <c r="N51" s="250"/>
      <c r="O51" s="250"/>
      <c r="P51" s="250"/>
      <c r="Q51" s="250"/>
      <c r="R51" s="251"/>
      <c r="S51" s="327"/>
      <c r="T51" s="328"/>
      <c r="U51" s="328"/>
      <c r="V51" s="160"/>
      <c r="W51" s="161"/>
      <c r="X51" s="161"/>
      <c r="Y51" s="161"/>
      <c r="Z51" s="161"/>
      <c r="AA51" s="161"/>
      <c r="AB51" s="161"/>
      <c r="AC51" s="161"/>
      <c r="AD51" s="161"/>
      <c r="AE51" s="161"/>
      <c r="AF51" s="161"/>
      <c r="AG51" s="161"/>
      <c r="AH51" s="162"/>
      <c r="AI51" s="99"/>
    </row>
    <row r="52" spans="1:35" s="100" customFormat="1" ht="14.25" customHeight="1" x14ac:dyDescent="0.25">
      <c r="A52" s="321"/>
      <c r="B52" s="322"/>
      <c r="C52" s="322"/>
      <c r="D52" s="322"/>
      <c r="E52" s="322"/>
      <c r="F52" s="322"/>
      <c r="G52" s="322"/>
      <c r="H52" s="322"/>
      <c r="I52" s="323"/>
      <c r="J52" s="321"/>
      <c r="K52" s="322"/>
      <c r="L52" s="322"/>
      <c r="M52" s="322"/>
      <c r="N52" s="322"/>
      <c r="O52" s="322"/>
      <c r="P52" s="322"/>
      <c r="Q52" s="322"/>
      <c r="R52" s="323"/>
      <c r="S52" s="329"/>
      <c r="T52" s="330"/>
      <c r="U52" s="330"/>
      <c r="V52" s="163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5"/>
      <c r="AH52" s="164"/>
      <c r="AI52" s="99"/>
    </row>
    <row r="53" spans="1:35" s="100" customFormat="1" ht="11.25" customHeight="1" x14ac:dyDescent="0.25">
      <c r="A53" s="321"/>
      <c r="B53" s="322"/>
      <c r="C53" s="322"/>
      <c r="D53" s="322"/>
      <c r="E53" s="322"/>
      <c r="F53" s="322"/>
      <c r="G53" s="322"/>
      <c r="H53" s="322"/>
      <c r="I53" s="323"/>
      <c r="J53" s="321"/>
      <c r="K53" s="322"/>
      <c r="L53" s="322"/>
      <c r="M53" s="322"/>
      <c r="N53" s="322"/>
      <c r="O53" s="322"/>
      <c r="P53" s="322"/>
      <c r="Q53" s="322"/>
      <c r="R53" s="323"/>
      <c r="S53" s="163"/>
      <c r="T53" s="163"/>
      <c r="U53" s="163"/>
      <c r="V53" s="163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164"/>
      <c r="AI53" s="99"/>
    </row>
    <row r="54" spans="1:35" s="100" customFormat="1" ht="4.5" customHeight="1" x14ac:dyDescent="0.25">
      <c r="A54" s="324"/>
      <c r="B54" s="325"/>
      <c r="C54" s="325"/>
      <c r="D54" s="325"/>
      <c r="E54" s="325"/>
      <c r="F54" s="325"/>
      <c r="G54" s="325"/>
      <c r="H54" s="325"/>
      <c r="I54" s="326"/>
      <c r="J54" s="324"/>
      <c r="K54" s="325"/>
      <c r="L54" s="325"/>
      <c r="M54" s="325"/>
      <c r="N54" s="325"/>
      <c r="O54" s="325"/>
      <c r="P54" s="325"/>
      <c r="Q54" s="325"/>
      <c r="R54" s="326"/>
      <c r="S54" s="165"/>
      <c r="T54" s="165"/>
      <c r="U54" s="165"/>
      <c r="V54" s="165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7"/>
      <c r="AI54" s="99"/>
    </row>
    <row r="55" spans="1:35" ht="21.75" customHeight="1" x14ac:dyDescent="0.2">
      <c r="A55" s="449" t="s">
        <v>170</v>
      </c>
      <c r="B55" s="450"/>
      <c r="C55" s="450"/>
      <c r="D55" s="450"/>
      <c r="E55" s="450"/>
      <c r="F55" s="450"/>
      <c r="G55" s="450"/>
      <c r="H55" s="450"/>
      <c r="I55" s="450"/>
      <c r="J55" s="450"/>
      <c r="K55" s="450"/>
      <c r="L55" s="450"/>
      <c r="M55" s="450"/>
      <c r="N55" s="450"/>
      <c r="O55" s="450"/>
      <c r="P55" s="450"/>
      <c r="Q55" s="450"/>
      <c r="R55" s="450"/>
      <c r="S55" s="450"/>
      <c r="T55" s="450"/>
      <c r="U55" s="450"/>
      <c r="V55" s="450"/>
      <c r="W55" s="450"/>
      <c r="X55" s="450"/>
      <c r="Y55" s="450"/>
      <c r="Z55" s="450"/>
      <c r="AA55" s="450"/>
      <c r="AB55" s="450"/>
      <c r="AC55" s="450"/>
      <c r="AD55" s="450"/>
      <c r="AE55" s="450"/>
      <c r="AF55" s="450"/>
      <c r="AG55" s="450"/>
      <c r="AH55" s="450"/>
    </row>
    <row r="56" spans="1:35" s="100" customFormat="1" ht="26.45" customHeight="1" x14ac:dyDescent="0.25">
      <c r="A56" s="340" t="s">
        <v>57</v>
      </c>
      <c r="B56" s="340"/>
      <c r="C56" s="340"/>
      <c r="D56" s="340"/>
      <c r="E56" s="340"/>
      <c r="F56" s="340"/>
      <c r="G56" s="340"/>
      <c r="H56" s="340"/>
      <c r="I56" s="340"/>
      <c r="J56" s="340"/>
      <c r="K56" s="340"/>
      <c r="L56" s="340"/>
      <c r="M56" s="340"/>
      <c r="N56" s="340"/>
      <c r="O56" s="121"/>
      <c r="P56" s="121"/>
      <c r="Q56" s="121"/>
      <c r="R56" s="121"/>
      <c r="S56" s="121"/>
      <c r="T56" s="121"/>
      <c r="U56" s="168"/>
      <c r="V56" s="168"/>
      <c r="W56" s="168"/>
      <c r="X56" s="168"/>
      <c r="Y56" s="168"/>
      <c r="Z56" s="168"/>
      <c r="AA56" s="168"/>
      <c r="AB56" s="168"/>
      <c r="AC56" s="168"/>
      <c r="AD56" s="452" t="s">
        <v>16</v>
      </c>
      <c r="AE56" s="296"/>
      <c r="AF56" s="296"/>
      <c r="AG56" s="475" t="s">
        <v>51</v>
      </c>
      <c r="AH56" s="475"/>
      <c r="AI56" s="99"/>
    </row>
    <row r="57" spans="1:35" ht="15" customHeight="1" x14ac:dyDescent="0.2">
      <c r="A57" s="256" t="s">
        <v>171</v>
      </c>
      <c r="B57" s="256"/>
      <c r="C57" s="256"/>
      <c r="D57" s="256"/>
      <c r="E57" s="256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</row>
    <row r="58" spans="1:35" ht="12" customHeight="1" x14ac:dyDescent="0.2">
      <c r="A58" s="390" t="s">
        <v>134</v>
      </c>
      <c r="B58" s="391"/>
      <c r="C58" s="391"/>
      <c r="D58" s="391"/>
      <c r="E58" s="391"/>
      <c r="F58" s="391"/>
      <c r="G58" s="391"/>
      <c r="H58" s="391"/>
      <c r="I58" s="391"/>
      <c r="J58" s="391"/>
      <c r="K58" s="391"/>
      <c r="L58" s="83"/>
      <c r="M58" s="83"/>
      <c r="N58" s="83"/>
      <c r="O58" s="83"/>
      <c r="P58" s="83"/>
      <c r="Q58" s="83"/>
      <c r="R58" s="101"/>
      <c r="S58" s="97"/>
      <c r="T58" s="241" t="s">
        <v>137</v>
      </c>
      <c r="U58" s="242"/>
      <c r="V58" s="242"/>
      <c r="W58" s="242"/>
      <c r="X58" s="242"/>
      <c r="Y58" s="242"/>
      <c r="Z58" s="242"/>
      <c r="AA58" s="242"/>
      <c r="AB58" s="83"/>
      <c r="AC58" s="83"/>
      <c r="AD58" s="169"/>
      <c r="AE58" s="169"/>
      <c r="AF58" s="169"/>
      <c r="AG58" s="169"/>
      <c r="AH58" s="170"/>
    </row>
    <row r="59" spans="1:35" ht="10.5" customHeight="1" x14ac:dyDescent="0.2">
      <c r="A59" s="102"/>
      <c r="B59" s="226"/>
      <c r="C59" s="226"/>
      <c r="D59" s="226"/>
      <c r="E59" s="226"/>
      <c r="F59" s="226"/>
      <c r="G59" s="226"/>
      <c r="H59" s="226"/>
      <c r="I59" s="226"/>
      <c r="J59" s="246"/>
      <c r="K59" s="103"/>
      <c r="L59" s="103"/>
      <c r="M59" s="103"/>
      <c r="N59" s="103"/>
      <c r="O59" s="103"/>
      <c r="P59" s="103"/>
      <c r="Q59" s="103"/>
      <c r="R59" s="109"/>
      <c r="S59" s="171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3"/>
      <c r="AF59" s="173"/>
      <c r="AG59" s="173"/>
      <c r="AH59" s="174"/>
      <c r="AI59" s="446" t="str">
        <f>IF(AND(B59="",C59="",D59="",E59="",F59="",G59="",H59="",I59="",J59="")=TRUE,"",IF((AND(B59&lt;&gt;"",C59&lt;&gt;"",D59&lt;&gt;"",E59&lt;&gt;"",F59&lt;&gt;"",G59&lt;&gt;"",H59&lt;&gt;"",I59&lt;&gt;"",J59&lt;&gt;"")=FALSE),"NIEPOPRAWNY: 38. Numer identyfikacyjny!",""))</f>
        <v/>
      </c>
    </row>
    <row r="60" spans="1:35" ht="15" customHeight="1" x14ac:dyDescent="0.2">
      <c r="A60" s="102"/>
      <c r="B60" s="227"/>
      <c r="C60" s="227"/>
      <c r="D60" s="227"/>
      <c r="E60" s="227"/>
      <c r="F60" s="227"/>
      <c r="G60" s="227"/>
      <c r="H60" s="227"/>
      <c r="I60" s="227"/>
      <c r="J60" s="247"/>
      <c r="K60" s="103"/>
      <c r="L60" s="103"/>
      <c r="M60" s="103"/>
      <c r="N60" s="103"/>
      <c r="O60" s="103"/>
      <c r="P60" s="103"/>
      <c r="Q60" s="103"/>
      <c r="R60" s="109"/>
      <c r="S60" s="171"/>
      <c r="T60" s="246"/>
      <c r="U60" s="243"/>
      <c r="V60" s="119"/>
      <c r="W60" s="243"/>
      <c r="X60" s="243"/>
      <c r="Y60" s="119"/>
      <c r="Z60" s="243"/>
      <c r="AA60" s="243"/>
      <c r="AB60" s="243"/>
      <c r="AC60" s="243"/>
      <c r="AD60" s="209"/>
      <c r="AE60" s="173"/>
      <c r="AF60" s="173"/>
      <c r="AG60" s="173"/>
      <c r="AH60" s="174"/>
      <c r="AI60" s="446"/>
    </row>
    <row r="61" spans="1:35" ht="1.5" customHeight="1" x14ac:dyDescent="0.2">
      <c r="A61" s="102"/>
      <c r="B61" s="228"/>
      <c r="C61" s="228"/>
      <c r="D61" s="228"/>
      <c r="E61" s="228"/>
      <c r="F61" s="228"/>
      <c r="G61" s="228"/>
      <c r="H61" s="228"/>
      <c r="I61" s="228"/>
      <c r="J61" s="248"/>
      <c r="K61" s="103"/>
      <c r="L61" s="103"/>
      <c r="M61" s="103"/>
      <c r="N61" s="103"/>
      <c r="O61" s="103"/>
      <c r="P61" s="103"/>
      <c r="Q61" s="103"/>
      <c r="R61" s="109"/>
      <c r="S61" s="171"/>
      <c r="T61" s="247"/>
      <c r="U61" s="244"/>
      <c r="V61" s="119" t="s">
        <v>8</v>
      </c>
      <c r="W61" s="244"/>
      <c r="X61" s="244"/>
      <c r="Y61" s="119" t="s">
        <v>8</v>
      </c>
      <c r="Z61" s="244"/>
      <c r="AA61" s="244"/>
      <c r="AB61" s="244"/>
      <c r="AC61" s="244"/>
      <c r="AD61" s="209"/>
      <c r="AE61" s="173"/>
      <c r="AF61" s="173"/>
      <c r="AG61" s="173"/>
      <c r="AH61" s="174"/>
      <c r="AI61" s="446"/>
    </row>
    <row r="62" spans="1:35" ht="10.5" customHeight="1" x14ac:dyDescent="0.2">
      <c r="A62" s="102"/>
      <c r="B62" s="172"/>
      <c r="C62" s="172"/>
      <c r="D62" s="172"/>
      <c r="E62" s="172"/>
      <c r="F62" s="172"/>
      <c r="G62" s="172"/>
      <c r="H62" s="172"/>
      <c r="I62" s="172"/>
      <c r="J62" s="172"/>
      <c r="K62" s="103"/>
      <c r="L62" s="103"/>
      <c r="M62" s="103"/>
      <c r="N62" s="103"/>
      <c r="O62" s="103"/>
      <c r="P62" s="103"/>
      <c r="Q62" s="103"/>
      <c r="R62" s="109"/>
      <c r="S62" s="171"/>
      <c r="T62" s="248"/>
      <c r="U62" s="245"/>
      <c r="V62" s="123"/>
      <c r="W62" s="245"/>
      <c r="X62" s="245"/>
      <c r="Y62" s="119"/>
      <c r="Z62" s="245"/>
      <c r="AA62" s="245"/>
      <c r="AB62" s="245"/>
      <c r="AC62" s="245"/>
      <c r="AD62" s="210"/>
      <c r="AE62" s="173"/>
      <c r="AF62" s="173"/>
      <c r="AG62" s="173"/>
      <c r="AH62" s="174"/>
    </row>
    <row r="63" spans="1:35" ht="12" customHeight="1" x14ac:dyDescent="0.2">
      <c r="A63" s="102"/>
      <c r="B63" s="172"/>
      <c r="C63" s="172"/>
      <c r="D63" s="172"/>
      <c r="E63" s="172"/>
      <c r="F63" s="172"/>
      <c r="G63" s="172"/>
      <c r="H63" s="172"/>
      <c r="I63" s="172"/>
      <c r="J63" s="172"/>
      <c r="K63" s="103"/>
      <c r="L63" s="103"/>
      <c r="M63" s="103"/>
      <c r="N63" s="103"/>
      <c r="O63" s="103"/>
      <c r="P63" s="103"/>
      <c r="Q63" s="103"/>
      <c r="R63" s="109"/>
      <c r="S63" s="171"/>
      <c r="T63" s="103"/>
      <c r="U63" s="447" t="s">
        <v>5</v>
      </c>
      <c r="V63" s="448"/>
      <c r="W63" s="448"/>
      <c r="X63" s="448"/>
      <c r="Y63" s="448"/>
      <c r="Z63" s="448"/>
      <c r="AA63" s="448"/>
      <c r="AB63" s="103"/>
      <c r="AC63" s="103"/>
      <c r="AD63" s="173"/>
      <c r="AE63" s="173"/>
      <c r="AF63" s="173"/>
      <c r="AG63" s="173"/>
      <c r="AH63" s="174"/>
      <c r="AI63" s="237" t="str">
        <f>IF(AND(T60="",U60="",W60="",X60="",Z60="",AA60="",AB60="",AC60="")=TRUE,"",IF((AND(T60&lt;&gt;"",U60&lt;&gt;"",W60&lt;&gt;"",X60&lt;&gt;"",Z60&lt;&gt;"",AA60&lt;&gt;"",AB60&lt;&gt;"",AC60&lt;&gt;"")=FALSE),"NIEPOPRAWNY: 41. Data!",""))</f>
        <v/>
      </c>
    </row>
    <row r="64" spans="1:35" ht="12" customHeight="1" x14ac:dyDescent="0.2">
      <c r="A64" s="249" t="s">
        <v>135</v>
      </c>
      <c r="B64" s="250"/>
      <c r="C64" s="250"/>
      <c r="D64" s="250"/>
      <c r="E64" s="250"/>
      <c r="F64" s="250"/>
      <c r="G64" s="250"/>
      <c r="H64" s="250"/>
      <c r="I64" s="250"/>
      <c r="J64" s="250"/>
      <c r="K64" s="250"/>
      <c r="L64" s="250"/>
      <c r="M64" s="250"/>
      <c r="N64" s="250"/>
      <c r="O64" s="250"/>
      <c r="P64" s="250"/>
      <c r="Q64" s="250"/>
      <c r="R64" s="251"/>
      <c r="S64" s="127"/>
      <c r="T64" s="169"/>
      <c r="U64" s="175"/>
      <c r="V64" s="176"/>
      <c r="W64" s="176"/>
      <c r="X64" s="176"/>
      <c r="Y64" s="176"/>
      <c r="Z64" s="176"/>
      <c r="AA64" s="176"/>
      <c r="AB64" s="176"/>
      <c r="AC64" s="169"/>
      <c r="AD64" s="169"/>
      <c r="AE64" s="169"/>
      <c r="AF64" s="169"/>
      <c r="AG64" s="169"/>
      <c r="AH64" s="170"/>
      <c r="AI64" s="237"/>
    </row>
    <row r="65" spans="1:40" ht="6" customHeight="1" x14ac:dyDescent="0.2">
      <c r="A65" s="220"/>
      <c r="B65" s="221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2"/>
      <c r="S65" s="171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06"/>
      <c r="AF65" s="103"/>
      <c r="AG65" s="103"/>
      <c r="AH65" s="174"/>
      <c r="AI65" s="177"/>
    </row>
    <row r="66" spans="1:40" ht="15" customHeight="1" x14ac:dyDescent="0.2">
      <c r="A66" s="220"/>
      <c r="B66" s="221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2"/>
      <c r="S66" s="141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06"/>
      <c r="AF66" s="103"/>
      <c r="AG66" s="103"/>
      <c r="AH66" s="174"/>
      <c r="AI66" s="219" t="str">
        <f>IF(AD65-RIGHT(AM66)&lt;&gt;0,"NIEPOPRAWNY: 42. PESEL!",IF(OR(AN66=11,AN66=22),"","NIEPOPRAWNY: 42. PESEL!"))</f>
        <v/>
      </c>
      <c r="AK66" s="215"/>
      <c r="AL66" s="212"/>
      <c r="AM66" s="218">
        <f>T65*9+U65*7+V65*3+W65*1+X65*9+Y65*7+Z65*3+AA65*1+AB65*9+AC65*7</f>
        <v>0</v>
      </c>
      <c r="AN66" s="218">
        <f>COUNTBLANK(T65:AD66)</f>
        <v>22</v>
      </c>
    </row>
    <row r="67" spans="1:40" ht="11.25" customHeight="1" x14ac:dyDescent="0.2">
      <c r="A67" s="178"/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80"/>
      <c r="S67" s="466" t="s">
        <v>138</v>
      </c>
      <c r="T67" s="467"/>
      <c r="U67" s="467"/>
      <c r="V67" s="467"/>
      <c r="W67" s="211"/>
      <c r="X67" s="211"/>
      <c r="Y67" s="211"/>
      <c r="Z67" s="211"/>
      <c r="AA67" s="211"/>
      <c r="AB67" s="211"/>
      <c r="AC67" s="211"/>
      <c r="AD67" s="211"/>
      <c r="AE67" s="125"/>
      <c r="AF67" s="125"/>
      <c r="AG67" s="125"/>
      <c r="AH67" s="181"/>
      <c r="AI67" s="219"/>
      <c r="AJ67" s="100"/>
      <c r="AK67" s="216"/>
      <c r="AL67" s="217"/>
      <c r="AM67" s="217"/>
      <c r="AN67" s="100"/>
    </row>
    <row r="68" spans="1:40" ht="10.5" customHeight="1" x14ac:dyDescent="0.2">
      <c r="A68" s="249" t="s">
        <v>136</v>
      </c>
      <c r="B68" s="250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1"/>
      <c r="S68" s="141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103"/>
      <c r="AF68" s="103"/>
      <c r="AG68" s="103"/>
      <c r="AH68" s="174"/>
      <c r="AI68" s="177"/>
    </row>
    <row r="69" spans="1:40" ht="14.25" customHeight="1" x14ac:dyDescent="0.2">
      <c r="A69" s="223"/>
      <c r="B69" s="224"/>
      <c r="C69" s="224"/>
      <c r="D69" s="224"/>
      <c r="E69" s="224"/>
      <c r="F69" s="224"/>
      <c r="G69" s="224"/>
      <c r="H69" s="224"/>
      <c r="I69" s="224"/>
      <c r="J69" s="224"/>
      <c r="K69" s="224"/>
      <c r="L69" s="224"/>
      <c r="M69" s="224"/>
      <c r="N69" s="224"/>
      <c r="O69" s="224"/>
      <c r="P69" s="224"/>
      <c r="Q69" s="224"/>
      <c r="R69" s="225"/>
      <c r="S69" s="103"/>
      <c r="T69" s="260"/>
      <c r="U69" s="260"/>
      <c r="V69" s="142"/>
      <c r="W69" s="226"/>
      <c r="X69" s="371"/>
      <c r="Y69" s="371"/>
      <c r="Z69" s="371"/>
      <c r="AA69" s="371"/>
      <c r="AB69" s="371"/>
      <c r="AC69" s="371"/>
      <c r="AD69" s="371"/>
      <c r="AE69" s="371"/>
      <c r="AF69" s="371"/>
      <c r="AG69" s="372"/>
      <c r="AH69" s="182"/>
      <c r="AI69" s="177"/>
    </row>
    <row r="70" spans="1:40" ht="13.5" customHeight="1" x14ac:dyDescent="0.2">
      <c r="A70" s="223"/>
      <c r="B70" s="224"/>
      <c r="C70" s="224"/>
      <c r="D70" s="224"/>
      <c r="E70" s="224"/>
      <c r="F70" s="224"/>
      <c r="G70" s="224"/>
      <c r="H70" s="224"/>
      <c r="I70" s="224"/>
      <c r="J70" s="224"/>
      <c r="K70" s="224"/>
      <c r="L70" s="224"/>
      <c r="M70" s="224"/>
      <c r="N70" s="224"/>
      <c r="O70" s="224"/>
      <c r="P70" s="224"/>
      <c r="Q70" s="224"/>
      <c r="R70" s="225"/>
      <c r="S70" s="103"/>
      <c r="T70" s="261"/>
      <c r="U70" s="261"/>
      <c r="V70" s="103"/>
      <c r="W70" s="228"/>
      <c r="X70" s="373"/>
      <c r="Y70" s="373"/>
      <c r="Z70" s="373"/>
      <c r="AA70" s="373"/>
      <c r="AB70" s="373"/>
      <c r="AC70" s="373"/>
      <c r="AD70" s="373"/>
      <c r="AE70" s="373"/>
      <c r="AF70" s="373"/>
      <c r="AG70" s="374"/>
      <c r="AH70" s="109"/>
      <c r="AI70" s="177"/>
    </row>
    <row r="71" spans="1:40" ht="29.25" customHeight="1" x14ac:dyDescent="0.2">
      <c r="A71" s="377"/>
      <c r="B71" s="336"/>
      <c r="C71" s="336"/>
      <c r="D71" s="336"/>
      <c r="E71" s="336"/>
      <c r="F71" s="336"/>
      <c r="G71" s="336"/>
      <c r="H71" s="336"/>
      <c r="I71" s="336"/>
      <c r="J71" s="336"/>
      <c r="K71" s="336"/>
      <c r="L71" s="336"/>
      <c r="M71" s="336"/>
      <c r="N71" s="336"/>
      <c r="O71" s="336"/>
      <c r="P71" s="336"/>
      <c r="Q71" s="336"/>
      <c r="R71" s="337"/>
      <c r="S71" s="369" t="s">
        <v>139</v>
      </c>
      <c r="T71" s="370"/>
      <c r="U71" s="370"/>
      <c r="V71" s="370"/>
      <c r="W71" s="375" t="s">
        <v>140</v>
      </c>
      <c r="X71" s="340"/>
      <c r="Y71" s="340"/>
      <c r="Z71" s="340"/>
      <c r="AA71" s="340"/>
      <c r="AB71" s="340"/>
      <c r="AC71" s="340"/>
      <c r="AD71" s="340"/>
      <c r="AE71" s="340"/>
      <c r="AF71" s="340"/>
      <c r="AG71" s="340"/>
      <c r="AH71" s="376"/>
    </row>
    <row r="72" spans="1:40" ht="3" customHeight="1" x14ac:dyDescent="0.2">
      <c r="A72" s="378"/>
      <c r="B72" s="338"/>
      <c r="C72" s="338"/>
      <c r="D72" s="338"/>
      <c r="E72" s="338"/>
      <c r="F72" s="338"/>
      <c r="G72" s="338"/>
      <c r="H72" s="338"/>
      <c r="I72" s="338"/>
      <c r="J72" s="338"/>
      <c r="K72" s="338"/>
      <c r="L72" s="338"/>
      <c r="M72" s="338"/>
      <c r="N72" s="338"/>
      <c r="O72" s="338"/>
      <c r="P72" s="338"/>
      <c r="Q72" s="338"/>
      <c r="R72" s="339"/>
      <c r="S72" s="257"/>
      <c r="T72" s="258"/>
      <c r="U72" s="258"/>
      <c r="V72" s="258"/>
      <c r="W72" s="258"/>
      <c r="X72" s="258"/>
      <c r="Y72" s="258"/>
      <c r="Z72" s="258"/>
      <c r="AA72" s="258"/>
      <c r="AB72" s="258"/>
      <c r="AC72" s="258"/>
      <c r="AD72" s="258"/>
      <c r="AE72" s="258"/>
      <c r="AF72" s="258"/>
      <c r="AG72" s="258"/>
      <c r="AH72" s="259"/>
    </row>
    <row r="73" spans="1:40" ht="18.75" customHeight="1" x14ac:dyDescent="0.2">
      <c r="A73" s="255" t="s">
        <v>172</v>
      </c>
      <c r="B73" s="255"/>
      <c r="C73" s="255"/>
      <c r="D73" s="255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6"/>
      <c r="T73" s="256"/>
      <c r="U73" s="256"/>
      <c r="V73" s="256"/>
      <c r="W73" s="256"/>
      <c r="X73" s="256"/>
      <c r="Y73" s="256"/>
      <c r="Z73" s="256"/>
      <c r="AA73" s="256"/>
      <c r="AB73" s="256"/>
      <c r="AC73" s="256"/>
      <c r="AD73" s="256"/>
      <c r="AE73" s="256"/>
      <c r="AF73" s="256"/>
      <c r="AG73" s="256"/>
      <c r="AH73" s="256"/>
    </row>
    <row r="74" spans="1:40" s="100" customFormat="1" ht="12" customHeight="1" x14ac:dyDescent="0.25">
      <c r="A74" s="249" t="s">
        <v>141</v>
      </c>
      <c r="B74" s="250"/>
      <c r="C74" s="250"/>
      <c r="D74" s="250"/>
      <c r="E74" s="250"/>
      <c r="F74" s="250"/>
      <c r="G74" s="251"/>
      <c r="H74" s="249" t="s">
        <v>142</v>
      </c>
      <c r="I74" s="250"/>
      <c r="J74" s="250"/>
      <c r="K74" s="250"/>
      <c r="L74" s="250"/>
      <c r="M74" s="250"/>
      <c r="N74" s="250"/>
      <c r="O74" s="250"/>
      <c r="P74" s="251"/>
      <c r="Q74" s="249" t="s">
        <v>143</v>
      </c>
      <c r="R74" s="250"/>
      <c r="S74" s="250"/>
      <c r="T74" s="250"/>
      <c r="U74" s="250"/>
      <c r="V74" s="250"/>
      <c r="W74" s="250"/>
      <c r="X74" s="250"/>
      <c r="Y74" s="251"/>
      <c r="Z74" s="249" t="s">
        <v>144</v>
      </c>
      <c r="AA74" s="250"/>
      <c r="AB74" s="250"/>
      <c r="AC74" s="250"/>
      <c r="AD74" s="250"/>
      <c r="AE74" s="250"/>
      <c r="AF74" s="250"/>
      <c r="AG74" s="250"/>
      <c r="AH74" s="251"/>
      <c r="AI74" s="99"/>
    </row>
    <row r="75" spans="1:40" s="100" customFormat="1" ht="18.75" customHeight="1" x14ac:dyDescent="0.25">
      <c r="A75" s="238"/>
      <c r="B75" s="239"/>
      <c r="C75" s="239"/>
      <c r="D75" s="239"/>
      <c r="E75" s="239"/>
      <c r="F75" s="239"/>
      <c r="G75" s="240"/>
      <c r="H75" s="238"/>
      <c r="I75" s="239"/>
      <c r="J75" s="239"/>
      <c r="K75" s="239"/>
      <c r="L75" s="239"/>
      <c r="M75" s="239"/>
      <c r="N75" s="239"/>
      <c r="O75" s="239"/>
      <c r="P75" s="240"/>
      <c r="Q75" s="238"/>
      <c r="R75" s="239"/>
      <c r="S75" s="239"/>
      <c r="T75" s="239"/>
      <c r="U75" s="239"/>
      <c r="V75" s="239"/>
      <c r="W75" s="239"/>
      <c r="X75" s="239"/>
      <c r="Y75" s="240"/>
      <c r="Z75" s="238"/>
      <c r="AA75" s="239"/>
      <c r="AB75" s="239"/>
      <c r="AC75" s="239"/>
      <c r="AD75" s="239"/>
      <c r="AE75" s="239"/>
      <c r="AF75" s="239"/>
      <c r="AG75" s="239"/>
      <c r="AH75" s="240"/>
      <c r="AI75" s="99"/>
    </row>
    <row r="76" spans="1:40" s="100" customFormat="1" ht="12" customHeight="1" x14ac:dyDescent="0.25">
      <c r="A76" s="249" t="s">
        <v>145</v>
      </c>
      <c r="B76" s="250"/>
      <c r="C76" s="250"/>
      <c r="D76" s="250"/>
      <c r="E76" s="250"/>
      <c r="F76" s="250"/>
      <c r="G76" s="251"/>
      <c r="H76" s="249" t="s">
        <v>146</v>
      </c>
      <c r="I76" s="250"/>
      <c r="J76" s="250"/>
      <c r="K76" s="250"/>
      <c r="L76" s="250"/>
      <c r="M76" s="250"/>
      <c r="N76" s="250"/>
      <c r="O76" s="250"/>
      <c r="P76" s="251"/>
      <c r="Q76" s="249" t="s">
        <v>147</v>
      </c>
      <c r="R76" s="250"/>
      <c r="S76" s="250"/>
      <c r="T76" s="250"/>
      <c r="U76" s="250"/>
      <c r="V76" s="250"/>
      <c r="W76" s="250"/>
      <c r="X76" s="250"/>
      <c r="Y76" s="251"/>
      <c r="Z76" s="249" t="s">
        <v>148</v>
      </c>
      <c r="AA76" s="250"/>
      <c r="AB76" s="250"/>
      <c r="AC76" s="250"/>
      <c r="AD76" s="250"/>
      <c r="AE76" s="250"/>
      <c r="AF76" s="250"/>
      <c r="AG76" s="250"/>
      <c r="AH76" s="251"/>
      <c r="AI76" s="99"/>
    </row>
    <row r="77" spans="1:40" s="100" customFormat="1" ht="18" customHeight="1" x14ac:dyDescent="0.25">
      <c r="A77" s="252"/>
      <c r="B77" s="253"/>
      <c r="C77" s="253"/>
      <c r="D77" s="253"/>
      <c r="E77" s="253"/>
      <c r="F77" s="253"/>
      <c r="G77" s="254"/>
      <c r="H77" s="238"/>
      <c r="I77" s="239"/>
      <c r="J77" s="239"/>
      <c r="K77" s="239"/>
      <c r="L77" s="239"/>
      <c r="M77" s="239"/>
      <c r="N77" s="239"/>
      <c r="O77" s="239"/>
      <c r="P77" s="240"/>
      <c r="Q77" s="238"/>
      <c r="R77" s="239"/>
      <c r="S77" s="239"/>
      <c r="T77" s="239"/>
      <c r="U77" s="239"/>
      <c r="V77" s="239"/>
      <c r="W77" s="239"/>
      <c r="X77" s="239"/>
      <c r="Y77" s="240"/>
      <c r="Z77" s="238"/>
      <c r="AA77" s="239"/>
      <c r="AB77" s="239"/>
      <c r="AC77" s="239"/>
      <c r="AD77" s="239"/>
      <c r="AE77" s="239"/>
      <c r="AF77" s="239"/>
      <c r="AG77" s="239"/>
      <c r="AH77" s="240"/>
      <c r="AI77" s="99"/>
    </row>
    <row r="78" spans="1:40" s="100" customFormat="1" ht="12" customHeight="1" x14ac:dyDescent="0.25">
      <c r="A78" s="249" t="s">
        <v>149</v>
      </c>
      <c r="B78" s="250"/>
      <c r="C78" s="250"/>
      <c r="D78" s="249" t="s">
        <v>150</v>
      </c>
      <c r="E78" s="250"/>
      <c r="F78" s="250"/>
      <c r="G78" s="251"/>
      <c r="H78" s="249" t="s">
        <v>151</v>
      </c>
      <c r="I78" s="250"/>
      <c r="J78" s="250"/>
      <c r="K78" s="250"/>
      <c r="L78" s="250"/>
      <c r="M78" s="250"/>
      <c r="N78" s="250"/>
      <c r="O78" s="250"/>
      <c r="P78" s="251"/>
      <c r="Q78" s="265" t="s">
        <v>152</v>
      </c>
      <c r="R78" s="266"/>
      <c r="S78" s="266"/>
      <c r="T78" s="266"/>
      <c r="U78" s="266"/>
      <c r="V78" s="273"/>
      <c r="W78" s="265" t="s">
        <v>153</v>
      </c>
      <c r="X78" s="266"/>
      <c r="Y78" s="266"/>
      <c r="Z78" s="266"/>
      <c r="AA78" s="266"/>
      <c r="AB78" s="266"/>
      <c r="AC78" s="266"/>
      <c r="AD78" s="266"/>
      <c r="AE78" s="266"/>
      <c r="AF78" s="266"/>
      <c r="AG78" s="266"/>
      <c r="AH78" s="273"/>
      <c r="AI78" s="99"/>
    </row>
    <row r="79" spans="1:40" s="100" customFormat="1" ht="15" customHeight="1" x14ac:dyDescent="0.25">
      <c r="A79" s="238"/>
      <c r="B79" s="239"/>
      <c r="C79" s="240"/>
      <c r="D79" s="238"/>
      <c r="E79" s="239"/>
      <c r="F79" s="239"/>
      <c r="G79" s="240"/>
      <c r="H79" s="298"/>
      <c r="I79" s="299"/>
      <c r="J79" s="299"/>
      <c r="K79" s="299"/>
      <c r="L79" s="299"/>
      <c r="M79" s="299"/>
      <c r="N79" s="299"/>
      <c r="O79" s="299"/>
      <c r="P79" s="300"/>
      <c r="Q79" s="301"/>
      <c r="R79" s="302"/>
      <c r="S79" s="302"/>
      <c r="T79" s="302"/>
      <c r="U79" s="302"/>
      <c r="V79" s="303"/>
      <c r="W79" s="304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6"/>
      <c r="AI79" s="99"/>
    </row>
    <row r="80" spans="1:40" ht="14.25" customHeight="1" x14ac:dyDescent="0.2">
      <c r="A80" s="256" t="s">
        <v>18</v>
      </c>
      <c r="B80" s="256"/>
      <c r="C80" s="256"/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6"/>
      <c r="O80" s="256"/>
      <c r="P80" s="256"/>
      <c r="Q80" s="256"/>
      <c r="R80" s="256"/>
      <c r="S80" s="256"/>
      <c r="T80" s="256"/>
      <c r="U80" s="256"/>
      <c r="V80" s="256"/>
      <c r="W80" s="256"/>
      <c r="X80" s="256"/>
      <c r="Y80" s="256"/>
      <c r="Z80" s="256"/>
      <c r="AA80" s="256"/>
      <c r="AB80" s="256"/>
      <c r="AC80" s="256"/>
      <c r="AD80" s="256"/>
      <c r="AE80" s="256"/>
      <c r="AF80" s="256"/>
      <c r="AG80" s="256"/>
      <c r="AH80" s="256"/>
    </row>
    <row r="81" spans="1:34" ht="12.75" customHeight="1" x14ac:dyDescent="0.2">
      <c r="A81" s="343" t="s">
        <v>154</v>
      </c>
      <c r="B81" s="344"/>
      <c r="C81" s="344"/>
      <c r="D81" s="344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184"/>
    </row>
    <row r="82" spans="1:34" ht="9.9499999999999993" customHeight="1" x14ac:dyDescent="0.2">
      <c r="A82" s="8"/>
      <c r="B82" s="9"/>
      <c r="C82" s="9"/>
      <c r="D82" s="9"/>
      <c r="E82" s="9"/>
      <c r="F82" s="9"/>
      <c r="G82" s="9"/>
      <c r="H82" s="9"/>
      <c r="I82" s="9"/>
      <c r="J82" s="28"/>
      <c r="K82" s="28"/>
      <c r="L82" s="28"/>
      <c r="M82" s="28"/>
      <c r="N82" s="345" t="s">
        <v>9</v>
      </c>
      <c r="O82" s="345"/>
      <c r="P82" s="345"/>
      <c r="Q82" s="345"/>
      <c r="R82" s="345"/>
      <c r="S82" s="345"/>
      <c r="T82" s="345"/>
      <c r="U82" s="345"/>
      <c r="V82" s="9"/>
      <c r="W82" s="9"/>
      <c r="X82" s="9"/>
      <c r="Y82" s="28"/>
      <c r="Z82" s="28"/>
      <c r="AA82" s="28"/>
      <c r="AB82" s="28"/>
      <c r="AC82" s="28"/>
      <c r="AD82" s="319" t="s">
        <v>10</v>
      </c>
      <c r="AE82" s="319"/>
      <c r="AF82" s="319"/>
      <c r="AG82" s="319"/>
      <c r="AH82" s="320"/>
    </row>
    <row r="83" spans="1:34" ht="9.9499999999999993" customHeight="1" x14ac:dyDescent="0.2">
      <c r="A83" s="10"/>
      <c r="B83" s="353" t="s">
        <v>38</v>
      </c>
      <c r="C83" s="350" t="s">
        <v>39</v>
      </c>
      <c r="D83" s="351"/>
      <c r="E83" s="351"/>
      <c r="F83" s="351"/>
      <c r="G83" s="351"/>
      <c r="H83" s="351"/>
      <c r="I83" s="351"/>
      <c r="J83" s="351"/>
      <c r="K83" s="351"/>
      <c r="L83" s="351"/>
      <c r="M83" s="351"/>
      <c r="N83" s="351"/>
      <c r="O83" s="351"/>
      <c r="P83" s="351"/>
      <c r="Q83" s="351"/>
      <c r="R83" s="351"/>
      <c r="S83" s="351"/>
      <c r="T83" s="351"/>
      <c r="U83" s="351"/>
      <c r="V83" s="351"/>
      <c r="W83" s="351"/>
      <c r="X83" s="351"/>
      <c r="Y83" s="351"/>
      <c r="Z83" s="351"/>
      <c r="AA83" s="351"/>
      <c r="AB83" s="351"/>
      <c r="AC83" s="11"/>
      <c r="AD83" s="12"/>
      <c r="AE83" s="13"/>
      <c r="AF83" s="13"/>
      <c r="AG83" s="12"/>
      <c r="AH83" s="14"/>
    </row>
    <row r="84" spans="1:34" ht="12" customHeight="1" x14ac:dyDescent="0.2">
      <c r="A84" s="10"/>
      <c r="B84" s="354"/>
      <c r="C84" s="352"/>
      <c r="D84" s="352"/>
      <c r="E84" s="352"/>
      <c r="F84" s="352"/>
      <c r="G84" s="352"/>
      <c r="H84" s="352"/>
      <c r="I84" s="352"/>
      <c r="J84" s="352"/>
      <c r="K84" s="352"/>
      <c r="L84" s="352"/>
      <c r="M84" s="352"/>
      <c r="N84" s="352"/>
      <c r="O84" s="352"/>
      <c r="P84" s="352"/>
      <c r="Q84" s="352"/>
      <c r="R84" s="352"/>
      <c r="S84" s="352"/>
      <c r="T84" s="352"/>
      <c r="U84" s="352"/>
      <c r="V84" s="352"/>
      <c r="W84" s="352"/>
      <c r="X84" s="352"/>
      <c r="Y84" s="352"/>
      <c r="Z84" s="352"/>
      <c r="AA84" s="352"/>
      <c r="AB84" s="352"/>
      <c r="AC84" s="15"/>
      <c r="AD84" s="12"/>
      <c r="AE84" s="312"/>
      <c r="AF84" s="313"/>
      <c r="AG84" s="12"/>
      <c r="AH84" s="14"/>
    </row>
    <row r="85" spans="1:34" ht="9.75" customHeight="1" x14ac:dyDescent="0.2">
      <c r="A85" s="10"/>
      <c r="B85" s="354"/>
      <c r="C85" s="352"/>
      <c r="D85" s="352"/>
      <c r="E85" s="352"/>
      <c r="F85" s="352"/>
      <c r="G85" s="352"/>
      <c r="H85" s="352"/>
      <c r="I85" s="352"/>
      <c r="J85" s="352"/>
      <c r="K85" s="352"/>
      <c r="L85" s="352"/>
      <c r="M85" s="352"/>
      <c r="N85" s="352"/>
      <c r="O85" s="352"/>
      <c r="P85" s="352"/>
      <c r="Q85" s="352"/>
      <c r="R85" s="352"/>
      <c r="S85" s="352"/>
      <c r="T85" s="352"/>
      <c r="U85" s="352"/>
      <c r="V85" s="352"/>
      <c r="W85" s="352"/>
      <c r="X85" s="352"/>
      <c r="Y85" s="352"/>
      <c r="Z85" s="352"/>
      <c r="AA85" s="352"/>
      <c r="AB85" s="352"/>
      <c r="AC85" s="15"/>
      <c r="AD85" s="12"/>
      <c r="AE85" s="314"/>
      <c r="AF85" s="315"/>
      <c r="AG85" s="12"/>
      <c r="AH85" s="14"/>
    </row>
    <row r="86" spans="1:34" ht="9.75" customHeight="1" x14ac:dyDescent="0.2">
      <c r="A86" s="10"/>
      <c r="B86" s="355"/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16"/>
      <c r="AD86" s="12"/>
      <c r="AE86" s="13"/>
      <c r="AF86" s="13"/>
      <c r="AG86" s="12"/>
      <c r="AH86" s="14"/>
    </row>
    <row r="87" spans="1:34" ht="6" customHeight="1" x14ac:dyDescent="0.2">
      <c r="A87" s="10"/>
      <c r="B87" s="17"/>
      <c r="C87" s="456" t="s">
        <v>173</v>
      </c>
      <c r="D87" s="457"/>
      <c r="E87" s="457"/>
      <c r="F87" s="457"/>
      <c r="G87" s="457"/>
      <c r="H87" s="457"/>
      <c r="I87" s="457"/>
      <c r="J87" s="457"/>
      <c r="K87" s="457"/>
      <c r="L87" s="457"/>
      <c r="M87" s="457"/>
      <c r="N87" s="457"/>
      <c r="O87" s="457"/>
      <c r="P87" s="457"/>
      <c r="Q87" s="457"/>
      <c r="R87" s="457"/>
      <c r="S87" s="457"/>
      <c r="T87" s="457"/>
      <c r="U87" s="457"/>
      <c r="V87" s="457"/>
      <c r="W87" s="457"/>
      <c r="X87" s="457"/>
      <c r="Y87" s="457"/>
      <c r="Z87" s="457"/>
      <c r="AA87" s="457"/>
      <c r="AB87" s="457"/>
      <c r="AC87" s="458"/>
      <c r="AD87" s="12"/>
      <c r="AE87" s="13"/>
      <c r="AF87" s="13"/>
      <c r="AG87" s="12"/>
      <c r="AH87" s="14"/>
    </row>
    <row r="88" spans="1:34" ht="15" customHeight="1" x14ac:dyDescent="0.2">
      <c r="A88" s="10"/>
      <c r="B88" s="18" t="s">
        <v>40</v>
      </c>
      <c r="C88" s="459"/>
      <c r="D88" s="459"/>
      <c r="E88" s="459"/>
      <c r="F88" s="459"/>
      <c r="G88" s="459"/>
      <c r="H88" s="459"/>
      <c r="I88" s="459"/>
      <c r="J88" s="459"/>
      <c r="K88" s="459"/>
      <c r="L88" s="459"/>
      <c r="M88" s="459"/>
      <c r="N88" s="459"/>
      <c r="O88" s="459"/>
      <c r="P88" s="459"/>
      <c r="Q88" s="459"/>
      <c r="R88" s="459"/>
      <c r="S88" s="459"/>
      <c r="T88" s="459"/>
      <c r="U88" s="459"/>
      <c r="V88" s="459"/>
      <c r="W88" s="459"/>
      <c r="X88" s="459"/>
      <c r="Y88" s="459"/>
      <c r="Z88" s="459"/>
      <c r="AA88" s="459"/>
      <c r="AB88" s="459"/>
      <c r="AC88" s="460"/>
      <c r="AD88" s="12"/>
      <c r="AE88" s="13"/>
      <c r="AF88" s="13"/>
      <c r="AG88" s="12"/>
      <c r="AH88" s="14"/>
    </row>
    <row r="89" spans="1:34" ht="10.5" customHeight="1" x14ac:dyDescent="0.2">
      <c r="A89" s="10"/>
      <c r="B89" s="18"/>
      <c r="C89" s="459"/>
      <c r="D89" s="459"/>
      <c r="E89" s="459"/>
      <c r="F89" s="459"/>
      <c r="G89" s="459"/>
      <c r="H89" s="459"/>
      <c r="I89" s="459"/>
      <c r="J89" s="459"/>
      <c r="K89" s="459"/>
      <c r="L89" s="459"/>
      <c r="M89" s="459"/>
      <c r="N89" s="459"/>
      <c r="O89" s="459"/>
      <c r="P89" s="459"/>
      <c r="Q89" s="459"/>
      <c r="R89" s="459"/>
      <c r="S89" s="459"/>
      <c r="T89" s="459"/>
      <c r="U89" s="459"/>
      <c r="V89" s="459"/>
      <c r="W89" s="459"/>
      <c r="X89" s="459"/>
      <c r="Y89" s="459"/>
      <c r="Z89" s="459"/>
      <c r="AA89" s="459"/>
      <c r="AB89" s="459"/>
      <c r="AC89" s="460"/>
      <c r="AD89" s="12"/>
      <c r="AE89" s="342"/>
      <c r="AF89" s="342"/>
      <c r="AG89" s="12"/>
      <c r="AH89" s="14"/>
    </row>
    <row r="90" spans="1:34" ht="12.75" customHeight="1" x14ac:dyDescent="0.2">
      <c r="A90" s="10"/>
      <c r="B90" s="19"/>
      <c r="C90" s="459"/>
      <c r="D90" s="459"/>
      <c r="E90" s="459"/>
      <c r="F90" s="459"/>
      <c r="G90" s="459"/>
      <c r="H90" s="459"/>
      <c r="I90" s="459"/>
      <c r="J90" s="459"/>
      <c r="K90" s="459"/>
      <c r="L90" s="459"/>
      <c r="M90" s="459"/>
      <c r="N90" s="459"/>
      <c r="O90" s="459"/>
      <c r="P90" s="459"/>
      <c r="Q90" s="459"/>
      <c r="R90" s="459"/>
      <c r="S90" s="459"/>
      <c r="T90" s="459"/>
      <c r="U90" s="459"/>
      <c r="V90" s="459"/>
      <c r="W90" s="459"/>
      <c r="X90" s="459"/>
      <c r="Y90" s="459"/>
      <c r="Z90" s="459"/>
      <c r="AA90" s="459"/>
      <c r="AB90" s="459"/>
      <c r="AC90" s="460"/>
      <c r="AD90" s="12"/>
      <c r="AE90" s="342"/>
      <c r="AF90" s="342"/>
      <c r="AG90" s="12"/>
      <c r="AH90" s="14"/>
    </row>
    <row r="91" spans="1:34" ht="12" customHeight="1" x14ac:dyDescent="0.2">
      <c r="A91" s="10"/>
      <c r="B91" s="19"/>
      <c r="C91" s="459"/>
      <c r="D91" s="459"/>
      <c r="E91" s="459"/>
      <c r="F91" s="459"/>
      <c r="G91" s="459"/>
      <c r="H91" s="459"/>
      <c r="I91" s="459"/>
      <c r="J91" s="459"/>
      <c r="K91" s="459"/>
      <c r="L91" s="459"/>
      <c r="M91" s="459"/>
      <c r="N91" s="459"/>
      <c r="O91" s="459"/>
      <c r="P91" s="459"/>
      <c r="Q91" s="459"/>
      <c r="R91" s="459"/>
      <c r="S91" s="459"/>
      <c r="T91" s="459"/>
      <c r="U91" s="459"/>
      <c r="V91" s="459"/>
      <c r="W91" s="459"/>
      <c r="X91" s="459"/>
      <c r="Y91" s="459"/>
      <c r="Z91" s="459"/>
      <c r="AA91" s="459"/>
      <c r="AB91" s="459"/>
      <c r="AC91" s="460"/>
      <c r="AD91" s="12"/>
      <c r="AE91" s="20"/>
      <c r="AF91" s="20"/>
      <c r="AG91" s="12"/>
      <c r="AH91" s="14"/>
    </row>
    <row r="92" spans="1:34" ht="15.75" customHeight="1" x14ac:dyDescent="0.2">
      <c r="A92" s="10"/>
      <c r="B92" s="19"/>
      <c r="C92" s="459"/>
      <c r="D92" s="459"/>
      <c r="E92" s="459"/>
      <c r="F92" s="459"/>
      <c r="G92" s="459"/>
      <c r="H92" s="459"/>
      <c r="I92" s="459"/>
      <c r="J92" s="459"/>
      <c r="K92" s="459"/>
      <c r="L92" s="459"/>
      <c r="M92" s="459"/>
      <c r="N92" s="459"/>
      <c r="O92" s="459"/>
      <c r="P92" s="459"/>
      <c r="Q92" s="459"/>
      <c r="R92" s="459"/>
      <c r="S92" s="459"/>
      <c r="T92" s="459"/>
      <c r="U92" s="459"/>
      <c r="V92" s="459"/>
      <c r="W92" s="459"/>
      <c r="X92" s="459"/>
      <c r="Y92" s="459"/>
      <c r="Z92" s="459"/>
      <c r="AA92" s="459"/>
      <c r="AB92" s="459"/>
      <c r="AC92" s="460"/>
      <c r="AD92" s="12"/>
      <c r="AE92" s="20"/>
      <c r="AF92" s="20"/>
      <c r="AG92" s="12"/>
      <c r="AH92" s="14"/>
    </row>
    <row r="93" spans="1:34" ht="9.75" customHeight="1" x14ac:dyDescent="0.2">
      <c r="A93" s="10"/>
      <c r="B93" s="19"/>
      <c r="C93" s="459"/>
      <c r="D93" s="459"/>
      <c r="E93" s="459"/>
      <c r="F93" s="459"/>
      <c r="G93" s="459"/>
      <c r="H93" s="459"/>
      <c r="I93" s="459"/>
      <c r="J93" s="459"/>
      <c r="K93" s="459"/>
      <c r="L93" s="459"/>
      <c r="M93" s="459"/>
      <c r="N93" s="459"/>
      <c r="O93" s="459"/>
      <c r="P93" s="459"/>
      <c r="Q93" s="459"/>
      <c r="R93" s="459"/>
      <c r="S93" s="459"/>
      <c r="T93" s="459"/>
      <c r="U93" s="459"/>
      <c r="V93" s="459"/>
      <c r="W93" s="459"/>
      <c r="X93" s="459"/>
      <c r="Y93" s="459"/>
      <c r="Z93" s="459"/>
      <c r="AA93" s="459"/>
      <c r="AB93" s="459"/>
      <c r="AC93" s="460"/>
      <c r="AD93" s="12"/>
      <c r="AE93" s="20"/>
      <c r="AF93" s="20"/>
      <c r="AG93" s="12"/>
      <c r="AH93" s="14"/>
    </row>
    <row r="94" spans="1:34" ht="15.75" customHeight="1" x14ac:dyDescent="0.2">
      <c r="A94" s="10"/>
      <c r="B94" s="19"/>
      <c r="C94" s="459"/>
      <c r="D94" s="459"/>
      <c r="E94" s="459"/>
      <c r="F94" s="459"/>
      <c r="G94" s="459"/>
      <c r="H94" s="459"/>
      <c r="I94" s="459"/>
      <c r="J94" s="459"/>
      <c r="K94" s="459"/>
      <c r="L94" s="459"/>
      <c r="M94" s="459"/>
      <c r="N94" s="459"/>
      <c r="O94" s="459"/>
      <c r="P94" s="459"/>
      <c r="Q94" s="459"/>
      <c r="R94" s="459"/>
      <c r="S94" s="459"/>
      <c r="T94" s="459"/>
      <c r="U94" s="459"/>
      <c r="V94" s="459"/>
      <c r="W94" s="459"/>
      <c r="X94" s="459"/>
      <c r="Y94" s="459"/>
      <c r="Z94" s="459"/>
      <c r="AA94" s="459"/>
      <c r="AB94" s="459"/>
      <c r="AC94" s="460"/>
      <c r="AD94" s="12"/>
      <c r="AE94" s="20"/>
      <c r="AF94" s="20"/>
      <c r="AG94" s="12"/>
      <c r="AH94" s="14"/>
    </row>
    <row r="95" spans="1:34" ht="10.5" customHeight="1" x14ac:dyDescent="0.2">
      <c r="A95" s="10"/>
      <c r="B95" s="19"/>
      <c r="C95" s="459"/>
      <c r="D95" s="459"/>
      <c r="E95" s="459"/>
      <c r="F95" s="459"/>
      <c r="G95" s="459"/>
      <c r="H95" s="459"/>
      <c r="I95" s="459"/>
      <c r="J95" s="459"/>
      <c r="K95" s="459"/>
      <c r="L95" s="459"/>
      <c r="M95" s="459"/>
      <c r="N95" s="459"/>
      <c r="O95" s="459"/>
      <c r="P95" s="459"/>
      <c r="Q95" s="459"/>
      <c r="R95" s="459"/>
      <c r="S95" s="459"/>
      <c r="T95" s="459"/>
      <c r="U95" s="459"/>
      <c r="V95" s="459"/>
      <c r="W95" s="459"/>
      <c r="X95" s="459"/>
      <c r="Y95" s="459"/>
      <c r="Z95" s="459"/>
      <c r="AA95" s="459"/>
      <c r="AB95" s="459"/>
      <c r="AC95" s="460"/>
      <c r="AD95" s="12"/>
      <c r="AE95" s="20"/>
      <c r="AF95" s="20"/>
      <c r="AG95" s="12"/>
      <c r="AH95" s="14"/>
    </row>
    <row r="96" spans="1:34" ht="8.25" customHeight="1" x14ac:dyDescent="0.2">
      <c r="A96" s="10"/>
      <c r="B96" s="21"/>
      <c r="C96" s="461"/>
      <c r="D96" s="461"/>
      <c r="E96" s="461"/>
      <c r="F96" s="461"/>
      <c r="G96" s="461"/>
      <c r="H96" s="461"/>
      <c r="I96" s="461"/>
      <c r="J96" s="461"/>
      <c r="K96" s="461"/>
      <c r="L96" s="461"/>
      <c r="M96" s="461"/>
      <c r="N96" s="461"/>
      <c r="O96" s="461"/>
      <c r="P96" s="461"/>
      <c r="Q96" s="461"/>
      <c r="R96" s="461"/>
      <c r="S96" s="461"/>
      <c r="T96" s="461"/>
      <c r="U96" s="461"/>
      <c r="V96" s="461"/>
      <c r="W96" s="461"/>
      <c r="X96" s="461"/>
      <c r="Y96" s="461"/>
      <c r="Z96" s="461"/>
      <c r="AA96" s="461"/>
      <c r="AB96" s="461"/>
      <c r="AC96" s="462"/>
      <c r="AD96" s="12"/>
      <c r="AE96" s="13"/>
      <c r="AF96" s="13"/>
      <c r="AG96" s="12"/>
      <c r="AH96" s="14"/>
    </row>
    <row r="97" spans="1:35" s="100" customFormat="1" ht="12.75" customHeight="1" x14ac:dyDescent="0.25">
      <c r="A97" s="10"/>
      <c r="B97" s="17" t="s">
        <v>41</v>
      </c>
      <c r="C97" s="350" t="s">
        <v>67</v>
      </c>
      <c r="D97" s="351"/>
      <c r="E97" s="351"/>
      <c r="F97" s="351"/>
      <c r="G97" s="351"/>
      <c r="H97" s="351"/>
      <c r="I97" s="351"/>
      <c r="J97" s="351"/>
      <c r="K97" s="351"/>
      <c r="L97" s="351"/>
      <c r="M97" s="351"/>
      <c r="N97" s="351"/>
      <c r="O97" s="351"/>
      <c r="P97" s="351"/>
      <c r="Q97" s="351"/>
      <c r="R97" s="351"/>
      <c r="S97" s="351"/>
      <c r="T97" s="351"/>
      <c r="U97" s="351"/>
      <c r="V97" s="351"/>
      <c r="W97" s="351"/>
      <c r="X97" s="351"/>
      <c r="Y97" s="351"/>
      <c r="Z97" s="351"/>
      <c r="AA97" s="351"/>
      <c r="AB97" s="351"/>
      <c r="AC97" s="463"/>
      <c r="AD97" s="12"/>
      <c r="AE97" s="13"/>
      <c r="AF97" s="13"/>
      <c r="AG97" s="12"/>
      <c r="AH97" s="14"/>
      <c r="AI97" s="99"/>
    </row>
    <row r="98" spans="1:35" ht="12" customHeight="1" x14ac:dyDescent="0.2">
      <c r="A98" s="10"/>
      <c r="B98" s="18" t="s">
        <v>42</v>
      </c>
      <c r="C98" s="352"/>
      <c r="D98" s="352"/>
      <c r="E98" s="352"/>
      <c r="F98" s="352"/>
      <c r="G98" s="352"/>
      <c r="H98" s="352"/>
      <c r="I98" s="352"/>
      <c r="J98" s="352"/>
      <c r="K98" s="352"/>
      <c r="L98" s="352"/>
      <c r="M98" s="352"/>
      <c r="N98" s="352"/>
      <c r="O98" s="352"/>
      <c r="P98" s="352"/>
      <c r="Q98" s="352"/>
      <c r="R98" s="352"/>
      <c r="S98" s="352"/>
      <c r="T98" s="352"/>
      <c r="U98" s="352"/>
      <c r="V98" s="352"/>
      <c r="W98" s="352"/>
      <c r="X98" s="352"/>
      <c r="Y98" s="352"/>
      <c r="Z98" s="352"/>
      <c r="AA98" s="352"/>
      <c r="AB98" s="352"/>
      <c r="AC98" s="464"/>
      <c r="AD98" s="12"/>
      <c r="AE98" s="312"/>
      <c r="AF98" s="313"/>
      <c r="AG98" s="12"/>
      <c r="AH98" s="14"/>
    </row>
    <row r="99" spans="1:35" ht="11.25" customHeight="1" x14ac:dyDescent="0.2">
      <c r="A99" s="10"/>
      <c r="B99" s="22"/>
      <c r="C99" s="352"/>
      <c r="D99" s="352"/>
      <c r="E99" s="352"/>
      <c r="F99" s="352"/>
      <c r="G99" s="352"/>
      <c r="H99" s="352"/>
      <c r="I99" s="352"/>
      <c r="J99" s="352"/>
      <c r="K99" s="352"/>
      <c r="L99" s="352"/>
      <c r="M99" s="352"/>
      <c r="N99" s="352"/>
      <c r="O99" s="352"/>
      <c r="P99" s="352"/>
      <c r="Q99" s="352"/>
      <c r="R99" s="352"/>
      <c r="S99" s="352"/>
      <c r="T99" s="352"/>
      <c r="U99" s="352"/>
      <c r="V99" s="352"/>
      <c r="W99" s="352"/>
      <c r="X99" s="352"/>
      <c r="Y99" s="352"/>
      <c r="Z99" s="352"/>
      <c r="AA99" s="352"/>
      <c r="AB99" s="352"/>
      <c r="AC99" s="464"/>
      <c r="AD99" s="12"/>
      <c r="AE99" s="314"/>
      <c r="AF99" s="315"/>
      <c r="AG99" s="12"/>
      <c r="AH99" s="14"/>
    </row>
    <row r="100" spans="1:35" ht="7.5" customHeight="1" x14ac:dyDescent="0.2">
      <c r="A100" s="10"/>
      <c r="B100" s="23"/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465"/>
      <c r="AD100" s="12"/>
      <c r="AE100" s="13"/>
      <c r="AF100" s="13"/>
      <c r="AG100" s="12"/>
      <c r="AH100" s="14"/>
    </row>
    <row r="101" spans="1:35" ht="6" customHeight="1" x14ac:dyDescent="0.2">
      <c r="A101" s="10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12"/>
      <c r="AE101" s="12"/>
      <c r="AF101" s="12"/>
      <c r="AG101" s="12"/>
      <c r="AH101" s="14"/>
    </row>
    <row r="102" spans="1:35" s="186" customFormat="1" ht="9" customHeight="1" x14ac:dyDescent="0.2">
      <c r="A102" s="10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316"/>
      <c r="AD102" s="316"/>
      <c r="AE102" s="317">
        <f>SUM(AE84:AF99)</f>
        <v>0</v>
      </c>
      <c r="AF102" s="317"/>
      <c r="AG102" s="12"/>
      <c r="AH102" s="14"/>
      <c r="AI102" s="185"/>
    </row>
    <row r="103" spans="1:35" s="186" customFormat="1" ht="10.5" customHeight="1" x14ac:dyDescent="0.2">
      <c r="A103" s="10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318" t="s">
        <v>158</v>
      </c>
      <c r="W103" s="318"/>
      <c r="X103" s="318"/>
      <c r="Y103" s="318"/>
      <c r="Z103" s="318"/>
      <c r="AA103" s="318"/>
      <c r="AB103" s="88"/>
      <c r="AC103" s="316"/>
      <c r="AD103" s="316"/>
      <c r="AE103" s="317"/>
      <c r="AF103" s="317"/>
      <c r="AG103" s="12"/>
      <c r="AH103" s="14"/>
      <c r="AI103" s="185"/>
    </row>
    <row r="104" spans="1:35" s="188" customFormat="1" ht="120" customHeight="1" x14ac:dyDescent="0.3">
      <c r="A104" s="348" t="s">
        <v>187</v>
      </c>
      <c r="B104" s="311"/>
      <c r="C104" s="311"/>
      <c r="D104" s="311"/>
      <c r="E104" s="311"/>
      <c r="F104" s="311"/>
      <c r="G104" s="311"/>
      <c r="H104" s="311"/>
      <c r="I104" s="311"/>
      <c r="J104" s="311"/>
      <c r="K104" s="311"/>
      <c r="L104" s="311"/>
      <c r="M104" s="311"/>
      <c r="N104" s="311"/>
      <c r="O104" s="311"/>
      <c r="P104" s="311"/>
      <c r="Q104" s="311"/>
      <c r="R104" s="311"/>
      <c r="S104" s="311"/>
      <c r="T104" s="311"/>
      <c r="U104" s="311"/>
      <c r="V104" s="311"/>
      <c r="W104" s="311"/>
      <c r="X104" s="311"/>
      <c r="Y104" s="311"/>
      <c r="Z104" s="311"/>
      <c r="AA104" s="311"/>
      <c r="AB104" s="311"/>
      <c r="AC104" s="311"/>
      <c r="AD104" s="311"/>
      <c r="AE104" s="311"/>
      <c r="AF104" s="311"/>
      <c r="AG104" s="311"/>
      <c r="AH104" s="14"/>
      <c r="AI104" s="187"/>
    </row>
    <row r="105" spans="1:35" s="188" customFormat="1" ht="51" customHeight="1" x14ac:dyDescent="0.3">
      <c r="A105" s="349"/>
      <c r="B105" s="311"/>
      <c r="C105" s="311"/>
      <c r="D105" s="311"/>
      <c r="E105" s="311"/>
      <c r="F105" s="311"/>
      <c r="G105" s="311"/>
      <c r="H105" s="311"/>
      <c r="I105" s="311"/>
      <c r="J105" s="311"/>
      <c r="K105" s="311"/>
      <c r="L105" s="311"/>
      <c r="M105" s="311"/>
      <c r="N105" s="311"/>
      <c r="O105" s="311"/>
      <c r="P105" s="311"/>
      <c r="Q105" s="311"/>
      <c r="R105" s="311"/>
      <c r="S105" s="311"/>
      <c r="T105" s="311"/>
      <c r="U105" s="311"/>
      <c r="V105" s="311"/>
      <c r="W105" s="311"/>
      <c r="X105" s="311"/>
      <c r="Y105" s="311"/>
      <c r="Z105" s="311"/>
      <c r="AA105" s="311"/>
      <c r="AB105" s="311"/>
      <c r="AC105" s="311"/>
      <c r="AD105" s="311"/>
      <c r="AE105" s="311"/>
      <c r="AF105" s="311"/>
      <c r="AG105" s="311"/>
      <c r="AH105" s="14"/>
      <c r="AI105" s="187"/>
    </row>
    <row r="106" spans="1:35" s="188" customFormat="1" ht="16.5" customHeight="1" x14ac:dyDescent="0.3">
      <c r="A106" s="309" t="s">
        <v>44</v>
      </c>
      <c r="B106" s="310"/>
      <c r="C106" s="310"/>
      <c r="D106" s="310"/>
      <c r="E106" s="310"/>
      <c r="F106" s="310"/>
      <c r="G106" s="310"/>
      <c r="H106" s="310"/>
      <c r="I106" s="310"/>
      <c r="J106" s="310"/>
      <c r="K106" s="310"/>
      <c r="L106" s="310"/>
      <c r="M106" s="310"/>
      <c r="N106" s="310"/>
      <c r="O106" s="310"/>
      <c r="P106" s="310"/>
      <c r="Q106" s="310"/>
      <c r="R106" s="310"/>
      <c r="S106" s="310"/>
      <c r="T106" s="311"/>
      <c r="U106" s="311"/>
      <c r="V106" s="311"/>
      <c r="W106" s="311"/>
      <c r="X106" s="311"/>
      <c r="Y106" s="311"/>
      <c r="Z106" s="311"/>
      <c r="AA106" s="311"/>
      <c r="AB106" s="311"/>
      <c r="AC106" s="311"/>
      <c r="AD106" s="202"/>
      <c r="AE106" s="202"/>
      <c r="AF106" s="202"/>
      <c r="AG106" s="202"/>
      <c r="AH106" s="203"/>
      <c r="AI106" s="187"/>
    </row>
    <row r="107" spans="1:35" s="188" customFormat="1" ht="16.5" customHeight="1" x14ac:dyDescent="0.3">
      <c r="A107" s="307" t="s">
        <v>57</v>
      </c>
      <c r="B107" s="308"/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197"/>
      <c r="S107" s="197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198"/>
      <c r="AE107" s="199"/>
      <c r="AF107" s="199"/>
      <c r="AG107" s="198"/>
      <c r="AH107" s="200"/>
      <c r="AI107" s="187"/>
    </row>
    <row r="108" spans="1:35" s="190" customFormat="1" ht="14.25" customHeight="1" x14ac:dyDescent="0.25">
      <c r="A108" s="201"/>
      <c r="B108" s="201"/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346" t="s">
        <v>16</v>
      </c>
      <c r="AE108" s="347"/>
      <c r="AF108" s="347"/>
      <c r="AG108" s="89"/>
      <c r="AH108" s="196" t="s">
        <v>52</v>
      </c>
      <c r="AI108" s="189"/>
    </row>
    <row r="109" spans="1:35" s="188" customFormat="1" ht="24.75" customHeight="1" x14ac:dyDescent="0.3">
      <c r="A109" s="438" t="s">
        <v>68</v>
      </c>
      <c r="B109" s="438"/>
      <c r="C109" s="438"/>
      <c r="D109" s="438"/>
      <c r="E109" s="438"/>
      <c r="F109" s="438"/>
      <c r="G109" s="438"/>
      <c r="H109" s="438"/>
      <c r="I109" s="438"/>
      <c r="J109" s="438"/>
      <c r="K109" s="438"/>
      <c r="L109" s="438"/>
      <c r="M109" s="438"/>
      <c r="N109" s="438"/>
      <c r="O109" s="438"/>
      <c r="P109" s="438"/>
      <c r="Q109" s="438"/>
      <c r="R109" s="438"/>
      <c r="S109" s="438"/>
      <c r="T109" s="438"/>
      <c r="U109" s="438"/>
      <c r="V109" s="438"/>
      <c r="W109" s="438"/>
      <c r="X109" s="438"/>
      <c r="Y109" s="438"/>
      <c r="Z109" s="438"/>
      <c r="AA109" s="438"/>
      <c r="AB109" s="438"/>
      <c r="AC109" s="438"/>
      <c r="AD109" s="438"/>
      <c r="AE109" s="438"/>
      <c r="AF109" s="438"/>
      <c r="AG109" s="438"/>
      <c r="AH109" s="438"/>
      <c r="AI109" s="187"/>
    </row>
    <row r="110" spans="1:35" s="188" customFormat="1" ht="42" customHeight="1" x14ac:dyDescent="0.3">
      <c r="A110" s="362" t="s">
        <v>174</v>
      </c>
      <c r="B110" s="291"/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40"/>
      <c r="AI110" s="187"/>
    </row>
    <row r="111" spans="1:35" s="188" customFormat="1" ht="21" customHeight="1" x14ac:dyDescent="0.3">
      <c r="A111" s="44"/>
      <c r="B111" s="93" t="s">
        <v>69</v>
      </c>
      <c r="C111" s="356" t="s">
        <v>157</v>
      </c>
      <c r="D111" s="357"/>
      <c r="E111" s="357"/>
      <c r="F111" s="357"/>
      <c r="G111" s="357"/>
      <c r="H111" s="357"/>
      <c r="I111" s="357"/>
      <c r="J111" s="357"/>
      <c r="K111" s="357"/>
      <c r="L111" s="357"/>
      <c r="M111" s="357"/>
      <c r="N111" s="357"/>
      <c r="O111" s="357"/>
      <c r="P111" s="357"/>
      <c r="Q111" s="357"/>
      <c r="R111" s="357"/>
      <c r="S111" s="357"/>
      <c r="T111" s="357"/>
      <c r="U111" s="357"/>
      <c r="V111" s="357"/>
      <c r="W111" s="357"/>
      <c r="X111" s="357"/>
      <c r="Y111" s="357"/>
      <c r="Z111" s="357"/>
      <c r="AA111" s="357"/>
      <c r="AB111" s="357"/>
      <c r="AC111" s="357"/>
      <c r="AD111" s="357"/>
      <c r="AE111" s="357"/>
      <c r="AF111" s="357"/>
      <c r="AG111" s="357"/>
      <c r="AH111" s="30"/>
      <c r="AI111" s="187"/>
    </row>
    <row r="112" spans="1:35" s="188" customFormat="1" ht="21.75" customHeight="1" x14ac:dyDescent="0.3">
      <c r="A112" s="44"/>
      <c r="B112" s="93" t="s">
        <v>40</v>
      </c>
      <c r="C112" s="356" t="s">
        <v>156</v>
      </c>
      <c r="D112" s="357"/>
      <c r="E112" s="357"/>
      <c r="F112" s="357"/>
      <c r="G112" s="357"/>
      <c r="H112" s="357"/>
      <c r="I112" s="357"/>
      <c r="J112" s="357"/>
      <c r="K112" s="357"/>
      <c r="L112" s="357"/>
      <c r="M112" s="357"/>
      <c r="N112" s="357"/>
      <c r="O112" s="357"/>
      <c r="P112" s="357"/>
      <c r="Q112" s="357"/>
      <c r="R112" s="357"/>
      <c r="S112" s="357"/>
      <c r="T112" s="357"/>
      <c r="U112" s="357"/>
      <c r="V112" s="357"/>
      <c r="W112" s="357"/>
      <c r="X112" s="357"/>
      <c r="Y112" s="357"/>
      <c r="Z112" s="357"/>
      <c r="AA112" s="357"/>
      <c r="AB112" s="357"/>
      <c r="AC112" s="357"/>
      <c r="AD112" s="357"/>
      <c r="AE112" s="357"/>
      <c r="AF112" s="357"/>
      <c r="AG112" s="357"/>
      <c r="AH112" s="41"/>
      <c r="AI112" s="187"/>
    </row>
    <row r="113" spans="1:35" s="188" customFormat="1" ht="32.25" customHeight="1" x14ac:dyDescent="0.3">
      <c r="A113" s="44"/>
      <c r="B113" s="93" t="s">
        <v>70</v>
      </c>
      <c r="C113" s="455" t="s">
        <v>79</v>
      </c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42"/>
      <c r="AI113" s="187"/>
    </row>
    <row r="114" spans="1:35" s="188" customFormat="1" ht="42.75" customHeight="1" x14ac:dyDescent="0.3">
      <c r="A114" s="44"/>
      <c r="B114" s="93" t="s">
        <v>71</v>
      </c>
      <c r="C114" s="356" t="s">
        <v>190</v>
      </c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48"/>
      <c r="AI114" s="187"/>
    </row>
    <row r="115" spans="1:35" s="188" customFormat="1" ht="84" customHeight="1" x14ac:dyDescent="0.3">
      <c r="A115" s="44"/>
      <c r="B115" s="93" t="s">
        <v>72</v>
      </c>
      <c r="C115" s="356" t="s">
        <v>185</v>
      </c>
      <c r="D115" s="357"/>
      <c r="E115" s="357"/>
      <c r="F115" s="357"/>
      <c r="G115" s="357"/>
      <c r="H115" s="357"/>
      <c r="I115" s="357"/>
      <c r="J115" s="357"/>
      <c r="K115" s="357"/>
      <c r="L115" s="357"/>
      <c r="M115" s="357"/>
      <c r="N115" s="357"/>
      <c r="O115" s="357"/>
      <c r="P115" s="357"/>
      <c r="Q115" s="357"/>
      <c r="R115" s="357"/>
      <c r="S115" s="357"/>
      <c r="T115" s="357"/>
      <c r="U115" s="357"/>
      <c r="V115" s="357"/>
      <c r="W115" s="357"/>
      <c r="X115" s="357"/>
      <c r="Y115" s="357"/>
      <c r="Z115" s="357"/>
      <c r="AA115" s="357"/>
      <c r="AB115" s="357"/>
      <c r="AC115" s="357"/>
      <c r="AD115" s="357"/>
      <c r="AE115" s="357"/>
      <c r="AF115" s="357"/>
      <c r="AG115" s="357"/>
      <c r="AH115" s="39"/>
      <c r="AI115" s="187"/>
    </row>
    <row r="116" spans="1:35" s="188" customFormat="1" ht="42" customHeight="1" x14ac:dyDescent="0.3">
      <c r="A116" s="44"/>
      <c r="B116" s="93" t="s">
        <v>73</v>
      </c>
      <c r="C116" s="356" t="s">
        <v>175</v>
      </c>
      <c r="D116" s="357"/>
      <c r="E116" s="357"/>
      <c r="F116" s="357"/>
      <c r="G116" s="357"/>
      <c r="H116" s="357"/>
      <c r="I116" s="357"/>
      <c r="J116" s="357"/>
      <c r="K116" s="357"/>
      <c r="L116" s="357"/>
      <c r="M116" s="357"/>
      <c r="N116" s="357"/>
      <c r="O116" s="357"/>
      <c r="P116" s="357"/>
      <c r="Q116" s="357"/>
      <c r="R116" s="357"/>
      <c r="S116" s="357"/>
      <c r="T116" s="357"/>
      <c r="U116" s="357"/>
      <c r="V116" s="357"/>
      <c r="W116" s="357"/>
      <c r="X116" s="357"/>
      <c r="Y116" s="357"/>
      <c r="Z116" s="357"/>
      <c r="AA116" s="357"/>
      <c r="AB116" s="357"/>
      <c r="AC116" s="357"/>
      <c r="AD116" s="357"/>
      <c r="AE116" s="357"/>
      <c r="AF116" s="357"/>
      <c r="AG116" s="357"/>
      <c r="AH116" s="39"/>
      <c r="AI116" s="187"/>
    </row>
    <row r="117" spans="1:35" s="188" customFormat="1" ht="124.5" customHeight="1" x14ac:dyDescent="0.3">
      <c r="A117" s="44"/>
      <c r="B117" s="93" t="s">
        <v>74</v>
      </c>
      <c r="C117" s="356" t="s">
        <v>178</v>
      </c>
      <c r="D117" s="357"/>
      <c r="E117" s="357"/>
      <c r="F117" s="357"/>
      <c r="G117" s="357"/>
      <c r="H117" s="357"/>
      <c r="I117" s="357"/>
      <c r="J117" s="357"/>
      <c r="K117" s="357"/>
      <c r="L117" s="357"/>
      <c r="M117" s="357"/>
      <c r="N117" s="357"/>
      <c r="O117" s="357"/>
      <c r="P117" s="357"/>
      <c r="Q117" s="357"/>
      <c r="R117" s="357"/>
      <c r="S117" s="357"/>
      <c r="T117" s="357"/>
      <c r="U117" s="357"/>
      <c r="V117" s="357"/>
      <c r="W117" s="357"/>
      <c r="X117" s="357"/>
      <c r="Y117" s="357"/>
      <c r="Z117" s="357"/>
      <c r="AA117" s="357"/>
      <c r="AB117" s="357"/>
      <c r="AC117" s="357"/>
      <c r="AD117" s="357"/>
      <c r="AE117" s="357"/>
      <c r="AF117" s="357"/>
      <c r="AG117" s="357"/>
      <c r="AH117" s="39"/>
      <c r="AI117" s="187"/>
    </row>
    <row r="118" spans="1:35" s="188" customFormat="1" ht="33" customHeight="1" x14ac:dyDescent="0.3">
      <c r="A118" s="44"/>
      <c r="B118" s="93" t="s">
        <v>75</v>
      </c>
      <c r="C118" s="285" t="s">
        <v>188</v>
      </c>
      <c r="D118" s="358"/>
      <c r="E118" s="358"/>
      <c r="F118" s="358"/>
      <c r="G118" s="358"/>
      <c r="H118" s="358"/>
      <c r="I118" s="358"/>
      <c r="J118" s="358"/>
      <c r="K118" s="358"/>
      <c r="L118" s="358"/>
      <c r="M118" s="358"/>
      <c r="N118" s="358"/>
      <c r="O118" s="358"/>
      <c r="P118" s="358"/>
      <c r="Q118" s="358"/>
      <c r="R118" s="358"/>
      <c r="S118" s="358"/>
      <c r="T118" s="358"/>
      <c r="U118" s="358"/>
      <c r="V118" s="358"/>
      <c r="W118" s="358"/>
      <c r="X118" s="358"/>
      <c r="Y118" s="358"/>
      <c r="Z118" s="358"/>
      <c r="AA118" s="358"/>
      <c r="AB118" s="358"/>
      <c r="AC118" s="358"/>
      <c r="AD118" s="358"/>
      <c r="AE118" s="358"/>
      <c r="AF118" s="358"/>
      <c r="AG118" s="358"/>
      <c r="AH118" s="43"/>
      <c r="AI118" s="187"/>
    </row>
    <row r="119" spans="1:35" s="188" customFormat="1" ht="22.5" customHeight="1" x14ac:dyDescent="0.3">
      <c r="A119" s="44"/>
      <c r="B119" s="93" t="s">
        <v>76</v>
      </c>
      <c r="C119" s="359" t="s">
        <v>186</v>
      </c>
      <c r="D119" s="358"/>
      <c r="E119" s="358"/>
      <c r="F119" s="358"/>
      <c r="G119" s="358"/>
      <c r="H119" s="358"/>
      <c r="I119" s="358"/>
      <c r="J119" s="358"/>
      <c r="K119" s="358"/>
      <c r="L119" s="358"/>
      <c r="M119" s="358"/>
      <c r="N119" s="358"/>
      <c r="O119" s="358"/>
      <c r="P119" s="358"/>
      <c r="Q119" s="358"/>
      <c r="R119" s="358"/>
      <c r="S119" s="358"/>
      <c r="T119" s="358"/>
      <c r="U119" s="358"/>
      <c r="V119" s="358"/>
      <c r="W119" s="358"/>
      <c r="X119" s="358"/>
      <c r="Y119" s="358"/>
      <c r="Z119" s="358"/>
      <c r="AA119" s="358"/>
      <c r="AB119" s="358"/>
      <c r="AC119" s="358"/>
      <c r="AD119" s="358"/>
      <c r="AE119" s="358"/>
      <c r="AF119" s="358"/>
      <c r="AG119" s="358"/>
      <c r="AH119" s="39"/>
      <c r="AI119" s="187"/>
    </row>
    <row r="120" spans="1:35" s="188" customFormat="1" ht="21" customHeight="1" x14ac:dyDescent="0.3">
      <c r="A120" s="360" t="s">
        <v>77</v>
      </c>
      <c r="B120" s="361"/>
      <c r="C120" s="356" t="s">
        <v>64</v>
      </c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39"/>
      <c r="AI120" s="187"/>
    </row>
    <row r="121" spans="1:35" s="188" customFormat="1" ht="63" customHeight="1" x14ac:dyDescent="0.3">
      <c r="A121" s="366" t="s">
        <v>78</v>
      </c>
      <c r="B121" s="367"/>
      <c r="C121" s="368" t="s">
        <v>179</v>
      </c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47"/>
      <c r="AI121" s="187"/>
    </row>
    <row r="122" spans="1:35" s="192" customFormat="1" ht="12" customHeight="1" x14ac:dyDescent="0.2">
      <c r="A122" s="233" t="s">
        <v>58</v>
      </c>
      <c r="B122" s="234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34"/>
      <c r="Y122" s="234"/>
      <c r="Z122" s="234"/>
      <c r="AA122" s="234"/>
      <c r="AB122" s="234"/>
      <c r="AC122" s="234"/>
      <c r="AD122" s="234"/>
      <c r="AE122" s="234"/>
      <c r="AF122" s="234"/>
      <c r="AG122" s="234"/>
      <c r="AH122" s="235"/>
      <c r="AI122" s="191"/>
    </row>
    <row r="123" spans="1:35" s="192" customFormat="1" ht="10.5" customHeight="1" x14ac:dyDescent="0.2">
      <c r="A123" s="25" t="s">
        <v>36</v>
      </c>
      <c r="B123" s="341" t="s">
        <v>25</v>
      </c>
      <c r="C123" s="440"/>
      <c r="D123" s="440"/>
      <c r="E123" s="440"/>
      <c r="F123" s="440"/>
      <c r="G123" s="440"/>
      <c r="H123" s="440"/>
      <c r="I123" s="440"/>
      <c r="J123" s="440"/>
      <c r="K123" s="440"/>
      <c r="L123" s="440"/>
      <c r="M123" s="440"/>
      <c r="N123" s="440"/>
      <c r="O123" s="440"/>
      <c r="P123" s="440"/>
      <c r="Q123" s="440"/>
      <c r="R123" s="440"/>
      <c r="S123" s="440"/>
      <c r="T123" s="440"/>
      <c r="U123" s="440"/>
      <c r="V123" s="440"/>
      <c r="W123" s="440"/>
      <c r="X123" s="440"/>
      <c r="Y123" s="440"/>
      <c r="Z123" s="440"/>
      <c r="AA123" s="440"/>
      <c r="AB123" s="440"/>
      <c r="AC123" s="440"/>
      <c r="AD123" s="440"/>
      <c r="AE123" s="440"/>
      <c r="AF123" s="440"/>
      <c r="AG123" s="440"/>
      <c r="AH123" s="26"/>
      <c r="AI123" s="191"/>
    </row>
    <row r="124" spans="1:35" s="192" customFormat="1" ht="32.450000000000003" customHeight="1" x14ac:dyDescent="0.2">
      <c r="A124" s="24" t="s">
        <v>30</v>
      </c>
      <c r="B124" s="285" t="s">
        <v>182</v>
      </c>
      <c r="C124" s="285"/>
      <c r="D124" s="285"/>
      <c r="E124" s="285"/>
      <c r="F124" s="285"/>
      <c r="G124" s="285"/>
      <c r="H124" s="285"/>
      <c r="I124" s="285"/>
      <c r="J124" s="285"/>
      <c r="K124" s="285"/>
      <c r="L124" s="285"/>
      <c r="M124" s="285"/>
      <c r="N124" s="285"/>
      <c r="O124" s="285"/>
      <c r="P124" s="285"/>
      <c r="Q124" s="285"/>
      <c r="R124" s="285"/>
      <c r="S124" s="285"/>
      <c r="T124" s="285"/>
      <c r="U124" s="285"/>
      <c r="V124" s="285"/>
      <c r="W124" s="285"/>
      <c r="X124" s="285"/>
      <c r="Y124" s="285"/>
      <c r="Z124" s="285"/>
      <c r="AA124" s="285"/>
      <c r="AB124" s="285"/>
      <c r="AC124" s="285"/>
      <c r="AD124" s="285"/>
      <c r="AE124" s="285"/>
      <c r="AF124" s="285"/>
      <c r="AG124" s="285"/>
      <c r="AH124" s="39"/>
      <c r="AI124" s="191"/>
    </row>
    <row r="125" spans="1:35" s="192" customFormat="1" ht="52.5" customHeight="1" x14ac:dyDescent="0.2">
      <c r="A125" s="24" t="s">
        <v>31</v>
      </c>
      <c r="B125" s="285" t="s">
        <v>183</v>
      </c>
      <c r="C125" s="441"/>
      <c r="D125" s="441"/>
      <c r="E125" s="441"/>
      <c r="F125" s="441"/>
      <c r="G125" s="441"/>
      <c r="H125" s="441"/>
      <c r="I125" s="441"/>
      <c r="J125" s="441"/>
      <c r="K125" s="441"/>
      <c r="L125" s="441"/>
      <c r="M125" s="441"/>
      <c r="N125" s="441"/>
      <c r="O125" s="441"/>
      <c r="P125" s="441"/>
      <c r="Q125" s="441"/>
      <c r="R125" s="441"/>
      <c r="S125" s="441"/>
      <c r="T125" s="441"/>
      <c r="U125" s="441"/>
      <c r="V125" s="441"/>
      <c r="W125" s="441"/>
      <c r="X125" s="441"/>
      <c r="Y125" s="441"/>
      <c r="Z125" s="441"/>
      <c r="AA125" s="441"/>
      <c r="AB125" s="441"/>
      <c r="AC125" s="441"/>
      <c r="AD125" s="441"/>
      <c r="AE125" s="441"/>
      <c r="AF125" s="441"/>
      <c r="AG125" s="441"/>
      <c r="AH125" s="39"/>
      <c r="AI125" s="191"/>
    </row>
    <row r="126" spans="1:35" s="192" customFormat="1" ht="23.45" customHeight="1" x14ac:dyDescent="0.2">
      <c r="A126" s="24" t="s">
        <v>32</v>
      </c>
      <c r="B126" s="285" t="s">
        <v>184</v>
      </c>
      <c r="C126" s="285"/>
      <c r="D126" s="285"/>
      <c r="E126" s="285"/>
      <c r="F126" s="285"/>
      <c r="G126" s="285"/>
      <c r="H126" s="285"/>
      <c r="I126" s="285"/>
      <c r="J126" s="285"/>
      <c r="K126" s="285"/>
      <c r="L126" s="285"/>
      <c r="M126" s="285"/>
      <c r="N126" s="285"/>
      <c r="O126" s="285"/>
      <c r="P126" s="285"/>
      <c r="Q126" s="285"/>
      <c r="R126" s="285"/>
      <c r="S126" s="285"/>
      <c r="T126" s="285"/>
      <c r="U126" s="285"/>
      <c r="V126" s="285"/>
      <c r="W126" s="285"/>
      <c r="X126" s="285"/>
      <c r="Y126" s="285"/>
      <c r="Z126" s="285"/>
      <c r="AA126" s="285"/>
      <c r="AB126" s="285"/>
      <c r="AC126" s="285"/>
      <c r="AD126" s="285"/>
      <c r="AE126" s="285"/>
      <c r="AF126" s="285"/>
      <c r="AG126" s="285"/>
      <c r="AH126" s="67"/>
      <c r="AI126" s="191"/>
    </row>
    <row r="127" spans="1:35" s="192" customFormat="1" ht="32.25" customHeight="1" x14ac:dyDescent="0.2">
      <c r="A127" s="24"/>
      <c r="B127" s="285" t="s">
        <v>46</v>
      </c>
      <c r="C127" s="441"/>
      <c r="D127" s="441"/>
      <c r="E127" s="441"/>
      <c r="F127" s="441"/>
      <c r="G127" s="441"/>
      <c r="H127" s="441"/>
      <c r="I127" s="441"/>
      <c r="J127" s="441"/>
      <c r="K127" s="441"/>
      <c r="L127" s="441"/>
      <c r="M127" s="441"/>
      <c r="N127" s="441"/>
      <c r="O127" s="441"/>
      <c r="P127" s="441"/>
      <c r="Q127" s="441"/>
      <c r="R127" s="441"/>
      <c r="S127" s="441"/>
      <c r="T127" s="441"/>
      <c r="U127" s="441"/>
      <c r="V127" s="441"/>
      <c r="W127" s="441"/>
      <c r="X127" s="441"/>
      <c r="Y127" s="441"/>
      <c r="Z127" s="441"/>
      <c r="AA127" s="441"/>
      <c r="AB127" s="441"/>
      <c r="AC127" s="441"/>
      <c r="AD127" s="441"/>
      <c r="AE127" s="441"/>
      <c r="AF127" s="441"/>
      <c r="AG127" s="441"/>
      <c r="AH127" s="39"/>
      <c r="AI127" s="191"/>
    </row>
    <row r="128" spans="1:35" s="192" customFormat="1" ht="21" customHeight="1" x14ac:dyDescent="0.2">
      <c r="A128" s="24" t="s">
        <v>33</v>
      </c>
      <c r="B128" s="285" t="s">
        <v>81</v>
      </c>
      <c r="C128" s="285"/>
      <c r="D128" s="285"/>
      <c r="E128" s="285"/>
      <c r="F128" s="285"/>
      <c r="G128" s="285"/>
      <c r="H128" s="285"/>
      <c r="I128" s="285"/>
      <c r="J128" s="285"/>
      <c r="K128" s="285"/>
      <c r="L128" s="285"/>
      <c r="M128" s="285"/>
      <c r="N128" s="285"/>
      <c r="O128" s="285"/>
      <c r="P128" s="285"/>
      <c r="Q128" s="285"/>
      <c r="R128" s="285"/>
      <c r="S128" s="285"/>
      <c r="T128" s="285"/>
      <c r="U128" s="285"/>
      <c r="V128" s="285"/>
      <c r="W128" s="285"/>
      <c r="X128" s="285"/>
      <c r="Y128" s="285"/>
      <c r="Z128" s="285"/>
      <c r="AA128" s="285"/>
      <c r="AB128" s="285"/>
      <c r="AC128" s="285"/>
      <c r="AD128" s="285"/>
      <c r="AE128" s="285"/>
      <c r="AF128" s="285"/>
      <c r="AG128" s="285"/>
      <c r="AH128" s="39"/>
      <c r="AI128" s="191"/>
    </row>
    <row r="129" spans="1:35" s="192" customFormat="1" ht="42.75" customHeight="1" x14ac:dyDescent="0.2">
      <c r="A129" s="46" t="s">
        <v>34</v>
      </c>
      <c r="B129" s="283" t="s">
        <v>180</v>
      </c>
      <c r="C129" s="284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47"/>
      <c r="AI129" s="191"/>
    </row>
    <row r="130" spans="1:35" s="192" customFormat="1" ht="12.75" customHeight="1" x14ac:dyDescent="0.15">
      <c r="A130" s="64"/>
      <c r="B130" s="59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363" t="s">
        <v>50</v>
      </c>
      <c r="AB130" s="363"/>
      <c r="AC130" s="363"/>
      <c r="AD130" s="363"/>
      <c r="AE130" s="364" t="s">
        <v>53</v>
      </c>
      <c r="AF130" s="363"/>
      <c r="AG130" s="363"/>
      <c r="AH130" s="365"/>
      <c r="AI130" s="191"/>
    </row>
    <row r="131" spans="1:35" s="192" customFormat="1" ht="11.25" customHeight="1" x14ac:dyDescent="0.2">
      <c r="A131" s="25" t="s">
        <v>47</v>
      </c>
      <c r="B131" s="341" t="s">
        <v>28</v>
      </c>
      <c r="C131" s="341"/>
      <c r="D131" s="341"/>
      <c r="E131" s="341"/>
      <c r="F131" s="341"/>
      <c r="G131" s="341"/>
      <c r="H131" s="341"/>
      <c r="I131" s="341"/>
      <c r="J131" s="341"/>
      <c r="K131" s="341"/>
      <c r="L131" s="341"/>
      <c r="M131" s="341"/>
      <c r="N131" s="341"/>
      <c r="O131" s="341"/>
      <c r="P131" s="341"/>
      <c r="Q131" s="341"/>
      <c r="R131" s="341"/>
      <c r="S131" s="341"/>
      <c r="T131" s="341"/>
      <c r="U131" s="341"/>
      <c r="V131" s="341"/>
      <c r="W131" s="341"/>
      <c r="X131" s="341"/>
      <c r="Y131" s="341"/>
      <c r="Z131" s="341"/>
      <c r="AA131" s="341"/>
      <c r="AB131" s="341"/>
      <c r="AC131" s="341"/>
      <c r="AD131" s="341"/>
      <c r="AE131" s="341"/>
      <c r="AF131" s="341"/>
      <c r="AG131" s="341"/>
      <c r="AH131" s="26"/>
      <c r="AI131" s="191"/>
    </row>
    <row r="132" spans="1:35" s="192" customFormat="1" ht="19.5" customHeight="1" x14ac:dyDescent="0.2">
      <c r="A132" s="24"/>
      <c r="B132" s="27" t="s">
        <v>26</v>
      </c>
      <c r="C132" s="285" t="s">
        <v>37</v>
      </c>
      <c r="D132" s="285"/>
      <c r="E132" s="285"/>
      <c r="F132" s="285"/>
      <c r="G132" s="285"/>
      <c r="H132" s="285"/>
      <c r="I132" s="285"/>
      <c r="J132" s="285"/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5"/>
      <c r="V132" s="285"/>
      <c r="W132" s="285"/>
      <c r="X132" s="285"/>
      <c r="Y132" s="285"/>
      <c r="Z132" s="285"/>
      <c r="AA132" s="285"/>
      <c r="AB132" s="285"/>
      <c r="AC132" s="285"/>
      <c r="AD132" s="285"/>
      <c r="AE132" s="285"/>
      <c r="AF132" s="285"/>
      <c r="AG132" s="285"/>
      <c r="AH132" s="39"/>
      <c r="AI132" s="191"/>
    </row>
    <row r="133" spans="1:35" s="192" customFormat="1" ht="10.5" customHeight="1" x14ac:dyDescent="0.2">
      <c r="A133" s="24"/>
      <c r="B133" s="27" t="s">
        <v>27</v>
      </c>
      <c r="C133" s="285" t="s">
        <v>29</v>
      </c>
      <c r="D133" s="285"/>
      <c r="E133" s="285"/>
      <c r="F133" s="285"/>
      <c r="G133" s="285"/>
      <c r="H133" s="285"/>
      <c r="I133" s="285"/>
      <c r="J133" s="285"/>
      <c r="K133" s="285"/>
      <c r="L133" s="285"/>
      <c r="M133" s="285"/>
      <c r="N133" s="285"/>
      <c r="O133" s="285"/>
      <c r="P133" s="285"/>
      <c r="Q133" s="285"/>
      <c r="R133" s="285"/>
      <c r="S133" s="285"/>
      <c r="T133" s="285"/>
      <c r="U133" s="285"/>
      <c r="V133" s="285"/>
      <c r="W133" s="285"/>
      <c r="X133" s="285"/>
      <c r="Y133" s="285"/>
      <c r="Z133" s="285"/>
      <c r="AA133" s="285"/>
      <c r="AB133" s="285"/>
      <c r="AC133" s="285"/>
      <c r="AD133" s="285"/>
      <c r="AE133" s="285"/>
      <c r="AF133" s="285"/>
      <c r="AG133" s="285"/>
      <c r="AH133" s="39"/>
      <c r="AI133" s="191"/>
    </row>
    <row r="134" spans="1:35" s="192" customFormat="1" ht="31.5" customHeight="1" x14ac:dyDescent="0.2">
      <c r="A134" s="24"/>
      <c r="B134" s="27" t="s">
        <v>35</v>
      </c>
      <c r="C134" s="285" t="s">
        <v>48</v>
      </c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5"/>
      <c r="Z134" s="285"/>
      <c r="AA134" s="285"/>
      <c r="AB134" s="285"/>
      <c r="AC134" s="285"/>
      <c r="AD134" s="285"/>
      <c r="AE134" s="285"/>
      <c r="AF134" s="285"/>
      <c r="AG134" s="285"/>
      <c r="AH134" s="39"/>
      <c r="AI134" s="191"/>
    </row>
    <row r="135" spans="1:35" s="192" customFormat="1" ht="22.5" customHeight="1" x14ac:dyDescent="0.2">
      <c r="A135" s="24" t="s">
        <v>45</v>
      </c>
      <c r="B135" s="285" t="s">
        <v>49</v>
      </c>
      <c r="C135" s="285"/>
      <c r="D135" s="285"/>
      <c r="E135" s="285"/>
      <c r="F135" s="285"/>
      <c r="G135" s="285"/>
      <c r="H135" s="285"/>
      <c r="I135" s="285"/>
      <c r="J135" s="285"/>
      <c r="K135" s="285"/>
      <c r="L135" s="285"/>
      <c r="M135" s="285"/>
      <c r="N135" s="285"/>
      <c r="O135" s="285"/>
      <c r="P135" s="285"/>
      <c r="Q135" s="285"/>
      <c r="R135" s="285"/>
      <c r="S135" s="285"/>
      <c r="T135" s="285"/>
      <c r="U135" s="285"/>
      <c r="V135" s="285"/>
      <c r="W135" s="285"/>
      <c r="X135" s="285"/>
      <c r="Y135" s="285"/>
      <c r="Z135" s="285"/>
      <c r="AA135" s="285"/>
      <c r="AB135" s="285"/>
      <c r="AC135" s="285"/>
      <c r="AD135" s="285"/>
      <c r="AE135" s="285"/>
      <c r="AF135" s="285"/>
      <c r="AG135" s="285"/>
      <c r="AH135" s="39"/>
      <c r="AI135" s="191"/>
    </row>
    <row r="136" spans="1:35" s="192" customFormat="1" ht="13.5" customHeight="1" x14ac:dyDescent="0.2">
      <c r="A136" s="280" t="s">
        <v>155</v>
      </c>
      <c r="B136" s="281"/>
      <c r="C136" s="281"/>
      <c r="D136" s="281"/>
      <c r="E136" s="281"/>
      <c r="F136" s="281"/>
      <c r="G136" s="281"/>
      <c r="H136" s="281"/>
      <c r="I136" s="281"/>
      <c r="J136" s="282"/>
      <c r="K136" s="282"/>
      <c r="L136" s="282"/>
      <c r="M136" s="282"/>
      <c r="N136" s="282"/>
      <c r="O136" s="282"/>
      <c r="P136" s="282"/>
      <c r="Q136" s="282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49"/>
      <c r="AI136" s="191"/>
    </row>
    <row r="137" spans="1:35" s="192" customFormat="1" ht="6.75" customHeight="1" x14ac:dyDescent="0.2">
      <c r="A137" s="32"/>
      <c r="B137" s="246"/>
      <c r="C137" s="246"/>
      <c r="D137" s="33"/>
      <c r="E137" s="246"/>
      <c r="F137" s="246"/>
      <c r="G137" s="33"/>
      <c r="H137" s="246"/>
      <c r="I137" s="246"/>
      <c r="J137" s="246"/>
      <c r="K137" s="246"/>
      <c r="L137" s="31"/>
      <c r="M137" s="96"/>
      <c r="N137" s="34"/>
      <c r="O137" s="34"/>
      <c r="P137" s="34"/>
      <c r="Q137" s="34"/>
      <c r="R137" s="34"/>
      <c r="S137" s="34"/>
      <c r="T137" s="34"/>
      <c r="U137" s="286" t="s">
        <v>56</v>
      </c>
      <c r="V137" s="286"/>
      <c r="W137" s="286"/>
      <c r="X137" s="286"/>
      <c r="Y137" s="286"/>
      <c r="Z137" s="286"/>
      <c r="AA137" s="286"/>
      <c r="AB137" s="286"/>
      <c r="AC137" s="286"/>
      <c r="AD137" s="286"/>
      <c r="AE137" s="286"/>
      <c r="AF137" s="34"/>
      <c r="AG137" s="34"/>
      <c r="AH137" s="50"/>
      <c r="AI137" s="237" t="str">
        <f>IF(AND(B137="",C137="",E137="",F137="",H137="",I137="",J137="",K137="")=TRUE,"",IF((AND(B137&lt;&gt;"",C137&lt;&gt;"",E137&lt;&gt;"",F137&lt;&gt;"",H137&lt;&gt;"",I137&lt;&gt;"",J137&lt;&gt;"",K137&lt;&gt;"")=FALSE),"NIEPOPRAWNY: 60. Data!",""))</f>
        <v/>
      </c>
    </row>
    <row r="138" spans="1:35" s="192" customFormat="1" ht="6.75" customHeight="1" x14ac:dyDescent="0.2">
      <c r="A138" s="32"/>
      <c r="B138" s="247"/>
      <c r="C138" s="247"/>
      <c r="D138" s="35" t="s">
        <v>8</v>
      </c>
      <c r="E138" s="247"/>
      <c r="F138" s="247"/>
      <c r="G138" s="35" t="s">
        <v>8</v>
      </c>
      <c r="H138" s="247"/>
      <c r="I138" s="247"/>
      <c r="J138" s="247"/>
      <c r="K138" s="247"/>
      <c r="L138" s="31"/>
      <c r="M138" s="96"/>
      <c r="N138" s="34"/>
      <c r="O138" s="34"/>
      <c r="P138" s="34"/>
      <c r="Q138" s="34"/>
      <c r="R138" s="34"/>
      <c r="S138" s="34"/>
      <c r="T138" s="34"/>
      <c r="U138" s="286"/>
      <c r="V138" s="286"/>
      <c r="W138" s="286"/>
      <c r="X138" s="286"/>
      <c r="Y138" s="286"/>
      <c r="Z138" s="286"/>
      <c r="AA138" s="286"/>
      <c r="AB138" s="286"/>
      <c r="AC138" s="286"/>
      <c r="AD138" s="286"/>
      <c r="AE138" s="286"/>
      <c r="AF138" s="34"/>
      <c r="AG138" s="34"/>
      <c r="AH138" s="50"/>
      <c r="AI138" s="237"/>
    </row>
    <row r="139" spans="1:35" s="192" customFormat="1" ht="6.75" customHeight="1" x14ac:dyDescent="0.2">
      <c r="A139" s="32"/>
      <c r="B139" s="248"/>
      <c r="C139" s="248"/>
      <c r="D139" s="33"/>
      <c r="E139" s="248"/>
      <c r="F139" s="248"/>
      <c r="G139" s="33"/>
      <c r="H139" s="248"/>
      <c r="I139" s="248"/>
      <c r="J139" s="248"/>
      <c r="K139" s="248"/>
      <c r="L139" s="34"/>
      <c r="M139" s="96"/>
      <c r="N139" s="34"/>
      <c r="O139" s="34"/>
      <c r="P139" s="34"/>
      <c r="Q139" s="34"/>
      <c r="R139" s="34"/>
      <c r="S139" s="34"/>
      <c r="T139" s="34"/>
      <c r="U139" s="286"/>
      <c r="V139" s="286"/>
      <c r="W139" s="286"/>
      <c r="X139" s="286"/>
      <c r="Y139" s="286"/>
      <c r="Z139" s="286"/>
      <c r="AA139" s="286"/>
      <c r="AB139" s="286"/>
      <c r="AC139" s="286"/>
      <c r="AD139" s="286"/>
      <c r="AE139" s="286"/>
      <c r="AF139" s="34"/>
      <c r="AG139" s="34"/>
      <c r="AH139" s="50"/>
      <c r="AI139" s="193"/>
    </row>
    <row r="140" spans="1:35" s="192" customFormat="1" ht="18" customHeight="1" x14ac:dyDescent="0.2">
      <c r="A140" s="36"/>
      <c r="B140" s="297" t="s">
        <v>11</v>
      </c>
      <c r="C140" s="297"/>
      <c r="D140" s="297"/>
      <c r="E140" s="297"/>
      <c r="F140" s="297"/>
      <c r="G140" s="297"/>
      <c r="H140" s="297"/>
      <c r="I140" s="297"/>
      <c r="J140" s="297"/>
      <c r="K140" s="297"/>
      <c r="L140" s="37"/>
      <c r="M140" s="38"/>
      <c r="N140" s="31"/>
      <c r="O140" s="31"/>
      <c r="P140" s="31"/>
      <c r="Q140" s="31"/>
      <c r="R140" s="31"/>
      <c r="S140" s="31"/>
      <c r="T140" s="31"/>
      <c r="U140" s="286"/>
      <c r="V140" s="286"/>
      <c r="W140" s="286"/>
      <c r="X140" s="286"/>
      <c r="Y140" s="286"/>
      <c r="Z140" s="286"/>
      <c r="AA140" s="286"/>
      <c r="AB140" s="286"/>
      <c r="AC140" s="286"/>
      <c r="AD140" s="286"/>
      <c r="AE140" s="286"/>
      <c r="AF140" s="31"/>
      <c r="AG140" s="31"/>
      <c r="AH140" s="49"/>
      <c r="AI140" s="193"/>
    </row>
    <row r="141" spans="1:35" s="192" customFormat="1" ht="17.25" customHeight="1" x14ac:dyDescent="0.2">
      <c r="A141" s="32"/>
      <c r="B141" s="297"/>
      <c r="C141" s="297"/>
      <c r="D141" s="297"/>
      <c r="E141" s="297"/>
      <c r="F141" s="297"/>
      <c r="G141" s="297"/>
      <c r="H141" s="297"/>
      <c r="I141" s="297"/>
      <c r="J141" s="297"/>
      <c r="K141" s="297"/>
      <c r="L141" s="37"/>
      <c r="M141" s="96"/>
      <c r="N141" s="34"/>
      <c r="O141" s="34"/>
      <c r="P141" s="34"/>
      <c r="Q141" s="34"/>
      <c r="R141" s="34"/>
      <c r="S141" s="34"/>
      <c r="T141" s="34"/>
      <c r="U141" s="286"/>
      <c r="V141" s="286"/>
      <c r="W141" s="286"/>
      <c r="X141" s="286"/>
      <c r="Y141" s="286"/>
      <c r="Z141" s="286"/>
      <c r="AA141" s="286"/>
      <c r="AB141" s="286"/>
      <c r="AC141" s="286"/>
      <c r="AD141" s="286"/>
      <c r="AE141" s="286"/>
      <c r="AF141" s="34"/>
      <c r="AG141" s="34"/>
      <c r="AH141" s="50"/>
      <c r="AI141" s="193"/>
    </row>
    <row r="142" spans="1:35" s="192" customFormat="1" ht="3.75" customHeight="1" x14ac:dyDescent="0.2">
      <c r="A142" s="51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3"/>
      <c r="AI142" s="193"/>
    </row>
    <row r="143" spans="1:35" s="192" customFormat="1" ht="11.25" customHeight="1" x14ac:dyDescent="0.2">
      <c r="A143" s="274" t="s">
        <v>65</v>
      </c>
      <c r="B143" s="275"/>
      <c r="C143" s="275"/>
      <c r="D143" s="275"/>
      <c r="E143" s="275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76"/>
      <c r="W143" s="276"/>
      <c r="X143" s="276"/>
      <c r="Y143" s="276"/>
      <c r="Z143" s="276"/>
      <c r="AA143" s="276"/>
      <c r="AB143" s="276"/>
      <c r="AC143" s="276"/>
      <c r="AD143" s="276"/>
      <c r="AE143" s="276"/>
      <c r="AF143" s="276"/>
      <c r="AG143" s="276"/>
      <c r="AH143" s="277"/>
      <c r="AI143" s="193"/>
    </row>
    <row r="144" spans="1:35" s="192" customFormat="1" ht="15.75" customHeight="1" x14ac:dyDescent="0.2">
      <c r="A144" s="54" t="s">
        <v>36</v>
      </c>
      <c r="B144" s="288" t="s">
        <v>62</v>
      </c>
      <c r="C144" s="289"/>
      <c r="D144" s="289"/>
      <c r="E144" s="289"/>
      <c r="F144" s="84"/>
      <c r="G144" s="290" t="s">
        <v>189</v>
      </c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"/>
      <c r="AI144" s="191"/>
    </row>
    <row r="145" spans="1:35" s="192" customFormat="1" ht="21" customHeight="1" x14ac:dyDescent="0.2">
      <c r="A145" s="55"/>
      <c r="B145" s="293"/>
      <c r="C145" s="294"/>
      <c r="D145" s="56"/>
      <c r="E145" s="93"/>
      <c r="F145" s="93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30"/>
      <c r="AI145" s="191"/>
    </row>
    <row r="146" spans="1:35" s="192" customFormat="1" ht="21.75" customHeight="1" x14ac:dyDescent="0.2">
      <c r="A146" s="55"/>
      <c r="B146" s="45"/>
      <c r="C146" s="57"/>
      <c r="D146" s="58"/>
      <c r="E146" s="93"/>
      <c r="F146" s="93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30"/>
      <c r="AI146" s="191"/>
    </row>
    <row r="147" spans="1:35" s="192" customFormat="1" ht="15" customHeight="1" x14ac:dyDescent="0.2">
      <c r="A147" s="65" t="s">
        <v>30</v>
      </c>
      <c r="B147" s="295" t="s">
        <v>59</v>
      </c>
      <c r="C147" s="296"/>
      <c r="D147" s="296"/>
      <c r="E147" s="296"/>
      <c r="F147" s="86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30"/>
      <c r="AI147" s="191"/>
    </row>
    <row r="148" spans="1:35" s="192" customFormat="1" ht="21" customHeight="1" x14ac:dyDescent="0.2">
      <c r="A148" s="55"/>
      <c r="B148" s="293"/>
      <c r="C148" s="294"/>
      <c r="D148" s="58"/>
      <c r="E148" s="85"/>
      <c r="F148" s="85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30"/>
      <c r="AI148" s="191"/>
    </row>
    <row r="149" spans="1:35" s="192" customFormat="1" ht="13.5" customHeight="1" x14ac:dyDescent="0.2">
      <c r="A149" s="55"/>
      <c r="B149" s="59"/>
      <c r="C149" s="58"/>
      <c r="D149" s="58"/>
      <c r="E149" s="85"/>
      <c r="F149" s="85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30"/>
      <c r="AI149" s="191"/>
    </row>
    <row r="150" spans="1:35" s="192" customFormat="1" ht="21.75" customHeight="1" x14ac:dyDescent="0.2">
      <c r="A150" s="65" t="s">
        <v>31</v>
      </c>
      <c r="B150" s="295" t="s">
        <v>63</v>
      </c>
      <c r="C150" s="296"/>
      <c r="D150" s="296"/>
      <c r="E150" s="296"/>
      <c r="F150" s="85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30"/>
      <c r="AI150" s="191"/>
    </row>
    <row r="151" spans="1:35" s="192" customFormat="1" ht="21" customHeight="1" x14ac:dyDescent="0.2">
      <c r="A151" s="55"/>
      <c r="B151" s="293"/>
      <c r="C151" s="294"/>
      <c r="D151" s="58"/>
      <c r="E151" s="85"/>
      <c r="F151" s="85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30"/>
      <c r="AI151" s="191"/>
    </row>
    <row r="152" spans="1:35" s="192" customFormat="1" ht="37.5" customHeight="1" x14ac:dyDescent="0.2">
      <c r="A152" s="55"/>
      <c r="B152" s="59"/>
      <c r="C152" s="58"/>
      <c r="D152" s="58"/>
      <c r="E152" s="85"/>
      <c r="F152" s="85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30"/>
      <c r="AI152" s="191"/>
    </row>
    <row r="153" spans="1:35" s="195" customFormat="1" ht="3.75" customHeight="1" x14ac:dyDescent="0.2">
      <c r="A153" s="55"/>
      <c r="B153" s="59"/>
      <c r="C153" s="58"/>
      <c r="D153" s="58"/>
      <c r="E153" s="278"/>
      <c r="F153" s="278"/>
      <c r="G153" s="278"/>
      <c r="H153" s="278"/>
      <c r="I153" s="278"/>
      <c r="J153" s="278"/>
      <c r="K153" s="278"/>
      <c r="L153" s="278"/>
      <c r="M153" s="278"/>
      <c r="N153" s="278"/>
      <c r="O153" s="278"/>
      <c r="P153" s="278"/>
      <c r="Q153" s="278"/>
      <c r="R153" s="278"/>
      <c r="S153" s="278"/>
      <c r="T153" s="278"/>
      <c r="U153" s="278"/>
      <c r="V153" s="278"/>
      <c r="W153" s="278"/>
      <c r="X153" s="278"/>
      <c r="Y153" s="278"/>
      <c r="Z153" s="278"/>
      <c r="AA153" s="278"/>
      <c r="AB153" s="278"/>
      <c r="AC153" s="278"/>
      <c r="AD153" s="278"/>
      <c r="AE153" s="278"/>
      <c r="AF153" s="278"/>
      <c r="AG153" s="278"/>
      <c r="AH153" s="279"/>
      <c r="AI153" s="194"/>
    </row>
    <row r="154" spans="1:35" s="195" customFormat="1" ht="12" customHeight="1" x14ac:dyDescent="0.2">
      <c r="A154" s="280" t="s">
        <v>159</v>
      </c>
      <c r="B154" s="281"/>
      <c r="C154" s="281"/>
      <c r="D154" s="281"/>
      <c r="E154" s="281"/>
      <c r="F154" s="281"/>
      <c r="G154" s="281"/>
      <c r="H154" s="281"/>
      <c r="I154" s="281"/>
      <c r="J154" s="282"/>
      <c r="K154" s="282"/>
      <c r="L154" s="282"/>
      <c r="M154" s="282"/>
      <c r="N154" s="282"/>
      <c r="O154" s="282"/>
      <c r="P154" s="282"/>
      <c r="Q154" s="282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49"/>
      <c r="AI154" s="194"/>
    </row>
    <row r="155" spans="1:35" s="195" customFormat="1" ht="6.75" customHeight="1" x14ac:dyDescent="0.2">
      <c r="A155" s="32"/>
      <c r="B155" s="246"/>
      <c r="C155" s="246"/>
      <c r="D155" s="33"/>
      <c r="E155" s="246"/>
      <c r="F155" s="246"/>
      <c r="G155" s="33"/>
      <c r="H155" s="246"/>
      <c r="I155" s="246"/>
      <c r="J155" s="246"/>
      <c r="K155" s="246"/>
      <c r="L155" s="31"/>
      <c r="M155" s="96"/>
      <c r="N155" s="34"/>
      <c r="O155" s="34"/>
      <c r="P155" s="34"/>
      <c r="Q155" s="34"/>
      <c r="R155" s="34"/>
      <c r="S155" s="34"/>
      <c r="T155" s="34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4"/>
      <c r="AG155" s="34"/>
      <c r="AH155" s="50"/>
      <c r="AI155" s="237" t="str">
        <f>IF(AND(B155="",C155="",E155="",F155="",H155="",I155="",J155="",K155="")=TRUE,"",IF((AND(B155&lt;&gt;"",C155&lt;&gt;"",E155&lt;&gt;"",F155&lt;&gt;"",H155&lt;&gt;"",I155&lt;&gt;"",J155&lt;&gt;"",K155&lt;&gt;"")=FALSE),"NIEPOPRAWNY: 61. Data!",""))</f>
        <v/>
      </c>
    </row>
    <row r="156" spans="1:35" s="195" customFormat="1" ht="6" customHeight="1" x14ac:dyDescent="0.2">
      <c r="A156" s="32"/>
      <c r="B156" s="247"/>
      <c r="C156" s="247"/>
      <c r="D156" s="35" t="s">
        <v>8</v>
      </c>
      <c r="E156" s="247"/>
      <c r="F156" s="247"/>
      <c r="G156" s="35" t="s">
        <v>8</v>
      </c>
      <c r="H156" s="247"/>
      <c r="I156" s="247"/>
      <c r="J156" s="247"/>
      <c r="K156" s="247"/>
      <c r="L156" s="31"/>
      <c r="M156" s="96"/>
      <c r="N156" s="34"/>
      <c r="O156" s="34"/>
      <c r="P156" s="34"/>
      <c r="Q156" s="34"/>
      <c r="R156" s="34"/>
      <c r="S156" s="34"/>
      <c r="T156" s="34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4"/>
      <c r="AG156" s="34"/>
      <c r="AH156" s="50"/>
      <c r="AI156" s="237"/>
    </row>
    <row r="157" spans="1:35" s="195" customFormat="1" ht="12" customHeight="1" x14ac:dyDescent="0.2">
      <c r="A157" s="32"/>
      <c r="B157" s="248"/>
      <c r="C157" s="248"/>
      <c r="D157" s="33"/>
      <c r="E157" s="248"/>
      <c r="F157" s="248"/>
      <c r="G157" s="33"/>
      <c r="H157" s="248"/>
      <c r="I157" s="248"/>
      <c r="J157" s="248"/>
      <c r="K157" s="248"/>
      <c r="L157" s="34"/>
      <c r="M157" s="96"/>
      <c r="N157" s="34"/>
      <c r="O157" s="34"/>
      <c r="P157" s="34"/>
      <c r="Q157" s="34"/>
      <c r="R157" s="34"/>
      <c r="S157" s="34"/>
      <c r="T157" s="34"/>
      <c r="U157" s="286" t="s">
        <v>56</v>
      </c>
      <c r="V157" s="286"/>
      <c r="W157" s="286"/>
      <c r="X157" s="286"/>
      <c r="Y157" s="286"/>
      <c r="Z157" s="286"/>
      <c r="AA157" s="286"/>
      <c r="AB157" s="286"/>
      <c r="AC157" s="286"/>
      <c r="AD157" s="286"/>
      <c r="AE157" s="286"/>
      <c r="AF157" s="286"/>
      <c r="AG157" s="286"/>
      <c r="AH157" s="287"/>
      <c r="AI157" s="194"/>
    </row>
    <row r="158" spans="1:35" ht="19.5" customHeight="1" x14ac:dyDescent="0.2">
      <c r="A158" s="36"/>
      <c r="B158" s="297" t="s">
        <v>11</v>
      </c>
      <c r="C158" s="297"/>
      <c r="D158" s="297"/>
      <c r="E158" s="297"/>
      <c r="F158" s="297"/>
      <c r="G158" s="297"/>
      <c r="H158" s="297"/>
      <c r="I158" s="297"/>
      <c r="J158" s="297"/>
      <c r="K158" s="297"/>
      <c r="L158" s="37"/>
      <c r="M158" s="38"/>
      <c r="N158" s="31"/>
      <c r="O158" s="31"/>
      <c r="P158" s="31"/>
      <c r="Q158" s="31"/>
      <c r="R158" s="31"/>
      <c r="S158" s="31"/>
      <c r="T158" s="31"/>
      <c r="U158" s="286"/>
      <c r="V158" s="286"/>
      <c r="W158" s="286"/>
      <c r="X158" s="286"/>
      <c r="Y158" s="286"/>
      <c r="Z158" s="286"/>
      <c r="AA158" s="286"/>
      <c r="AB158" s="286"/>
      <c r="AC158" s="286"/>
      <c r="AD158" s="286"/>
      <c r="AE158" s="286"/>
      <c r="AF158" s="286"/>
      <c r="AG158" s="286"/>
      <c r="AH158" s="287"/>
    </row>
    <row r="159" spans="1:35" ht="4.5" customHeight="1" x14ac:dyDescent="0.2">
      <c r="A159" s="32"/>
      <c r="B159" s="297"/>
      <c r="C159" s="297"/>
      <c r="D159" s="297"/>
      <c r="E159" s="297"/>
      <c r="F159" s="297"/>
      <c r="G159" s="297"/>
      <c r="H159" s="297"/>
      <c r="I159" s="297"/>
      <c r="J159" s="297"/>
      <c r="K159" s="297"/>
      <c r="L159" s="37"/>
      <c r="M159" s="96"/>
      <c r="N159" s="34"/>
      <c r="O159" s="34"/>
      <c r="P159" s="34"/>
      <c r="Q159" s="34"/>
      <c r="R159" s="34"/>
      <c r="S159" s="34"/>
      <c r="T159" s="34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4"/>
      <c r="AG159" s="34"/>
      <c r="AH159" s="50"/>
    </row>
    <row r="160" spans="1:35" ht="9" customHeight="1" x14ac:dyDescent="0.2">
      <c r="A160" s="443" t="s">
        <v>160</v>
      </c>
      <c r="B160" s="444"/>
      <c r="C160" s="444"/>
      <c r="D160" s="444"/>
      <c r="E160" s="444"/>
      <c r="F160" s="444"/>
      <c r="G160" s="444"/>
      <c r="H160" s="444"/>
      <c r="I160" s="444"/>
      <c r="J160" s="444"/>
      <c r="K160" s="444"/>
      <c r="L160" s="444"/>
      <c r="M160" s="444"/>
      <c r="N160" s="444"/>
      <c r="O160" s="444"/>
      <c r="P160" s="444"/>
      <c r="Q160" s="444"/>
      <c r="R160" s="34"/>
      <c r="S160" s="34"/>
      <c r="T160" s="34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4"/>
      <c r="AG160" s="34"/>
      <c r="AH160" s="50"/>
    </row>
    <row r="161" spans="1:35" ht="3.75" customHeight="1" x14ac:dyDescent="0.2">
      <c r="A161" s="94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34"/>
      <c r="S161" s="34"/>
      <c r="T161" s="34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4"/>
      <c r="AG161" s="34"/>
      <c r="AH161" s="50"/>
    </row>
    <row r="162" spans="1:35" ht="9" customHeight="1" x14ac:dyDescent="0.2">
      <c r="A162" s="32"/>
      <c r="B162" s="246"/>
      <c r="C162" s="246"/>
      <c r="D162" s="33"/>
      <c r="E162" s="246"/>
      <c r="F162" s="246"/>
      <c r="G162" s="33"/>
      <c r="H162" s="246"/>
      <c r="I162" s="246"/>
      <c r="J162" s="246"/>
      <c r="K162" s="246"/>
      <c r="L162" s="37"/>
      <c r="M162" s="96"/>
      <c r="N162" s="34"/>
      <c r="O162" s="34"/>
      <c r="P162" s="34"/>
      <c r="Q162" s="34"/>
      <c r="R162" s="34"/>
      <c r="S162" s="34"/>
      <c r="T162" s="34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4"/>
      <c r="AG162" s="34"/>
      <c r="AH162" s="50"/>
      <c r="AI162" s="237" t="str">
        <f>IF(AND(B162="",C162="",E162="",F162="",H162="",I162="",J162="",K162="")=TRUE,"",IF((AND(B162&lt;&gt;"",C162&lt;&gt;"",E162&lt;&gt;"",F162&lt;&gt;"",H162&lt;&gt;"",I162&lt;&gt;"",J162&lt;&gt;"",K162&lt;&gt;"")=FALSE),"NIEPOPRAWNY: 62. Data!",""))</f>
        <v/>
      </c>
    </row>
    <row r="163" spans="1:35" ht="6" customHeight="1" x14ac:dyDescent="0.2">
      <c r="A163" s="32"/>
      <c r="B163" s="247"/>
      <c r="C163" s="247"/>
      <c r="D163" s="35" t="s">
        <v>8</v>
      </c>
      <c r="E163" s="247"/>
      <c r="F163" s="247"/>
      <c r="G163" s="35" t="s">
        <v>8</v>
      </c>
      <c r="H163" s="247"/>
      <c r="I163" s="247"/>
      <c r="J163" s="247"/>
      <c r="K163" s="247"/>
      <c r="L163" s="37"/>
      <c r="M163" s="96"/>
      <c r="N163" s="34"/>
      <c r="O163" s="34"/>
      <c r="P163" s="34"/>
      <c r="Q163" s="34"/>
      <c r="R163" s="34"/>
      <c r="S163" s="34"/>
      <c r="T163" s="34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4"/>
      <c r="AG163" s="34"/>
      <c r="AH163" s="50"/>
      <c r="AI163" s="237"/>
    </row>
    <row r="164" spans="1:35" ht="9" customHeight="1" x14ac:dyDescent="0.2">
      <c r="A164" s="32"/>
      <c r="B164" s="248"/>
      <c r="C164" s="248"/>
      <c r="D164" s="33"/>
      <c r="E164" s="248"/>
      <c r="F164" s="248"/>
      <c r="G164" s="33"/>
      <c r="H164" s="248"/>
      <c r="I164" s="248"/>
      <c r="J164" s="248"/>
      <c r="K164" s="248"/>
      <c r="L164" s="37"/>
      <c r="M164" s="96"/>
      <c r="N164" s="34"/>
      <c r="O164" s="34"/>
      <c r="P164" s="34"/>
      <c r="Q164" s="34"/>
      <c r="R164" s="34"/>
      <c r="S164" s="34"/>
      <c r="T164" s="34"/>
      <c r="U164" s="286" t="s">
        <v>60</v>
      </c>
      <c r="V164" s="286"/>
      <c r="W164" s="286"/>
      <c r="X164" s="286"/>
      <c r="Y164" s="286"/>
      <c r="Z164" s="286"/>
      <c r="AA164" s="286"/>
      <c r="AB164" s="286"/>
      <c r="AC164" s="286"/>
      <c r="AD164" s="286"/>
      <c r="AE164" s="286"/>
      <c r="AF164" s="286"/>
      <c r="AG164" s="286"/>
      <c r="AH164" s="287"/>
    </row>
    <row r="165" spans="1:35" ht="9" customHeight="1" x14ac:dyDescent="0.2">
      <c r="A165" s="32"/>
      <c r="B165" s="297" t="s">
        <v>11</v>
      </c>
      <c r="C165" s="297"/>
      <c r="D165" s="297"/>
      <c r="E165" s="297"/>
      <c r="F165" s="297"/>
      <c r="G165" s="297"/>
      <c r="H165" s="297"/>
      <c r="I165" s="297"/>
      <c r="J165" s="297"/>
      <c r="K165" s="297"/>
      <c r="L165" s="37"/>
      <c r="M165" s="96"/>
      <c r="N165" s="34"/>
      <c r="O165" s="34"/>
      <c r="P165" s="34"/>
      <c r="Q165" s="34"/>
      <c r="R165" s="34"/>
      <c r="S165" s="34"/>
      <c r="T165" s="34"/>
      <c r="U165" s="286"/>
      <c r="V165" s="286"/>
      <c r="W165" s="286"/>
      <c r="X165" s="286"/>
      <c r="Y165" s="286"/>
      <c r="Z165" s="286"/>
      <c r="AA165" s="286"/>
      <c r="AB165" s="286"/>
      <c r="AC165" s="286"/>
      <c r="AD165" s="286"/>
      <c r="AE165" s="286"/>
      <c r="AF165" s="286"/>
      <c r="AG165" s="286"/>
      <c r="AH165" s="287"/>
    </row>
    <row r="166" spans="1:35" ht="13.5" customHeight="1" x14ac:dyDescent="0.2">
      <c r="A166" s="32"/>
      <c r="B166" s="297"/>
      <c r="C166" s="297"/>
      <c r="D166" s="297"/>
      <c r="E166" s="297"/>
      <c r="F166" s="297"/>
      <c r="G166" s="297"/>
      <c r="H166" s="297"/>
      <c r="I166" s="297"/>
      <c r="J166" s="297"/>
      <c r="K166" s="297"/>
      <c r="L166" s="37"/>
      <c r="M166" s="96"/>
      <c r="N166" s="34"/>
      <c r="O166" s="34"/>
      <c r="P166" s="34"/>
      <c r="Q166" s="34"/>
      <c r="R166" s="34"/>
      <c r="S166" s="34"/>
      <c r="T166" s="34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4"/>
      <c r="AG166" s="34"/>
      <c r="AH166" s="50"/>
    </row>
    <row r="167" spans="1:35" ht="11.25" customHeight="1" x14ac:dyDescent="0.2">
      <c r="A167" s="443" t="s">
        <v>161</v>
      </c>
      <c r="B167" s="444"/>
      <c r="C167" s="444"/>
      <c r="D167" s="444"/>
      <c r="E167" s="444"/>
      <c r="F167" s="444"/>
      <c r="G167" s="444"/>
      <c r="H167" s="444"/>
      <c r="I167" s="444"/>
      <c r="J167" s="444"/>
      <c r="K167" s="444"/>
      <c r="L167" s="444"/>
      <c r="M167" s="444"/>
      <c r="N167" s="444"/>
      <c r="O167" s="444"/>
      <c r="P167" s="444"/>
      <c r="Q167" s="444"/>
      <c r="R167" s="34"/>
      <c r="S167" s="34"/>
      <c r="T167" s="34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4"/>
      <c r="AG167" s="34"/>
      <c r="AH167" s="50"/>
    </row>
    <row r="168" spans="1:35" ht="6" customHeight="1" x14ac:dyDescent="0.2">
      <c r="A168" s="32"/>
      <c r="B168" s="246"/>
      <c r="C168" s="246"/>
      <c r="D168" s="33"/>
      <c r="E168" s="246"/>
      <c r="F168" s="246"/>
      <c r="G168" s="33"/>
      <c r="H168" s="246"/>
      <c r="I168" s="246"/>
      <c r="J168" s="246"/>
      <c r="K168" s="246"/>
      <c r="L168" s="37"/>
      <c r="M168" s="96"/>
      <c r="N168" s="34"/>
      <c r="O168" s="34"/>
      <c r="P168" s="34"/>
      <c r="Q168" s="34"/>
      <c r="R168" s="34"/>
      <c r="S168" s="34"/>
      <c r="T168" s="34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4"/>
      <c r="AG168" s="34"/>
      <c r="AH168" s="50"/>
      <c r="AI168" s="237" t="str">
        <f>IF(AND(B168="",C168="",E168="",F168="",H168="",I168="",J168="",K168="")=TRUE,"",IF((AND(B168&lt;&gt;"",C168&lt;&gt;"",E168&lt;&gt;"",F168&lt;&gt;"",H168&lt;&gt;"",I168&lt;&gt;"",J168&lt;&gt;"",K168&lt;&gt;"")=FALSE),"NIEPOPRAWNY: 63. Data!",""))</f>
        <v/>
      </c>
    </row>
    <row r="169" spans="1:35" ht="9" customHeight="1" x14ac:dyDescent="0.2">
      <c r="A169" s="32"/>
      <c r="B169" s="247"/>
      <c r="C169" s="247"/>
      <c r="D169" s="35" t="s">
        <v>8</v>
      </c>
      <c r="E169" s="247"/>
      <c r="F169" s="247"/>
      <c r="G169" s="35" t="s">
        <v>8</v>
      </c>
      <c r="H169" s="247"/>
      <c r="I169" s="247"/>
      <c r="J169" s="247"/>
      <c r="K169" s="247"/>
      <c r="L169" s="37"/>
      <c r="M169" s="96"/>
      <c r="N169" s="34"/>
      <c r="O169" s="34"/>
      <c r="P169" s="34"/>
      <c r="Q169" s="34"/>
      <c r="R169" s="34"/>
      <c r="S169" s="34"/>
      <c r="T169" s="34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4"/>
      <c r="AG169" s="34"/>
      <c r="AH169" s="50"/>
      <c r="AI169" s="237"/>
    </row>
    <row r="170" spans="1:35" ht="9" customHeight="1" x14ac:dyDescent="0.2">
      <c r="A170" s="32"/>
      <c r="B170" s="248"/>
      <c r="C170" s="248"/>
      <c r="D170" s="33"/>
      <c r="E170" s="248"/>
      <c r="F170" s="248"/>
      <c r="G170" s="33"/>
      <c r="H170" s="248"/>
      <c r="I170" s="248"/>
      <c r="J170" s="248"/>
      <c r="K170" s="248"/>
      <c r="L170" s="37"/>
      <c r="M170" s="96"/>
      <c r="N170" s="34"/>
      <c r="O170" s="34"/>
      <c r="P170" s="34"/>
      <c r="Q170" s="34"/>
      <c r="R170" s="34"/>
      <c r="S170" s="34"/>
      <c r="T170" s="34"/>
      <c r="U170" s="286" t="s">
        <v>61</v>
      </c>
      <c r="V170" s="286"/>
      <c r="W170" s="286"/>
      <c r="X170" s="286"/>
      <c r="Y170" s="286"/>
      <c r="Z170" s="286"/>
      <c r="AA170" s="286"/>
      <c r="AB170" s="286"/>
      <c r="AC170" s="286"/>
      <c r="AD170" s="286"/>
      <c r="AE170" s="286"/>
      <c r="AF170" s="286"/>
      <c r="AG170" s="286"/>
      <c r="AH170" s="287"/>
    </row>
    <row r="171" spans="1:35" ht="9" customHeight="1" x14ac:dyDescent="0.2">
      <c r="A171" s="32"/>
      <c r="B171" s="297" t="s">
        <v>11</v>
      </c>
      <c r="C171" s="297"/>
      <c r="D171" s="297"/>
      <c r="E171" s="297"/>
      <c r="F171" s="297"/>
      <c r="G171" s="297"/>
      <c r="H171" s="297"/>
      <c r="I171" s="297"/>
      <c r="J171" s="297"/>
      <c r="K171" s="297"/>
      <c r="L171" s="37"/>
      <c r="M171" s="96"/>
      <c r="N171" s="34"/>
      <c r="O171" s="34"/>
      <c r="P171" s="34"/>
      <c r="Q171" s="34"/>
      <c r="R171" s="34"/>
      <c r="S171" s="34"/>
      <c r="T171" s="34"/>
      <c r="U171" s="286"/>
      <c r="V171" s="286"/>
      <c r="W171" s="286"/>
      <c r="X171" s="286"/>
      <c r="Y171" s="286"/>
      <c r="Z171" s="286"/>
      <c r="AA171" s="286"/>
      <c r="AB171" s="286"/>
      <c r="AC171" s="286"/>
      <c r="AD171" s="286"/>
      <c r="AE171" s="286"/>
      <c r="AF171" s="286"/>
      <c r="AG171" s="286"/>
      <c r="AH171" s="287"/>
    </row>
    <row r="172" spans="1:35" ht="9" customHeight="1" x14ac:dyDescent="0.2">
      <c r="A172" s="32"/>
      <c r="B172" s="297"/>
      <c r="C172" s="297"/>
      <c r="D172" s="297"/>
      <c r="E172" s="297"/>
      <c r="F172" s="297"/>
      <c r="G172" s="297"/>
      <c r="H172" s="297"/>
      <c r="I172" s="297"/>
      <c r="J172" s="297"/>
      <c r="K172" s="297"/>
      <c r="L172" s="37"/>
      <c r="M172" s="96"/>
      <c r="N172" s="34"/>
      <c r="O172" s="34"/>
      <c r="P172" s="34"/>
      <c r="Q172" s="34"/>
      <c r="R172" s="34"/>
      <c r="S172" s="34"/>
      <c r="T172" s="34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4"/>
      <c r="AG172" s="34"/>
      <c r="AH172" s="50"/>
    </row>
    <row r="173" spans="1:35" ht="5.25" customHeight="1" x14ac:dyDescent="0.2">
      <c r="A173" s="68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  <c r="AA173" s="69"/>
      <c r="AB173" s="69"/>
      <c r="AC173" s="69"/>
      <c r="AD173" s="69"/>
      <c r="AE173" s="69"/>
      <c r="AF173" s="69"/>
      <c r="AG173" s="69"/>
      <c r="AH173" s="70"/>
    </row>
    <row r="174" spans="1:35" ht="11.25" customHeight="1" x14ac:dyDescent="0.2">
      <c r="A174" s="442" t="s">
        <v>176</v>
      </c>
      <c r="B174" s="442"/>
      <c r="C174" s="442"/>
      <c r="D174" s="442"/>
      <c r="E174" s="442"/>
      <c r="F174" s="442"/>
      <c r="G174" s="442"/>
      <c r="H174" s="442"/>
      <c r="I174" s="442"/>
      <c r="J174" s="442"/>
      <c r="K174" s="442"/>
      <c r="L174" s="442"/>
      <c r="M174" s="442"/>
      <c r="N174" s="442"/>
      <c r="O174" s="442"/>
      <c r="P174" s="442"/>
      <c r="Q174" s="442"/>
      <c r="R174" s="442"/>
      <c r="S174" s="442"/>
      <c r="T174" s="442"/>
      <c r="U174" s="442"/>
      <c r="V174" s="442"/>
      <c r="W174" s="442"/>
      <c r="X174" s="442"/>
      <c r="Y174" s="442"/>
      <c r="Z174" s="442"/>
      <c r="AA174" s="442"/>
      <c r="AB174" s="442"/>
      <c r="AC174" s="442"/>
      <c r="AD174" s="442"/>
      <c r="AE174" s="442"/>
      <c r="AF174" s="442"/>
      <c r="AG174" s="442"/>
      <c r="AH174" s="438"/>
    </row>
    <row r="175" spans="1:35" ht="0.75" customHeight="1" x14ac:dyDescent="0.2">
      <c r="A175" s="79"/>
      <c r="B175" s="80"/>
      <c r="C175" s="80"/>
      <c r="D175" s="80"/>
      <c r="E175" s="80"/>
      <c r="F175" s="80"/>
      <c r="G175" s="8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80"/>
      <c r="U175" s="80"/>
      <c r="V175" s="80"/>
      <c r="W175" s="80"/>
      <c r="X175" s="80"/>
      <c r="Y175" s="80"/>
      <c r="Z175" s="80"/>
      <c r="AA175" s="80"/>
      <c r="AB175" s="80"/>
      <c r="AC175" s="80"/>
      <c r="AD175" s="80"/>
      <c r="AE175" s="80"/>
      <c r="AF175" s="80"/>
      <c r="AG175" s="80"/>
      <c r="AH175" s="81"/>
    </row>
    <row r="176" spans="1:35" ht="11.25" customHeight="1" x14ac:dyDescent="0.2">
      <c r="A176" s="229" t="s">
        <v>166</v>
      </c>
      <c r="B176" s="230"/>
      <c r="C176" s="230"/>
      <c r="D176" s="230"/>
      <c r="E176" s="230"/>
      <c r="F176" s="230"/>
      <c r="G176" s="230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30"/>
      <c r="Y176" s="230"/>
      <c r="Z176" s="230"/>
      <c r="AA176" s="230"/>
      <c r="AB176" s="230"/>
      <c r="AC176" s="230"/>
      <c r="AD176" s="230"/>
      <c r="AE176" s="230"/>
      <c r="AF176" s="230"/>
      <c r="AG176" s="230"/>
      <c r="AH176" s="82"/>
    </row>
    <row r="177" spans="1:35" ht="9.75" customHeight="1" x14ac:dyDescent="0.2">
      <c r="A177" s="231"/>
      <c r="B177" s="230"/>
      <c r="C177" s="230"/>
      <c r="D177" s="230"/>
      <c r="E177" s="230"/>
      <c r="F177" s="230"/>
      <c r="G177" s="230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30"/>
      <c r="Y177" s="230"/>
      <c r="Z177" s="230"/>
      <c r="AA177" s="230"/>
      <c r="AB177" s="230"/>
      <c r="AC177" s="230"/>
      <c r="AD177" s="230"/>
      <c r="AE177" s="230"/>
      <c r="AF177" s="230"/>
      <c r="AG177" s="230"/>
      <c r="AH177" s="82"/>
    </row>
    <row r="178" spans="1:35" ht="11.25" customHeight="1" x14ac:dyDescent="0.2">
      <c r="A178" s="229" t="s">
        <v>181</v>
      </c>
      <c r="B178" s="230"/>
      <c r="C178" s="230"/>
      <c r="D178" s="230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30"/>
      <c r="Z178" s="230"/>
      <c r="AA178" s="230"/>
      <c r="AB178" s="230"/>
      <c r="AC178" s="230"/>
      <c r="AD178" s="230"/>
      <c r="AE178" s="230"/>
      <c r="AF178" s="230"/>
      <c r="AG178" s="230"/>
      <c r="AH178" s="82"/>
    </row>
    <row r="179" spans="1:35" ht="18.75" customHeight="1" x14ac:dyDescent="0.2">
      <c r="A179" s="231"/>
      <c r="B179" s="230"/>
      <c r="C179" s="230"/>
      <c r="D179" s="230"/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30"/>
      <c r="Z179" s="230"/>
      <c r="AA179" s="230"/>
      <c r="AB179" s="230"/>
      <c r="AC179" s="230"/>
      <c r="AD179" s="230"/>
      <c r="AE179" s="230"/>
      <c r="AF179" s="230"/>
      <c r="AG179" s="230"/>
      <c r="AH179" s="82"/>
    </row>
    <row r="180" spans="1:35" ht="11.25" customHeight="1" x14ac:dyDescent="0.2">
      <c r="A180" s="229" t="s">
        <v>165</v>
      </c>
      <c r="B180" s="232"/>
      <c r="C180" s="232"/>
      <c r="D180" s="232"/>
      <c r="E180" s="232"/>
      <c r="F180" s="232"/>
      <c r="G180" s="232"/>
      <c r="H180" s="232"/>
      <c r="I180" s="232"/>
      <c r="J180" s="232"/>
      <c r="K180" s="232"/>
      <c r="L180" s="232"/>
      <c r="M180" s="232"/>
      <c r="N180" s="232"/>
      <c r="O180" s="232"/>
      <c r="P180" s="232"/>
      <c r="Q180" s="232"/>
      <c r="R180" s="232"/>
      <c r="S180" s="232"/>
      <c r="T180" s="232"/>
      <c r="U180" s="232"/>
      <c r="V180" s="232"/>
      <c r="W180" s="232"/>
      <c r="X180" s="232"/>
      <c r="Y180" s="232"/>
      <c r="Z180" s="232"/>
      <c r="AA180" s="232"/>
      <c r="AB180" s="232"/>
      <c r="AC180" s="232"/>
      <c r="AD180" s="232"/>
      <c r="AE180" s="232"/>
      <c r="AF180" s="232"/>
      <c r="AG180" s="232"/>
      <c r="AH180" s="82"/>
    </row>
    <row r="181" spans="1:35" ht="9" customHeight="1" x14ac:dyDescent="0.2">
      <c r="A181" s="231"/>
      <c r="B181" s="232"/>
      <c r="C181" s="232"/>
      <c r="D181" s="232"/>
      <c r="E181" s="232"/>
      <c r="F181" s="232"/>
      <c r="G181" s="232"/>
      <c r="H181" s="232"/>
      <c r="I181" s="232"/>
      <c r="J181" s="232"/>
      <c r="K181" s="232"/>
      <c r="L181" s="232"/>
      <c r="M181" s="232"/>
      <c r="N181" s="232"/>
      <c r="O181" s="232"/>
      <c r="P181" s="232"/>
      <c r="Q181" s="232"/>
      <c r="R181" s="232"/>
      <c r="S181" s="232"/>
      <c r="T181" s="232"/>
      <c r="U181" s="232"/>
      <c r="V181" s="232"/>
      <c r="W181" s="232"/>
      <c r="X181" s="232"/>
      <c r="Y181" s="232"/>
      <c r="Z181" s="232"/>
      <c r="AA181" s="232"/>
      <c r="AB181" s="232"/>
      <c r="AC181" s="232"/>
      <c r="AD181" s="232"/>
      <c r="AE181" s="232"/>
      <c r="AF181" s="232"/>
      <c r="AG181" s="232"/>
      <c r="AH181" s="82"/>
    </row>
    <row r="182" spans="1:35" ht="19.5" customHeight="1" x14ac:dyDescent="0.2">
      <c r="A182" s="453" t="s">
        <v>177</v>
      </c>
      <c r="B182" s="445"/>
      <c r="C182" s="445"/>
      <c r="D182" s="445"/>
      <c r="E182" s="445"/>
      <c r="F182" s="445"/>
      <c r="G182" s="445"/>
      <c r="H182" s="445"/>
      <c r="I182" s="445"/>
      <c r="J182" s="445"/>
      <c r="K182" s="445"/>
      <c r="L182" s="445"/>
      <c r="M182" s="445"/>
      <c r="N182" s="445"/>
      <c r="O182" s="445"/>
      <c r="P182" s="445"/>
      <c r="Q182" s="445"/>
      <c r="R182" s="445"/>
      <c r="S182" s="445"/>
      <c r="T182" s="445"/>
      <c r="U182" s="445"/>
      <c r="V182" s="445"/>
      <c r="W182" s="445"/>
      <c r="X182" s="445"/>
      <c r="Y182" s="445"/>
      <c r="Z182" s="445"/>
      <c r="AA182" s="445"/>
      <c r="AB182" s="445"/>
      <c r="AC182" s="445"/>
      <c r="AD182" s="445"/>
      <c r="AE182" s="445"/>
      <c r="AF182" s="445"/>
      <c r="AG182" s="445"/>
      <c r="AH182" s="66"/>
    </row>
    <row r="183" spans="1:35" ht="20.25" customHeight="1" x14ac:dyDescent="0.2">
      <c r="A183" s="454"/>
      <c r="B183" s="445"/>
      <c r="C183" s="445"/>
      <c r="D183" s="445"/>
      <c r="E183" s="445"/>
      <c r="F183" s="445"/>
      <c r="G183" s="445"/>
      <c r="H183" s="445"/>
      <c r="I183" s="445"/>
      <c r="J183" s="445"/>
      <c r="K183" s="445"/>
      <c r="L183" s="445"/>
      <c r="M183" s="445"/>
      <c r="N183" s="445"/>
      <c r="O183" s="445"/>
      <c r="P183" s="445"/>
      <c r="Q183" s="445"/>
      <c r="R183" s="445"/>
      <c r="S183" s="445"/>
      <c r="T183" s="445"/>
      <c r="U183" s="445"/>
      <c r="V183" s="445"/>
      <c r="W183" s="445"/>
      <c r="X183" s="445"/>
      <c r="Y183" s="445"/>
      <c r="Z183" s="445"/>
      <c r="AA183" s="445"/>
      <c r="AB183" s="445"/>
      <c r="AC183" s="445"/>
      <c r="AD183" s="445"/>
      <c r="AE183" s="445"/>
      <c r="AF183" s="445"/>
      <c r="AG183" s="445"/>
      <c r="AH183" s="66"/>
    </row>
    <row r="184" spans="1:35" ht="3" customHeight="1" x14ac:dyDescent="0.2">
      <c r="A184" s="32"/>
      <c r="B184" s="87"/>
      <c r="C184" s="87"/>
      <c r="D184" s="87"/>
      <c r="E184" s="87"/>
      <c r="F184" s="87"/>
      <c r="G184" s="87"/>
      <c r="H184" s="87"/>
      <c r="I184" s="87"/>
      <c r="J184" s="87"/>
      <c r="K184" s="87"/>
      <c r="L184" s="37"/>
      <c r="M184" s="96"/>
      <c r="N184" s="34"/>
      <c r="O184" s="34"/>
      <c r="P184" s="34"/>
      <c r="Q184" s="34"/>
      <c r="R184" s="34"/>
      <c r="S184" s="34"/>
      <c r="T184" s="34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4"/>
      <c r="AG184" s="34"/>
      <c r="AH184" s="50"/>
    </row>
    <row r="185" spans="1:35" ht="10.5" customHeight="1" x14ac:dyDescent="0.2">
      <c r="A185" s="443" t="s">
        <v>162</v>
      </c>
      <c r="B185" s="444"/>
      <c r="C185" s="444"/>
      <c r="D185" s="444"/>
      <c r="E185" s="444"/>
      <c r="F185" s="444"/>
      <c r="G185" s="444"/>
      <c r="H185" s="444"/>
      <c r="I185" s="444"/>
      <c r="J185" s="445"/>
      <c r="K185" s="445"/>
      <c r="L185" s="445"/>
      <c r="M185" s="445"/>
      <c r="N185" s="445"/>
      <c r="O185" s="445"/>
      <c r="P185" s="445"/>
      <c r="Q185" s="445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49"/>
    </row>
    <row r="186" spans="1:35" ht="6.75" customHeight="1" x14ac:dyDescent="0.2">
      <c r="A186" s="32"/>
      <c r="B186" s="246"/>
      <c r="C186" s="246"/>
      <c r="D186" s="33"/>
      <c r="E186" s="246"/>
      <c r="F186" s="246"/>
      <c r="G186" s="33"/>
      <c r="H186" s="246"/>
      <c r="I186" s="246"/>
      <c r="J186" s="246"/>
      <c r="K186" s="246"/>
      <c r="L186" s="31"/>
      <c r="M186" s="96"/>
      <c r="N186" s="34"/>
      <c r="O186" s="34"/>
      <c r="P186" s="34"/>
      <c r="Q186" s="34"/>
      <c r="R186" s="34"/>
      <c r="S186" s="34"/>
      <c r="T186" s="34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4"/>
      <c r="AG186" s="34"/>
      <c r="AH186" s="50"/>
      <c r="AI186" s="237" t="str">
        <f>IF(AND(B186="",C186="",E186="",F186="",H186="",I186="",J186="",K186="")=TRUE,"",IF((AND(B186&lt;&gt;"",C186&lt;&gt;"",E186&lt;&gt;"",F186&lt;&gt;"",H186&lt;&gt;"",I186&lt;&gt;"",J186&lt;&gt;"",K186&lt;&gt;"")=FALSE),"NIEPOPRAWNY: 64. Data!",""))</f>
        <v/>
      </c>
    </row>
    <row r="187" spans="1:35" ht="7.5" customHeight="1" x14ac:dyDescent="0.2">
      <c r="A187" s="32"/>
      <c r="B187" s="247"/>
      <c r="C187" s="247"/>
      <c r="D187" s="35" t="s">
        <v>8</v>
      </c>
      <c r="E187" s="247"/>
      <c r="F187" s="247"/>
      <c r="G187" s="35" t="s">
        <v>8</v>
      </c>
      <c r="H187" s="247"/>
      <c r="I187" s="247"/>
      <c r="J187" s="247"/>
      <c r="K187" s="247"/>
      <c r="L187" s="31"/>
      <c r="M187" s="96"/>
      <c r="N187" s="34"/>
      <c r="O187" s="34"/>
      <c r="P187" s="34"/>
      <c r="Q187" s="34"/>
      <c r="R187" s="34"/>
      <c r="S187" s="34"/>
      <c r="T187" s="34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4"/>
      <c r="AG187" s="34"/>
      <c r="AH187" s="50"/>
      <c r="AI187" s="237"/>
    </row>
    <row r="188" spans="1:35" ht="9.75" customHeight="1" x14ac:dyDescent="0.2">
      <c r="A188" s="32"/>
      <c r="B188" s="248"/>
      <c r="C188" s="248"/>
      <c r="D188" s="33"/>
      <c r="E188" s="248"/>
      <c r="F188" s="248"/>
      <c r="G188" s="33"/>
      <c r="H188" s="248"/>
      <c r="I188" s="248"/>
      <c r="J188" s="248"/>
      <c r="K188" s="248"/>
      <c r="L188" s="34"/>
      <c r="M188" s="96"/>
      <c r="N188" s="34"/>
      <c r="O188" s="34"/>
      <c r="P188" s="34"/>
      <c r="Q188" s="34"/>
      <c r="R188" s="34"/>
      <c r="S188" s="34"/>
      <c r="T188" s="34"/>
      <c r="U188" s="286" t="s">
        <v>56</v>
      </c>
      <c r="V188" s="286"/>
      <c r="W188" s="286"/>
      <c r="X188" s="286"/>
      <c r="Y188" s="286"/>
      <c r="Z188" s="286"/>
      <c r="AA188" s="286"/>
      <c r="AB188" s="286"/>
      <c r="AC188" s="286"/>
      <c r="AD188" s="286"/>
      <c r="AE188" s="286"/>
      <c r="AF188" s="286"/>
      <c r="AG188" s="286"/>
      <c r="AH188" s="287"/>
    </row>
    <row r="189" spans="1:35" ht="10.5" customHeight="1" x14ac:dyDescent="0.2">
      <c r="A189" s="36"/>
      <c r="B189" s="297" t="s">
        <v>11</v>
      </c>
      <c r="C189" s="297"/>
      <c r="D189" s="297"/>
      <c r="E189" s="297"/>
      <c r="F189" s="297"/>
      <c r="G189" s="297"/>
      <c r="H189" s="297"/>
      <c r="I189" s="297"/>
      <c r="J189" s="297"/>
      <c r="K189" s="297"/>
      <c r="L189" s="37"/>
      <c r="M189" s="38"/>
      <c r="N189" s="31"/>
      <c r="O189" s="31"/>
      <c r="P189" s="31"/>
      <c r="Q189" s="31"/>
      <c r="R189" s="31"/>
      <c r="S189" s="31"/>
      <c r="T189" s="31"/>
      <c r="U189" s="286"/>
      <c r="V189" s="286"/>
      <c r="W189" s="286"/>
      <c r="X189" s="286"/>
      <c r="Y189" s="286"/>
      <c r="Z189" s="286"/>
      <c r="AA189" s="286"/>
      <c r="AB189" s="286"/>
      <c r="AC189" s="286"/>
      <c r="AD189" s="286"/>
      <c r="AE189" s="286"/>
      <c r="AF189" s="286"/>
      <c r="AG189" s="286"/>
      <c r="AH189" s="287"/>
    </row>
    <row r="190" spans="1:35" ht="10.5" customHeight="1" x14ac:dyDescent="0.2">
      <c r="A190" s="51"/>
      <c r="B190" s="435"/>
      <c r="C190" s="435"/>
      <c r="D190" s="435"/>
      <c r="E190" s="435"/>
      <c r="F190" s="435"/>
      <c r="G190" s="435"/>
      <c r="H190" s="435"/>
      <c r="I190" s="435"/>
      <c r="J190" s="435"/>
      <c r="K190" s="435"/>
      <c r="L190" s="60"/>
      <c r="M190" s="61"/>
      <c r="N190" s="52"/>
      <c r="O190" s="52"/>
      <c r="P190" s="52"/>
      <c r="Q190" s="52"/>
      <c r="R190" s="52"/>
      <c r="S190" s="52"/>
      <c r="T190" s="5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52"/>
      <c r="AG190" s="52"/>
      <c r="AH190" s="53"/>
    </row>
    <row r="191" spans="1:35" ht="12" customHeight="1" x14ac:dyDescent="0.2">
      <c r="A191" s="439" t="s">
        <v>66</v>
      </c>
      <c r="B191" s="439"/>
      <c r="C191" s="439"/>
      <c r="D191" s="439"/>
      <c r="E191" s="439"/>
      <c r="F191" s="439"/>
      <c r="G191" s="439"/>
      <c r="H191" s="439"/>
      <c r="I191" s="439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  <c r="T191" s="439"/>
      <c r="U191" s="439"/>
      <c r="V191" s="439"/>
      <c r="W191" s="439"/>
      <c r="X191" s="439"/>
      <c r="Y191" s="439"/>
      <c r="Z191" s="439"/>
      <c r="AA191" s="439"/>
      <c r="AB191" s="439"/>
      <c r="AC191" s="439"/>
      <c r="AD191" s="439"/>
      <c r="AE191" s="439"/>
      <c r="AF191" s="439"/>
      <c r="AG191" s="439"/>
      <c r="AH191" s="256"/>
    </row>
    <row r="192" spans="1:35" ht="3.75" customHeight="1" x14ac:dyDescent="0.2">
      <c r="A192" s="265" t="s">
        <v>163</v>
      </c>
      <c r="B192" s="266"/>
      <c r="C192" s="266"/>
      <c r="D192" s="266"/>
      <c r="E192" s="266"/>
      <c r="F192" s="266"/>
      <c r="G192" s="266"/>
      <c r="H192" s="266"/>
      <c r="I192" s="266"/>
      <c r="J192" s="269"/>
      <c r="K192" s="269"/>
      <c r="L192" s="269"/>
      <c r="M192" s="269"/>
      <c r="N192" s="269"/>
      <c r="O192" s="269"/>
      <c r="P192" s="269"/>
      <c r="Q192" s="269"/>
      <c r="R192" s="269"/>
      <c r="S192" s="269"/>
      <c r="T192" s="269"/>
      <c r="U192" s="269"/>
      <c r="V192" s="269"/>
      <c r="W192" s="269"/>
      <c r="X192" s="269"/>
      <c r="Y192" s="269"/>
      <c r="Z192" s="269"/>
      <c r="AA192" s="269"/>
      <c r="AB192" s="269"/>
      <c r="AC192" s="269"/>
      <c r="AD192" s="269"/>
      <c r="AE192" s="269"/>
      <c r="AF192" s="269"/>
      <c r="AG192" s="269"/>
      <c r="AH192" s="270"/>
    </row>
    <row r="193" spans="1:34" ht="11.25" customHeight="1" x14ac:dyDescent="0.2">
      <c r="A193" s="267"/>
      <c r="B193" s="268"/>
      <c r="C193" s="268"/>
      <c r="D193" s="268"/>
      <c r="E193" s="268"/>
      <c r="F193" s="268"/>
      <c r="G193" s="268"/>
      <c r="H193" s="268"/>
      <c r="I193" s="268"/>
      <c r="J193" s="271"/>
      <c r="K193" s="271"/>
      <c r="L193" s="271"/>
      <c r="M193" s="271"/>
      <c r="N193" s="271"/>
      <c r="O193" s="271"/>
      <c r="P193" s="271"/>
      <c r="Q193" s="271"/>
      <c r="R193" s="271"/>
      <c r="S193" s="271"/>
      <c r="T193" s="271"/>
      <c r="U193" s="271"/>
      <c r="V193" s="271"/>
      <c r="W193" s="271"/>
      <c r="X193" s="271"/>
      <c r="Y193" s="271"/>
      <c r="Z193" s="271"/>
      <c r="AA193" s="271"/>
      <c r="AB193" s="271"/>
      <c r="AC193" s="271"/>
      <c r="AD193" s="271"/>
      <c r="AE193" s="271"/>
      <c r="AF193" s="271"/>
      <c r="AG193" s="271"/>
      <c r="AH193" s="272"/>
    </row>
    <row r="194" spans="1:34" ht="45" customHeight="1" x14ac:dyDescent="0.2">
      <c r="A194" s="262"/>
      <c r="B194" s="263"/>
      <c r="C194" s="263"/>
      <c r="D194" s="263"/>
      <c r="E194" s="263"/>
      <c r="F194" s="263"/>
      <c r="G194" s="263"/>
      <c r="H194" s="263"/>
      <c r="I194" s="263"/>
      <c r="J194" s="263"/>
      <c r="K194" s="263"/>
      <c r="L194" s="263"/>
      <c r="M194" s="263"/>
      <c r="N194" s="263"/>
      <c r="O194" s="263"/>
      <c r="P194" s="263"/>
      <c r="Q194" s="263"/>
      <c r="R194" s="263"/>
      <c r="S194" s="263"/>
      <c r="T194" s="263"/>
      <c r="U194" s="263"/>
      <c r="V194" s="263"/>
      <c r="W194" s="263"/>
      <c r="X194" s="263"/>
      <c r="Y194" s="263"/>
      <c r="Z194" s="263"/>
      <c r="AA194" s="263"/>
      <c r="AB194" s="263"/>
      <c r="AC194" s="263"/>
      <c r="AD194" s="263"/>
      <c r="AE194" s="263"/>
      <c r="AF194" s="263"/>
      <c r="AG194" s="263"/>
      <c r="AH194" s="264"/>
    </row>
    <row r="195" spans="1:34" ht="13.5" customHeight="1" x14ac:dyDescent="0.2">
      <c r="A195" s="204"/>
      <c r="B195" s="204"/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5"/>
      <c r="V195" s="205"/>
      <c r="W195" s="205"/>
      <c r="X195" s="205"/>
      <c r="Y195" s="205"/>
      <c r="Z195" s="205"/>
      <c r="AA195" s="205"/>
      <c r="AB195" s="205"/>
      <c r="AC195" s="205"/>
      <c r="AD195" s="436" t="s">
        <v>16</v>
      </c>
      <c r="AE195" s="437"/>
      <c r="AF195" s="437"/>
      <c r="AG195" s="205"/>
      <c r="AH195" s="205" t="s">
        <v>54</v>
      </c>
    </row>
    <row r="196" spans="1:34" ht="12" customHeight="1" x14ac:dyDescent="0.2"/>
    <row r="197" spans="1:34" ht="12" customHeight="1" x14ac:dyDescent="0.2"/>
    <row r="198" spans="1:34" ht="12" customHeight="1" x14ac:dyDescent="0.2"/>
    <row r="199" spans="1:34" ht="12" customHeight="1" x14ac:dyDescent="0.2"/>
    <row r="200" spans="1:34" ht="12" customHeight="1" x14ac:dyDescent="0.2"/>
    <row r="201" spans="1:34" ht="12" customHeight="1" x14ac:dyDescent="0.2"/>
    <row r="202" spans="1:34" ht="12" customHeight="1" x14ac:dyDescent="0.2"/>
    <row r="203" spans="1:34" ht="12" customHeight="1" x14ac:dyDescent="0.2"/>
    <row r="204" spans="1:34" ht="12" customHeight="1" x14ac:dyDescent="0.2"/>
    <row r="205" spans="1:34" ht="12" customHeight="1" x14ac:dyDescent="0.2"/>
    <row r="206" spans="1:34" ht="12" customHeight="1" x14ac:dyDescent="0.2"/>
    <row r="207" spans="1:34" ht="12" customHeight="1" x14ac:dyDescent="0.2"/>
    <row r="208" spans="1:34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  <row r="1001" ht="12" customHeight="1" x14ac:dyDescent="0.2"/>
    <row r="1002" ht="12" customHeight="1" x14ac:dyDescent="0.2"/>
    <row r="1003" ht="12" customHeight="1" x14ac:dyDescent="0.2"/>
    <row r="1004" ht="12" customHeight="1" x14ac:dyDescent="0.2"/>
    <row r="1005" ht="12" customHeight="1" x14ac:dyDescent="0.2"/>
    <row r="1006" ht="12" customHeight="1" x14ac:dyDescent="0.2"/>
    <row r="1007" ht="12" customHeight="1" x14ac:dyDescent="0.2"/>
    <row r="1008" ht="12" customHeight="1" x14ac:dyDescent="0.2"/>
    <row r="1009" ht="12" customHeight="1" x14ac:dyDescent="0.2"/>
    <row r="1010" ht="12" customHeight="1" x14ac:dyDescent="0.2"/>
    <row r="1011" ht="12" customHeight="1" x14ac:dyDescent="0.2"/>
    <row r="1012" ht="12" customHeight="1" x14ac:dyDescent="0.2"/>
    <row r="1013" ht="12" customHeight="1" x14ac:dyDescent="0.2"/>
    <row r="1014" ht="12" customHeight="1" x14ac:dyDescent="0.2"/>
    <row r="1015" ht="12" customHeight="1" x14ac:dyDescent="0.2"/>
    <row r="1016" ht="12" customHeight="1" x14ac:dyDescent="0.2"/>
    <row r="1017" ht="12" customHeight="1" x14ac:dyDescent="0.2"/>
    <row r="1018" ht="12" customHeight="1" x14ac:dyDescent="0.2"/>
    <row r="1019" ht="12" customHeight="1" x14ac:dyDescent="0.2"/>
    <row r="1020" ht="12" customHeight="1" x14ac:dyDescent="0.2"/>
    <row r="1021" ht="12" customHeight="1" x14ac:dyDescent="0.2"/>
    <row r="1022" ht="12" customHeight="1" x14ac:dyDescent="0.2"/>
    <row r="1023" ht="12" customHeight="1" x14ac:dyDescent="0.2"/>
    <row r="1024" ht="12" customHeight="1" x14ac:dyDescent="0.2"/>
    <row r="1025" ht="12" customHeight="1" x14ac:dyDescent="0.2"/>
    <row r="1026" ht="12" customHeight="1" x14ac:dyDescent="0.2"/>
    <row r="1027" ht="12" customHeight="1" x14ac:dyDescent="0.2"/>
    <row r="1028" ht="12" customHeight="1" x14ac:dyDescent="0.2"/>
    <row r="1029" ht="12" customHeight="1" x14ac:dyDescent="0.2"/>
    <row r="1030" ht="12" customHeight="1" x14ac:dyDescent="0.2"/>
    <row r="1031" ht="12" customHeight="1" x14ac:dyDescent="0.2"/>
    <row r="1032" ht="12" customHeight="1" x14ac:dyDescent="0.2"/>
    <row r="1033" ht="12" customHeight="1" x14ac:dyDescent="0.2"/>
    <row r="1034" ht="12" customHeight="1" x14ac:dyDescent="0.2"/>
    <row r="1035" ht="12" customHeight="1" x14ac:dyDescent="0.2"/>
    <row r="1036" ht="12" customHeight="1" x14ac:dyDescent="0.2"/>
    <row r="1037" ht="12" customHeight="1" x14ac:dyDescent="0.2"/>
    <row r="1038" ht="12" customHeight="1" x14ac:dyDescent="0.2"/>
    <row r="1039" ht="12" customHeight="1" x14ac:dyDescent="0.2"/>
    <row r="1040" ht="12" customHeight="1" x14ac:dyDescent="0.2"/>
    <row r="1041" ht="12" customHeight="1" x14ac:dyDescent="0.2"/>
    <row r="1042" ht="12" customHeight="1" x14ac:dyDescent="0.2"/>
    <row r="1043" ht="12" customHeight="1" x14ac:dyDescent="0.2"/>
    <row r="1044" ht="12" customHeight="1" x14ac:dyDescent="0.2"/>
    <row r="1045" ht="12" customHeight="1" x14ac:dyDescent="0.2"/>
    <row r="1046" ht="12" customHeight="1" x14ac:dyDescent="0.2"/>
    <row r="1047" ht="12" customHeight="1" x14ac:dyDescent="0.2"/>
    <row r="1048" ht="12" customHeight="1" x14ac:dyDescent="0.2"/>
    <row r="1049" ht="12" customHeight="1" x14ac:dyDescent="0.2"/>
    <row r="1050" ht="12" customHeight="1" x14ac:dyDescent="0.2"/>
    <row r="1051" ht="12" customHeight="1" x14ac:dyDescent="0.2"/>
    <row r="1052" ht="12" customHeight="1" x14ac:dyDescent="0.2"/>
    <row r="1053" ht="12" customHeight="1" x14ac:dyDescent="0.2"/>
    <row r="1054" ht="12" customHeight="1" x14ac:dyDescent="0.2"/>
    <row r="1055" ht="12" customHeight="1" x14ac:dyDescent="0.2"/>
    <row r="1056" ht="12" customHeight="1" x14ac:dyDescent="0.2"/>
    <row r="1057" ht="12" customHeight="1" x14ac:dyDescent="0.2"/>
    <row r="1058" ht="12" customHeight="1" x14ac:dyDescent="0.2"/>
    <row r="1059" ht="12" customHeight="1" x14ac:dyDescent="0.2"/>
    <row r="1060" ht="12" customHeight="1" x14ac:dyDescent="0.2"/>
    <row r="1061" ht="12" customHeight="1" x14ac:dyDescent="0.2"/>
    <row r="1062" ht="12" customHeight="1" x14ac:dyDescent="0.2"/>
    <row r="1063" ht="12" customHeight="1" x14ac:dyDescent="0.2"/>
    <row r="1064" ht="12" customHeight="1" x14ac:dyDescent="0.2"/>
    <row r="1065" ht="12" customHeight="1" x14ac:dyDescent="0.2"/>
    <row r="1066" ht="12" customHeight="1" x14ac:dyDescent="0.2"/>
    <row r="1067" ht="12" customHeight="1" x14ac:dyDescent="0.2"/>
    <row r="1068" ht="12" customHeight="1" x14ac:dyDescent="0.2"/>
    <row r="1069" ht="12" customHeight="1" x14ac:dyDescent="0.2"/>
    <row r="1070" ht="12" customHeight="1" x14ac:dyDescent="0.2"/>
    <row r="1071" ht="12" customHeight="1" x14ac:dyDescent="0.2"/>
    <row r="1072" ht="12" customHeight="1" x14ac:dyDescent="0.2"/>
    <row r="1073" ht="12" customHeight="1" x14ac:dyDescent="0.2"/>
    <row r="1074" ht="12" customHeight="1" x14ac:dyDescent="0.2"/>
    <row r="1075" ht="12" customHeight="1" x14ac:dyDescent="0.2"/>
    <row r="1076" ht="12" customHeight="1" x14ac:dyDescent="0.2"/>
    <row r="1077" ht="12" customHeight="1" x14ac:dyDescent="0.2"/>
    <row r="1078" ht="12" customHeight="1" x14ac:dyDescent="0.2"/>
    <row r="1079" ht="12" customHeight="1" x14ac:dyDescent="0.2"/>
    <row r="1080" ht="12" customHeight="1" x14ac:dyDescent="0.2"/>
    <row r="1081" ht="12" customHeight="1" x14ac:dyDescent="0.2"/>
    <row r="1082" ht="12" customHeight="1" x14ac:dyDescent="0.2"/>
    <row r="1083" ht="12" customHeight="1" x14ac:dyDescent="0.2"/>
    <row r="1084" ht="12" customHeight="1" x14ac:dyDescent="0.2"/>
    <row r="1085" ht="12" customHeight="1" x14ac:dyDescent="0.2"/>
    <row r="1086" ht="12" customHeight="1" x14ac:dyDescent="0.2"/>
    <row r="1087" ht="12" customHeight="1" x14ac:dyDescent="0.2"/>
    <row r="1088" ht="12" customHeight="1" x14ac:dyDescent="0.2"/>
    <row r="1089" ht="12" customHeight="1" x14ac:dyDescent="0.2"/>
    <row r="1090" ht="12" customHeight="1" x14ac:dyDescent="0.2"/>
    <row r="1091" ht="12" customHeight="1" x14ac:dyDescent="0.2"/>
    <row r="1092" ht="12" customHeight="1" x14ac:dyDescent="0.2"/>
    <row r="1093" ht="12" customHeight="1" x14ac:dyDescent="0.2"/>
    <row r="1094" ht="12" customHeight="1" x14ac:dyDescent="0.2"/>
    <row r="1095" ht="12" customHeight="1" x14ac:dyDescent="0.2"/>
    <row r="1096" ht="12" customHeight="1" x14ac:dyDescent="0.2"/>
    <row r="1097" ht="12" customHeight="1" x14ac:dyDescent="0.2"/>
    <row r="1098" ht="12" customHeight="1" x14ac:dyDescent="0.2"/>
    <row r="1099" ht="12" customHeight="1" x14ac:dyDescent="0.2"/>
    <row r="1100" ht="12" customHeight="1" x14ac:dyDescent="0.2"/>
    <row r="1101" ht="12" customHeight="1" x14ac:dyDescent="0.2"/>
    <row r="1102" ht="12" customHeight="1" x14ac:dyDescent="0.2"/>
    <row r="1103" ht="12" customHeight="1" x14ac:dyDescent="0.2"/>
    <row r="1104" ht="12" customHeight="1" x14ac:dyDescent="0.2"/>
    <row r="1105" ht="12" customHeight="1" x14ac:dyDescent="0.2"/>
    <row r="1106" ht="12" customHeight="1" x14ac:dyDescent="0.2"/>
    <row r="1107" ht="12" customHeight="1" x14ac:dyDescent="0.2"/>
    <row r="1108" ht="12" customHeight="1" x14ac:dyDescent="0.2"/>
    <row r="1109" ht="12" customHeight="1" x14ac:dyDescent="0.2"/>
    <row r="1110" ht="12" customHeight="1" x14ac:dyDescent="0.2"/>
    <row r="1111" ht="12" customHeight="1" x14ac:dyDescent="0.2"/>
    <row r="1112" ht="12" customHeight="1" x14ac:dyDescent="0.2"/>
    <row r="1113" ht="12" customHeight="1" x14ac:dyDescent="0.2"/>
    <row r="1114" ht="12" customHeight="1" x14ac:dyDescent="0.2"/>
    <row r="1115" ht="12" customHeight="1" x14ac:dyDescent="0.2"/>
    <row r="1116" ht="12" customHeight="1" x14ac:dyDescent="0.2"/>
    <row r="1117" ht="12" customHeight="1" x14ac:dyDescent="0.2"/>
    <row r="1118" ht="12" customHeight="1" x14ac:dyDescent="0.2"/>
    <row r="1119" ht="12" customHeight="1" x14ac:dyDescent="0.2"/>
    <row r="1120" ht="12" customHeight="1" x14ac:dyDescent="0.2"/>
    <row r="1121" ht="12" customHeight="1" x14ac:dyDescent="0.2"/>
    <row r="1122" ht="12" customHeight="1" x14ac:dyDescent="0.2"/>
    <row r="1123" ht="12" customHeight="1" x14ac:dyDescent="0.2"/>
    <row r="1124" ht="12" customHeight="1" x14ac:dyDescent="0.2"/>
    <row r="1125" ht="12" customHeight="1" x14ac:dyDescent="0.2"/>
    <row r="1126" ht="12" customHeight="1" x14ac:dyDescent="0.2"/>
    <row r="1127" ht="12" customHeight="1" x14ac:dyDescent="0.2"/>
    <row r="1128" ht="12" customHeight="1" x14ac:dyDescent="0.2"/>
    <row r="1129" ht="12" customHeight="1" x14ac:dyDescent="0.2"/>
    <row r="1130" ht="12" customHeight="1" x14ac:dyDescent="0.2"/>
    <row r="1131" ht="12" customHeight="1" x14ac:dyDescent="0.2"/>
    <row r="1132" ht="12" customHeight="1" x14ac:dyDescent="0.2"/>
    <row r="1133" ht="12" customHeight="1" x14ac:dyDescent="0.2"/>
    <row r="1134" ht="12" customHeight="1" x14ac:dyDescent="0.2"/>
    <row r="1135" ht="12" customHeight="1" x14ac:dyDescent="0.2"/>
    <row r="1136" ht="12" customHeight="1" x14ac:dyDescent="0.2"/>
    <row r="1137" ht="12" customHeight="1" x14ac:dyDescent="0.2"/>
    <row r="1138" ht="12" customHeight="1" x14ac:dyDescent="0.2"/>
    <row r="1139" ht="12" customHeight="1" x14ac:dyDescent="0.2"/>
    <row r="1140" ht="12" customHeight="1" x14ac:dyDescent="0.2"/>
    <row r="1141" ht="12" customHeight="1" x14ac:dyDescent="0.2"/>
    <row r="1142" ht="12" customHeight="1" x14ac:dyDescent="0.2"/>
    <row r="1143" ht="12" customHeight="1" x14ac:dyDescent="0.2"/>
    <row r="1144" ht="12" customHeight="1" x14ac:dyDescent="0.2"/>
    <row r="1145" ht="12" customHeight="1" x14ac:dyDescent="0.2"/>
    <row r="1146" ht="12" customHeight="1" x14ac:dyDescent="0.2"/>
    <row r="1147" ht="12" customHeight="1" x14ac:dyDescent="0.2"/>
    <row r="1148" ht="12" customHeight="1" x14ac:dyDescent="0.2"/>
    <row r="1149" ht="12" customHeight="1" x14ac:dyDescent="0.2"/>
    <row r="1150" ht="12" customHeight="1" x14ac:dyDescent="0.2"/>
    <row r="1151" ht="12" customHeight="1" x14ac:dyDescent="0.2"/>
    <row r="1152" ht="12" customHeight="1" x14ac:dyDescent="0.2"/>
    <row r="1153" ht="12" customHeight="1" x14ac:dyDescent="0.2"/>
    <row r="1154" ht="12" customHeight="1" x14ac:dyDescent="0.2"/>
    <row r="1155" ht="12" customHeight="1" x14ac:dyDescent="0.2"/>
    <row r="1156" ht="12" customHeight="1" x14ac:dyDescent="0.2"/>
    <row r="1157" ht="12" customHeight="1" x14ac:dyDescent="0.2"/>
    <row r="1158" ht="12" customHeight="1" x14ac:dyDescent="0.2"/>
    <row r="1159" ht="12" customHeight="1" x14ac:dyDescent="0.2"/>
    <row r="1160" ht="12" customHeight="1" x14ac:dyDescent="0.2"/>
    <row r="1161" ht="12" customHeight="1" x14ac:dyDescent="0.2"/>
    <row r="1162" ht="12" customHeight="1" x14ac:dyDescent="0.2"/>
    <row r="1163" ht="12" customHeight="1" x14ac:dyDescent="0.2"/>
    <row r="1164" ht="12" customHeight="1" x14ac:dyDescent="0.2"/>
    <row r="1165" ht="12" customHeight="1" x14ac:dyDescent="0.2"/>
    <row r="1166" ht="12" customHeight="1" x14ac:dyDescent="0.2"/>
    <row r="1167" ht="12" customHeight="1" x14ac:dyDescent="0.2"/>
    <row r="1168" ht="12" customHeight="1" x14ac:dyDescent="0.2"/>
    <row r="1169" ht="12" customHeight="1" x14ac:dyDescent="0.2"/>
    <row r="1170" ht="12" customHeight="1" x14ac:dyDescent="0.2"/>
    <row r="1171" ht="12" customHeight="1" x14ac:dyDescent="0.2"/>
    <row r="1172" ht="12" customHeight="1" x14ac:dyDescent="0.2"/>
    <row r="1173" ht="12" customHeight="1" x14ac:dyDescent="0.2"/>
    <row r="1174" ht="12" customHeight="1" x14ac:dyDescent="0.2"/>
    <row r="1175" ht="12" customHeight="1" x14ac:dyDescent="0.2"/>
    <row r="1176" ht="12" customHeight="1" x14ac:dyDescent="0.2"/>
    <row r="1177" ht="12" customHeight="1" x14ac:dyDescent="0.2"/>
    <row r="1178" ht="12" customHeight="1" x14ac:dyDescent="0.2"/>
    <row r="1179" ht="12" customHeight="1" x14ac:dyDescent="0.2"/>
    <row r="1180" ht="12" customHeight="1" x14ac:dyDescent="0.2"/>
    <row r="1181" ht="12" customHeight="1" x14ac:dyDescent="0.2"/>
    <row r="1182" ht="12" customHeight="1" x14ac:dyDescent="0.2"/>
    <row r="1183" ht="12" customHeight="1" x14ac:dyDescent="0.2"/>
    <row r="1184" ht="12" customHeight="1" x14ac:dyDescent="0.2"/>
    <row r="1185" ht="12" customHeight="1" x14ac:dyDescent="0.2"/>
    <row r="1186" ht="12" customHeight="1" x14ac:dyDescent="0.2"/>
    <row r="1187" ht="12" customHeight="1" x14ac:dyDescent="0.2"/>
    <row r="1188" ht="12" customHeight="1" x14ac:dyDescent="0.2"/>
    <row r="1189" ht="12" customHeight="1" x14ac:dyDescent="0.2"/>
    <row r="1190" ht="12" customHeight="1" x14ac:dyDescent="0.2"/>
    <row r="1191" ht="12" customHeight="1" x14ac:dyDescent="0.2"/>
    <row r="1192" ht="12" customHeight="1" x14ac:dyDescent="0.2"/>
    <row r="1193" ht="12" customHeight="1" x14ac:dyDescent="0.2"/>
    <row r="1194" ht="12" customHeight="1" x14ac:dyDescent="0.2"/>
    <row r="1195" ht="12" customHeight="1" x14ac:dyDescent="0.2"/>
    <row r="1196" ht="12" customHeight="1" x14ac:dyDescent="0.2"/>
    <row r="1197" ht="12" customHeight="1" x14ac:dyDescent="0.2"/>
    <row r="1198" ht="12" customHeight="1" x14ac:dyDescent="0.2"/>
    <row r="1199" ht="12" customHeight="1" x14ac:dyDescent="0.2"/>
    <row r="1200" ht="12" customHeight="1" x14ac:dyDescent="0.2"/>
    <row r="1201" ht="12" customHeight="1" x14ac:dyDescent="0.2"/>
    <row r="1202" ht="12" customHeight="1" x14ac:dyDescent="0.2"/>
    <row r="1203" ht="12" customHeight="1" x14ac:dyDescent="0.2"/>
    <row r="1204" ht="12" customHeight="1" x14ac:dyDescent="0.2"/>
    <row r="1205" ht="12" customHeight="1" x14ac:dyDescent="0.2"/>
    <row r="1206" ht="12" customHeight="1" x14ac:dyDescent="0.2"/>
    <row r="1207" ht="12" customHeight="1" x14ac:dyDescent="0.2"/>
    <row r="1208" ht="12" customHeight="1" x14ac:dyDescent="0.2"/>
    <row r="1209" ht="12" customHeight="1" x14ac:dyDescent="0.2"/>
    <row r="1210" ht="12" customHeight="1" x14ac:dyDescent="0.2"/>
    <row r="1211" ht="12" customHeight="1" x14ac:dyDescent="0.2"/>
    <row r="1212" ht="12" customHeight="1" x14ac:dyDescent="0.2"/>
    <row r="1213" ht="12" customHeight="1" x14ac:dyDescent="0.2"/>
    <row r="1214" ht="12" customHeight="1" x14ac:dyDescent="0.2"/>
    <row r="1215" ht="12" customHeight="1" x14ac:dyDescent="0.2"/>
    <row r="1216" ht="12" customHeight="1" x14ac:dyDescent="0.2"/>
    <row r="1217" ht="12" customHeight="1" x14ac:dyDescent="0.2"/>
    <row r="1218" ht="12" customHeight="1" x14ac:dyDescent="0.2"/>
    <row r="1219" ht="12" customHeight="1" x14ac:dyDescent="0.2"/>
    <row r="1220" ht="12" customHeight="1" x14ac:dyDescent="0.2"/>
    <row r="1221" ht="12" customHeight="1" x14ac:dyDescent="0.2"/>
    <row r="1222" ht="12" customHeight="1" x14ac:dyDescent="0.2"/>
    <row r="1223" ht="12" customHeight="1" x14ac:dyDescent="0.2"/>
    <row r="1224" ht="12" customHeight="1" x14ac:dyDescent="0.2"/>
    <row r="1225" ht="12" customHeight="1" x14ac:dyDescent="0.2"/>
    <row r="1226" ht="12" customHeight="1" x14ac:dyDescent="0.2"/>
    <row r="1227" ht="12" customHeight="1" x14ac:dyDescent="0.2"/>
    <row r="1228" ht="12" customHeight="1" x14ac:dyDescent="0.2"/>
    <row r="1229" ht="12" customHeight="1" x14ac:dyDescent="0.2"/>
    <row r="1230" ht="12" customHeight="1" x14ac:dyDescent="0.2"/>
    <row r="1231" ht="12" customHeight="1" x14ac:dyDescent="0.2"/>
    <row r="1232" ht="12" customHeight="1" x14ac:dyDescent="0.2"/>
    <row r="1233" ht="12" customHeight="1" x14ac:dyDescent="0.2"/>
    <row r="1234" ht="12" customHeight="1" x14ac:dyDescent="0.2"/>
    <row r="1235" ht="12" customHeight="1" x14ac:dyDescent="0.2"/>
    <row r="1236" ht="12" customHeight="1" x14ac:dyDescent="0.2"/>
    <row r="1237" ht="12" customHeight="1" x14ac:dyDescent="0.2"/>
    <row r="1238" ht="12" customHeight="1" x14ac:dyDescent="0.2"/>
    <row r="1239" ht="12" customHeight="1" x14ac:dyDescent="0.2"/>
    <row r="1240" ht="12" customHeight="1" x14ac:dyDescent="0.2"/>
    <row r="1241" ht="12" customHeight="1" x14ac:dyDescent="0.2"/>
    <row r="1242" ht="12" customHeight="1" x14ac:dyDescent="0.2"/>
    <row r="1243" ht="12" customHeight="1" x14ac:dyDescent="0.2"/>
    <row r="1244" ht="12" customHeight="1" x14ac:dyDescent="0.2"/>
    <row r="1245" ht="12" customHeight="1" x14ac:dyDescent="0.2"/>
    <row r="1246" ht="12" customHeight="1" x14ac:dyDescent="0.2"/>
    <row r="1247" ht="12" customHeight="1" x14ac:dyDescent="0.2"/>
    <row r="1248" ht="12" customHeight="1" x14ac:dyDescent="0.2"/>
    <row r="1249" ht="12" customHeight="1" x14ac:dyDescent="0.2"/>
    <row r="1250" ht="12" customHeight="1" x14ac:dyDescent="0.2"/>
    <row r="1251" ht="12" customHeight="1" x14ac:dyDescent="0.2"/>
    <row r="1252" ht="12" customHeight="1" x14ac:dyDescent="0.2"/>
    <row r="1253" ht="12" customHeight="1" x14ac:dyDescent="0.2"/>
    <row r="1254" ht="12" customHeight="1" x14ac:dyDescent="0.2"/>
    <row r="1255" ht="12" customHeight="1" x14ac:dyDescent="0.2"/>
    <row r="1256" ht="12" customHeight="1" x14ac:dyDescent="0.2"/>
    <row r="1257" ht="12" customHeight="1" x14ac:dyDescent="0.2"/>
    <row r="1258" ht="12" customHeight="1" x14ac:dyDescent="0.2"/>
    <row r="1259" ht="12" customHeight="1" x14ac:dyDescent="0.2"/>
    <row r="1260" ht="12" customHeight="1" x14ac:dyDescent="0.2"/>
    <row r="1261" ht="12" customHeight="1" x14ac:dyDescent="0.2"/>
    <row r="1262" ht="12" customHeight="1" x14ac:dyDescent="0.2"/>
    <row r="1263" ht="12" customHeight="1" x14ac:dyDescent="0.2"/>
    <row r="1264" ht="12" customHeight="1" x14ac:dyDescent="0.2"/>
    <row r="1265" ht="12" customHeight="1" x14ac:dyDescent="0.2"/>
    <row r="1266" ht="12" customHeight="1" x14ac:dyDescent="0.2"/>
    <row r="1267" ht="12" customHeight="1" x14ac:dyDescent="0.2"/>
    <row r="1268" ht="12" customHeight="1" x14ac:dyDescent="0.2"/>
    <row r="1269" ht="12" customHeight="1" x14ac:dyDescent="0.2"/>
    <row r="1270" ht="12" customHeight="1" x14ac:dyDescent="0.2"/>
    <row r="1271" ht="12" customHeight="1" x14ac:dyDescent="0.2"/>
    <row r="1272" ht="12" customHeight="1" x14ac:dyDescent="0.2"/>
    <row r="1273" ht="12" customHeight="1" x14ac:dyDescent="0.2"/>
    <row r="1274" ht="12" customHeight="1" x14ac:dyDescent="0.2"/>
    <row r="1275" ht="12" customHeight="1" x14ac:dyDescent="0.2"/>
    <row r="1276" ht="12" customHeight="1" x14ac:dyDescent="0.2"/>
    <row r="1277" ht="12" customHeight="1" x14ac:dyDescent="0.2"/>
    <row r="1278" ht="12" customHeight="1" x14ac:dyDescent="0.2"/>
    <row r="1279" ht="12" customHeight="1" x14ac:dyDescent="0.2"/>
    <row r="1280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  <row r="2278" ht="12" customHeight="1" x14ac:dyDescent="0.2"/>
    <row r="2279" ht="12" customHeight="1" x14ac:dyDescent="0.2"/>
    <row r="2280" ht="12" customHeight="1" x14ac:dyDescent="0.2"/>
    <row r="2281" ht="12" customHeight="1" x14ac:dyDescent="0.2"/>
    <row r="2282" ht="12" customHeight="1" x14ac:dyDescent="0.2"/>
    <row r="2283" ht="12" customHeight="1" x14ac:dyDescent="0.2"/>
    <row r="2284" ht="12" customHeight="1" x14ac:dyDescent="0.2"/>
    <row r="2285" ht="12" customHeight="1" x14ac:dyDescent="0.2"/>
    <row r="2286" ht="12" customHeight="1" x14ac:dyDescent="0.2"/>
    <row r="2287" ht="12" customHeight="1" x14ac:dyDescent="0.2"/>
    <row r="2288" ht="12" customHeight="1" x14ac:dyDescent="0.2"/>
    <row r="2289" ht="12" customHeight="1" x14ac:dyDescent="0.2"/>
    <row r="2290" ht="12" customHeight="1" x14ac:dyDescent="0.2"/>
    <row r="2291" ht="12" customHeight="1" x14ac:dyDescent="0.2"/>
    <row r="2292" ht="12" customHeight="1" x14ac:dyDescent="0.2"/>
    <row r="2293" ht="12" customHeight="1" x14ac:dyDescent="0.2"/>
    <row r="2294" ht="12" customHeight="1" x14ac:dyDescent="0.2"/>
    <row r="2295" ht="12" customHeight="1" x14ac:dyDescent="0.2"/>
    <row r="2296" ht="12" customHeight="1" x14ac:dyDescent="0.2"/>
    <row r="2297" ht="12" customHeight="1" x14ac:dyDescent="0.2"/>
    <row r="2298" ht="12" customHeight="1" x14ac:dyDescent="0.2"/>
    <row r="2299" ht="12" customHeight="1" x14ac:dyDescent="0.2"/>
    <row r="2300" ht="12" customHeight="1" x14ac:dyDescent="0.2"/>
    <row r="2301" ht="12" customHeight="1" x14ac:dyDescent="0.2"/>
    <row r="2302" ht="12" customHeight="1" x14ac:dyDescent="0.2"/>
    <row r="2303" ht="12" customHeight="1" x14ac:dyDescent="0.2"/>
    <row r="2304" ht="12" customHeight="1" x14ac:dyDescent="0.2"/>
    <row r="2305" ht="12" customHeight="1" x14ac:dyDescent="0.2"/>
    <row r="2306" ht="12" customHeight="1" x14ac:dyDescent="0.2"/>
    <row r="2307" ht="12" customHeight="1" x14ac:dyDescent="0.2"/>
    <row r="2308" ht="12" customHeight="1" x14ac:dyDescent="0.2"/>
    <row r="2309" ht="12" customHeight="1" x14ac:dyDescent="0.2"/>
    <row r="2310" ht="12" customHeight="1" x14ac:dyDescent="0.2"/>
    <row r="2311" ht="12" customHeight="1" x14ac:dyDescent="0.2"/>
    <row r="2312" ht="12" customHeight="1" x14ac:dyDescent="0.2"/>
    <row r="2313" ht="12" customHeight="1" x14ac:dyDescent="0.2"/>
    <row r="2314" ht="12" customHeight="1" x14ac:dyDescent="0.2"/>
    <row r="2315" ht="12" customHeight="1" x14ac:dyDescent="0.2"/>
    <row r="2316" ht="12" customHeight="1" x14ac:dyDescent="0.2"/>
    <row r="2317" ht="12" customHeight="1" x14ac:dyDescent="0.2"/>
    <row r="2318" ht="12" customHeight="1" x14ac:dyDescent="0.2"/>
    <row r="2319" ht="12" customHeight="1" x14ac:dyDescent="0.2"/>
    <row r="2320" ht="12" customHeight="1" x14ac:dyDescent="0.2"/>
    <row r="2321" ht="12" customHeight="1" x14ac:dyDescent="0.2"/>
    <row r="2322" ht="12" customHeight="1" x14ac:dyDescent="0.2"/>
    <row r="2323" ht="12" customHeight="1" x14ac:dyDescent="0.2"/>
    <row r="2324" ht="12" customHeight="1" x14ac:dyDescent="0.2"/>
    <row r="2325" ht="12" customHeight="1" x14ac:dyDescent="0.2"/>
    <row r="2326" ht="12" customHeight="1" x14ac:dyDescent="0.2"/>
    <row r="2327" ht="12" customHeight="1" x14ac:dyDescent="0.2"/>
    <row r="2328" ht="12" customHeight="1" x14ac:dyDescent="0.2"/>
    <row r="2329" ht="12" customHeight="1" x14ac:dyDescent="0.2"/>
    <row r="2330" ht="12" customHeight="1" x14ac:dyDescent="0.2"/>
    <row r="2331" ht="12" customHeight="1" x14ac:dyDescent="0.2"/>
    <row r="2332" ht="12" customHeight="1" x14ac:dyDescent="0.2"/>
    <row r="2333" ht="12" customHeight="1" x14ac:dyDescent="0.2"/>
    <row r="2334" ht="12" customHeight="1" x14ac:dyDescent="0.2"/>
    <row r="2335" ht="12" customHeight="1" x14ac:dyDescent="0.2"/>
    <row r="2336" ht="12" customHeight="1" x14ac:dyDescent="0.2"/>
    <row r="2337" ht="12" customHeight="1" x14ac:dyDescent="0.2"/>
    <row r="2338" ht="12" customHeight="1" x14ac:dyDescent="0.2"/>
    <row r="2339" ht="12" customHeight="1" x14ac:dyDescent="0.2"/>
    <row r="2340" ht="12" customHeight="1" x14ac:dyDescent="0.2"/>
    <row r="2341" ht="12" customHeight="1" x14ac:dyDescent="0.2"/>
    <row r="2342" ht="12" customHeight="1" x14ac:dyDescent="0.2"/>
    <row r="2343" ht="12" customHeight="1" x14ac:dyDescent="0.2"/>
    <row r="2344" ht="12" customHeight="1" x14ac:dyDescent="0.2"/>
    <row r="2345" ht="12" customHeight="1" x14ac:dyDescent="0.2"/>
    <row r="2346" ht="12" customHeight="1" x14ac:dyDescent="0.2"/>
    <row r="2347" ht="12" customHeight="1" x14ac:dyDescent="0.2"/>
    <row r="2348" ht="12" customHeight="1" x14ac:dyDescent="0.2"/>
    <row r="2349" ht="12" customHeight="1" x14ac:dyDescent="0.2"/>
    <row r="2350" ht="12" customHeight="1" x14ac:dyDescent="0.2"/>
    <row r="2351" ht="12" customHeight="1" x14ac:dyDescent="0.2"/>
    <row r="2352" ht="12" customHeight="1" x14ac:dyDescent="0.2"/>
    <row r="2353" ht="12" customHeight="1" x14ac:dyDescent="0.2"/>
    <row r="2354" ht="12" customHeight="1" x14ac:dyDescent="0.2"/>
    <row r="2355" ht="12" customHeight="1" x14ac:dyDescent="0.2"/>
    <row r="2356" ht="12" customHeight="1" x14ac:dyDescent="0.2"/>
    <row r="2357" ht="12" customHeight="1" x14ac:dyDescent="0.2"/>
    <row r="2358" ht="12" customHeight="1" x14ac:dyDescent="0.2"/>
    <row r="2359" ht="12" customHeight="1" x14ac:dyDescent="0.2"/>
    <row r="2360" ht="12" customHeight="1" x14ac:dyDescent="0.2"/>
    <row r="2361" ht="12" customHeight="1" x14ac:dyDescent="0.2"/>
    <row r="2362" ht="12" customHeight="1" x14ac:dyDescent="0.2"/>
    <row r="2363" ht="12" customHeight="1" x14ac:dyDescent="0.2"/>
    <row r="2364" ht="12" customHeight="1" x14ac:dyDescent="0.2"/>
    <row r="2365" ht="12" customHeight="1" x14ac:dyDescent="0.2"/>
    <row r="2366" ht="12" customHeight="1" x14ac:dyDescent="0.2"/>
    <row r="2367" ht="12" customHeight="1" x14ac:dyDescent="0.2"/>
    <row r="2368" ht="12" customHeight="1" x14ac:dyDescent="0.2"/>
    <row r="2369" ht="12" customHeight="1" x14ac:dyDescent="0.2"/>
    <row r="2370" ht="12" customHeight="1" x14ac:dyDescent="0.2"/>
    <row r="2371" ht="12" customHeight="1" x14ac:dyDescent="0.2"/>
    <row r="2372" ht="12" customHeight="1" x14ac:dyDescent="0.2"/>
    <row r="2373" ht="12" customHeight="1" x14ac:dyDescent="0.2"/>
    <row r="2374" ht="12" customHeight="1" x14ac:dyDescent="0.2"/>
    <row r="2375" ht="12" customHeight="1" x14ac:dyDescent="0.2"/>
    <row r="2376" ht="12" customHeight="1" x14ac:dyDescent="0.2"/>
    <row r="2377" ht="12" customHeight="1" x14ac:dyDescent="0.2"/>
    <row r="2378" ht="12" customHeight="1" x14ac:dyDescent="0.2"/>
    <row r="2379" ht="12" customHeight="1" x14ac:dyDescent="0.2"/>
    <row r="2380" ht="12" customHeight="1" x14ac:dyDescent="0.2"/>
    <row r="2381" ht="12" customHeight="1" x14ac:dyDescent="0.2"/>
    <row r="2382" ht="12" customHeight="1" x14ac:dyDescent="0.2"/>
    <row r="2383" ht="12" customHeight="1" x14ac:dyDescent="0.2"/>
    <row r="2384" ht="12" customHeight="1" x14ac:dyDescent="0.2"/>
    <row r="2385" ht="12" customHeight="1" x14ac:dyDescent="0.2"/>
    <row r="2386" ht="12" customHeight="1" x14ac:dyDescent="0.2"/>
    <row r="2387" ht="12" customHeight="1" x14ac:dyDescent="0.2"/>
    <row r="2388" ht="12" customHeight="1" x14ac:dyDescent="0.2"/>
    <row r="2389" ht="12" customHeight="1" x14ac:dyDescent="0.2"/>
    <row r="2390" ht="12" customHeight="1" x14ac:dyDescent="0.2"/>
    <row r="2391" ht="12" customHeight="1" x14ac:dyDescent="0.2"/>
    <row r="2392" ht="12" customHeight="1" x14ac:dyDescent="0.2"/>
    <row r="2393" ht="12" customHeight="1" x14ac:dyDescent="0.2"/>
    <row r="2394" ht="12" customHeight="1" x14ac:dyDescent="0.2"/>
    <row r="2395" ht="12" customHeight="1" x14ac:dyDescent="0.2"/>
    <row r="2396" ht="12" customHeight="1" x14ac:dyDescent="0.2"/>
    <row r="2397" ht="12" customHeight="1" x14ac:dyDescent="0.2"/>
    <row r="2398" ht="12" customHeight="1" x14ac:dyDescent="0.2"/>
    <row r="2399" ht="12" customHeight="1" x14ac:dyDescent="0.2"/>
    <row r="2400" ht="12" customHeight="1" x14ac:dyDescent="0.2"/>
    <row r="2401" ht="12" customHeight="1" x14ac:dyDescent="0.2"/>
    <row r="2402" ht="12" customHeight="1" x14ac:dyDescent="0.2"/>
    <row r="2403" ht="12" customHeight="1" x14ac:dyDescent="0.2"/>
    <row r="2404" ht="12" customHeight="1" x14ac:dyDescent="0.2"/>
    <row r="2405" ht="12" customHeight="1" x14ac:dyDescent="0.2"/>
    <row r="2406" ht="12" customHeight="1" x14ac:dyDescent="0.2"/>
    <row r="2407" ht="12" customHeight="1" x14ac:dyDescent="0.2"/>
    <row r="2408" ht="12" customHeight="1" x14ac:dyDescent="0.2"/>
    <row r="2409" ht="12" customHeight="1" x14ac:dyDescent="0.2"/>
    <row r="2410" ht="12" customHeight="1" x14ac:dyDescent="0.2"/>
    <row r="2411" ht="12" customHeight="1" x14ac:dyDescent="0.2"/>
    <row r="2412" ht="12" customHeight="1" x14ac:dyDescent="0.2"/>
    <row r="2413" ht="12" customHeight="1" x14ac:dyDescent="0.2"/>
    <row r="2414" ht="12" customHeight="1" x14ac:dyDescent="0.2"/>
    <row r="2415" ht="12" customHeight="1" x14ac:dyDescent="0.2"/>
    <row r="2416" ht="12" customHeight="1" x14ac:dyDescent="0.2"/>
    <row r="2417" ht="12" customHeight="1" x14ac:dyDescent="0.2"/>
    <row r="2418" ht="12" customHeight="1" x14ac:dyDescent="0.2"/>
    <row r="2419" ht="12" customHeight="1" x14ac:dyDescent="0.2"/>
    <row r="2420" ht="12" customHeight="1" x14ac:dyDescent="0.2"/>
    <row r="2421" ht="12" customHeight="1" x14ac:dyDescent="0.2"/>
    <row r="2422" ht="12" customHeight="1" x14ac:dyDescent="0.2"/>
    <row r="2423" ht="12" customHeight="1" x14ac:dyDescent="0.2"/>
    <row r="2424" ht="12" customHeight="1" x14ac:dyDescent="0.2"/>
    <row r="2425" ht="12" customHeight="1" x14ac:dyDescent="0.2"/>
    <row r="2426" ht="12" customHeight="1" x14ac:dyDescent="0.2"/>
    <row r="2427" ht="12" customHeight="1" x14ac:dyDescent="0.2"/>
    <row r="2428" ht="12" customHeight="1" x14ac:dyDescent="0.2"/>
    <row r="2429" ht="12" customHeight="1" x14ac:dyDescent="0.2"/>
    <row r="2430" ht="12" customHeight="1" x14ac:dyDescent="0.2"/>
    <row r="2431" ht="12" customHeight="1" x14ac:dyDescent="0.2"/>
    <row r="2432" ht="12" customHeight="1" x14ac:dyDescent="0.2"/>
    <row r="2433" ht="12" customHeight="1" x14ac:dyDescent="0.2"/>
    <row r="2434" ht="12" customHeight="1" x14ac:dyDescent="0.2"/>
    <row r="2435" ht="12" customHeight="1" x14ac:dyDescent="0.2"/>
    <row r="2436" ht="12" customHeight="1" x14ac:dyDescent="0.2"/>
    <row r="2437" ht="12" customHeight="1" x14ac:dyDescent="0.2"/>
    <row r="2438" ht="12" customHeight="1" x14ac:dyDescent="0.2"/>
    <row r="2439" ht="12" customHeight="1" x14ac:dyDescent="0.2"/>
    <row r="2440" ht="12" customHeight="1" x14ac:dyDescent="0.2"/>
    <row r="2441" ht="12" customHeight="1" x14ac:dyDescent="0.2"/>
    <row r="2442" ht="12" customHeight="1" x14ac:dyDescent="0.2"/>
    <row r="2443" ht="12" customHeight="1" x14ac:dyDescent="0.2"/>
    <row r="2444" ht="12" customHeight="1" x14ac:dyDescent="0.2"/>
    <row r="2445" ht="12" customHeight="1" x14ac:dyDescent="0.2"/>
    <row r="2446" ht="12" customHeight="1" x14ac:dyDescent="0.2"/>
    <row r="2447" ht="12" customHeight="1" x14ac:dyDescent="0.2"/>
    <row r="2448" ht="12" customHeight="1" x14ac:dyDescent="0.2"/>
    <row r="2449" ht="12" customHeight="1" x14ac:dyDescent="0.2"/>
    <row r="2450" ht="12" customHeight="1" x14ac:dyDescent="0.2"/>
    <row r="2451" ht="12" customHeight="1" x14ac:dyDescent="0.2"/>
    <row r="2452" ht="12" customHeight="1" x14ac:dyDescent="0.2"/>
    <row r="2453" ht="12" customHeight="1" x14ac:dyDescent="0.2"/>
    <row r="2454" ht="12" customHeight="1" x14ac:dyDescent="0.2"/>
    <row r="2455" ht="12" customHeight="1" x14ac:dyDescent="0.2"/>
    <row r="2456" ht="12" customHeight="1" x14ac:dyDescent="0.2"/>
    <row r="2457" ht="12" customHeight="1" x14ac:dyDescent="0.2"/>
    <row r="2458" ht="12" customHeight="1" x14ac:dyDescent="0.2"/>
    <row r="2459" ht="12" customHeight="1" x14ac:dyDescent="0.2"/>
    <row r="2460" ht="12" customHeight="1" x14ac:dyDescent="0.2"/>
    <row r="2461" ht="12" customHeight="1" x14ac:dyDescent="0.2"/>
    <row r="2462" ht="12" customHeight="1" x14ac:dyDescent="0.2"/>
    <row r="2463" ht="12" customHeight="1" x14ac:dyDescent="0.2"/>
    <row r="2464" ht="12" customHeight="1" x14ac:dyDescent="0.2"/>
    <row r="2465" ht="12" customHeight="1" x14ac:dyDescent="0.2"/>
    <row r="2466" ht="12" customHeight="1" x14ac:dyDescent="0.2"/>
    <row r="2467" ht="12" customHeight="1" x14ac:dyDescent="0.2"/>
    <row r="2468" ht="12" customHeight="1" x14ac:dyDescent="0.2"/>
    <row r="2469" ht="12" customHeight="1" x14ac:dyDescent="0.2"/>
    <row r="2470" ht="12" customHeight="1" x14ac:dyDescent="0.2"/>
    <row r="2471" ht="12" customHeight="1" x14ac:dyDescent="0.2"/>
    <row r="2472" ht="12" customHeight="1" x14ac:dyDescent="0.2"/>
    <row r="2473" ht="12" customHeight="1" x14ac:dyDescent="0.2"/>
    <row r="2474" ht="12" customHeight="1" x14ac:dyDescent="0.2"/>
    <row r="2475" ht="12" customHeight="1" x14ac:dyDescent="0.2"/>
    <row r="2476" ht="12" customHeight="1" x14ac:dyDescent="0.2"/>
    <row r="2477" ht="12" customHeight="1" x14ac:dyDescent="0.2"/>
    <row r="2478" ht="12" customHeight="1" x14ac:dyDescent="0.2"/>
    <row r="2479" ht="12" customHeight="1" x14ac:dyDescent="0.2"/>
    <row r="2480" ht="12" customHeight="1" x14ac:dyDescent="0.2"/>
    <row r="2481" ht="12" customHeight="1" x14ac:dyDescent="0.2"/>
    <row r="2482" ht="12" customHeight="1" x14ac:dyDescent="0.2"/>
    <row r="2483" ht="12" customHeight="1" x14ac:dyDescent="0.2"/>
    <row r="2484" ht="12" customHeight="1" x14ac:dyDescent="0.2"/>
    <row r="2485" ht="12" customHeight="1" x14ac:dyDescent="0.2"/>
    <row r="2486" ht="12" customHeight="1" x14ac:dyDescent="0.2"/>
    <row r="2487" ht="12" customHeight="1" x14ac:dyDescent="0.2"/>
    <row r="2488" ht="12" customHeight="1" x14ac:dyDescent="0.2"/>
    <row r="2489" ht="12" customHeight="1" x14ac:dyDescent="0.2"/>
    <row r="2490" ht="12" customHeight="1" x14ac:dyDescent="0.2"/>
    <row r="2491" ht="12" customHeight="1" x14ac:dyDescent="0.2"/>
    <row r="2492" ht="12" customHeight="1" x14ac:dyDescent="0.2"/>
    <row r="2493" ht="12" customHeight="1" x14ac:dyDescent="0.2"/>
    <row r="2494" ht="12" customHeight="1" x14ac:dyDescent="0.2"/>
    <row r="2495" ht="12" customHeight="1" x14ac:dyDescent="0.2"/>
    <row r="2496" ht="12" customHeight="1" x14ac:dyDescent="0.2"/>
    <row r="2497" ht="12" customHeight="1" x14ac:dyDescent="0.2"/>
    <row r="2498" ht="12" customHeight="1" x14ac:dyDescent="0.2"/>
    <row r="2499" ht="12" customHeight="1" x14ac:dyDescent="0.2"/>
    <row r="2500" ht="12" customHeight="1" x14ac:dyDescent="0.2"/>
    <row r="2501" ht="12" customHeight="1" x14ac:dyDescent="0.2"/>
    <row r="2502" ht="12" customHeight="1" x14ac:dyDescent="0.2"/>
    <row r="2503" ht="12" customHeight="1" x14ac:dyDescent="0.2"/>
    <row r="2504" ht="12" customHeight="1" x14ac:dyDescent="0.2"/>
    <row r="2505" ht="12" customHeight="1" x14ac:dyDescent="0.2"/>
    <row r="2506" ht="12" customHeight="1" x14ac:dyDescent="0.2"/>
    <row r="2507" ht="12" customHeight="1" x14ac:dyDescent="0.2"/>
    <row r="2508" ht="12" customHeight="1" x14ac:dyDescent="0.2"/>
    <row r="2509" ht="12" customHeight="1" x14ac:dyDescent="0.2"/>
    <row r="2510" ht="12" customHeight="1" x14ac:dyDescent="0.2"/>
    <row r="2511" ht="12" customHeight="1" x14ac:dyDescent="0.2"/>
    <row r="2512" ht="12" customHeight="1" x14ac:dyDescent="0.2"/>
    <row r="2513" ht="12" customHeight="1" x14ac:dyDescent="0.2"/>
    <row r="2514" ht="12" customHeight="1" x14ac:dyDescent="0.2"/>
    <row r="2515" ht="12" customHeight="1" x14ac:dyDescent="0.2"/>
    <row r="2516" ht="12" customHeight="1" x14ac:dyDescent="0.2"/>
    <row r="2517" ht="12" customHeight="1" x14ac:dyDescent="0.2"/>
    <row r="2518" ht="12" customHeight="1" x14ac:dyDescent="0.2"/>
    <row r="2519" ht="12" customHeight="1" x14ac:dyDescent="0.2"/>
    <row r="2520" ht="12" customHeight="1" x14ac:dyDescent="0.2"/>
    <row r="2521" ht="12" customHeight="1" x14ac:dyDescent="0.2"/>
    <row r="2522" ht="12" customHeight="1" x14ac:dyDescent="0.2"/>
    <row r="2523" ht="12" customHeight="1" x14ac:dyDescent="0.2"/>
    <row r="2524" ht="12" customHeight="1" x14ac:dyDescent="0.2"/>
    <row r="2525" ht="12" customHeight="1" x14ac:dyDescent="0.2"/>
    <row r="2526" ht="12" customHeight="1" x14ac:dyDescent="0.2"/>
    <row r="2527" ht="12" customHeight="1" x14ac:dyDescent="0.2"/>
    <row r="2528" ht="12" customHeight="1" x14ac:dyDescent="0.2"/>
    <row r="2529" ht="12" customHeight="1" x14ac:dyDescent="0.2"/>
    <row r="2530" ht="12" customHeight="1" x14ac:dyDescent="0.2"/>
    <row r="2531" ht="12" customHeight="1" x14ac:dyDescent="0.2"/>
    <row r="2532" ht="12" customHeight="1" x14ac:dyDescent="0.2"/>
    <row r="2533" ht="12" customHeight="1" x14ac:dyDescent="0.2"/>
    <row r="2534" ht="12" customHeight="1" x14ac:dyDescent="0.2"/>
    <row r="2535" ht="12" customHeight="1" x14ac:dyDescent="0.2"/>
    <row r="2536" ht="12" customHeight="1" x14ac:dyDescent="0.2"/>
    <row r="2537" ht="12" customHeight="1" x14ac:dyDescent="0.2"/>
    <row r="2538" ht="12" customHeight="1" x14ac:dyDescent="0.2"/>
    <row r="2539" ht="12" customHeight="1" x14ac:dyDescent="0.2"/>
    <row r="2540" ht="12" customHeight="1" x14ac:dyDescent="0.2"/>
    <row r="2541" ht="12" customHeight="1" x14ac:dyDescent="0.2"/>
    <row r="2542" ht="12" customHeight="1" x14ac:dyDescent="0.2"/>
    <row r="2543" ht="12" customHeight="1" x14ac:dyDescent="0.2"/>
    <row r="2544" ht="12" customHeight="1" x14ac:dyDescent="0.2"/>
    <row r="2545" ht="12" customHeight="1" x14ac:dyDescent="0.2"/>
    <row r="2546" ht="12" customHeight="1" x14ac:dyDescent="0.2"/>
    <row r="2547" ht="12" customHeight="1" x14ac:dyDescent="0.2"/>
    <row r="2548" ht="12" customHeight="1" x14ac:dyDescent="0.2"/>
    <row r="2549" ht="12" customHeight="1" x14ac:dyDescent="0.2"/>
    <row r="2550" ht="12" customHeight="1" x14ac:dyDescent="0.2"/>
    <row r="2551" ht="12" customHeight="1" x14ac:dyDescent="0.2"/>
    <row r="2552" ht="12" customHeight="1" x14ac:dyDescent="0.2"/>
    <row r="2553" ht="12" customHeight="1" x14ac:dyDescent="0.2"/>
    <row r="2554" ht="12" customHeight="1" x14ac:dyDescent="0.2"/>
    <row r="2555" ht="12" customHeight="1" x14ac:dyDescent="0.2"/>
    <row r="2556" ht="12" customHeight="1" x14ac:dyDescent="0.2"/>
    <row r="2557" ht="12" customHeight="1" x14ac:dyDescent="0.2"/>
    <row r="2558" ht="12" customHeight="1" x14ac:dyDescent="0.2"/>
    <row r="2559" ht="12" customHeight="1" x14ac:dyDescent="0.2"/>
    <row r="2560" ht="12" customHeight="1" x14ac:dyDescent="0.2"/>
    <row r="2561" ht="12" customHeight="1" x14ac:dyDescent="0.2"/>
    <row r="2562" ht="12" customHeight="1" x14ac:dyDescent="0.2"/>
    <row r="2563" ht="12" customHeight="1" x14ac:dyDescent="0.2"/>
    <row r="2564" ht="12" customHeight="1" x14ac:dyDescent="0.2"/>
    <row r="2565" ht="12" customHeight="1" x14ac:dyDescent="0.2"/>
    <row r="2566" ht="12" customHeight="1" x14ac:dyDescent="0.2"/>
    <row r="2567" ht="12" customHeight="1" x14ac:dyDescent="0.2"/>
    <row r="2568" ht="12" customHeight="1" x14ac:dyDescent="0.2"/>
    <row r="2569" ht="12" customHeight="1" x14ac:dyDescent="0.2"/>
    <row r="2570" ht="12" customHeight="1" x14ac:dyDescent="0.2"/>
    <row r="2571" ht="12" customHeight="1" x14ac:dyDescent="0.2"/>
    <row r="2572" ht="12" customHeight="1" x14ac:dyDescent="0.2"/>
    <row r="2573" ht="12" customHeight="1" x14ac:dyDescent="0.2"/>
    <row r="2574" ht="12" customHeight="1" x14ac:dyDescent="0.2"/>
    <row r="2575" ht="12" customHeight="1" x14ac:dyDescent="0.2"/>
    <row r="2576" ht="12" customHeight="1" x14ac:dyDescent="0.2"/>
    <row r="2577" ht="12" customHeight="1" x14ac:dyDescent="0.2"/>
    <row r="2578" ht="12" customHeight="1" x14ac:dyDescent="0.2"/>
    <row r="2579" ht="12" customHeight="1" x14ac:dyDescent="0.2"/>
    <row r="2580" ht="12" customHeight="1" x14ac:dyDescent="0.2"/>
    <row r="2581" ht="12" customHeight="1" x14ac:dyDescent="0.2"/>
    <row r="2582" ht="12" customHeight="1" x14ac:dyDescent="0.2"/>
    <row r="2583" ht="12" customHeight="1" x14ac:dyDescent="0.2"/>
    <row r="2584" ht="12" customHeight="1" x14ac:dyDescent="0.2"/>
    <row r="2585" ht="12" customHeight="1" x14ac:dyDescent="0.2"/>
    <row r="2586" ht="12" customHeight="1" x14ac:dyDescent="0.2"/>
    <row r="2587" ht="12" customHeight="1" x14ac:dyDescent="0.2"/>
    <row r="2588" ht="12" customHeight="1" x14ac:dyDescent="0.2"/>
    <row r="2589" ht="12" customHeight="1" x14ac:dyDescent="0.2"/>
    <row r="2590" ht="12" customHeight="1" x14ac:dyDescent="0.2"/>
    <row r="2591" ht="12" customHeight="1" x14ac:dyDescent="0.2"/>
    <row r="2592" ht="12" customHeight="1" x14ac:dyDescent="0.2"/>
    <row r="2593" ht="12" customHeight="1" x14ac:dyDescent="0.2"/>
    <row r="2594" ht="12" customHeight="1" x14ac:dyDescent="0.2"/>
    <row r="2595" ht="12" customHeight="1" x14ac:dyDescent="0.2"/>
    <row r="2596" ht="12" customHeight="1" x14ac:dyDescent="0.2"/>
    <row r="2597" ht="12" customHeight="1" x14ac:dyDescent="0.2"/>
    <row r="2598" ht="12" customHeight="1" x14ac:dyDescent="0.2"/>
    <row r="2599" ht="12" customHeight="1" x14ac:dyDescent="0.2"/>
    <row r="2600" ht="12" customHeight="1" x14ac:dyDescent="0.2"/>
    <row r="2601" ht="12" customHeight="1" x14ac:dyDescent="0.2"/>
    <row r="2602" ht="12" customHeight="1" x14ac:dyDescent="0.2"/>
    <row r="2603" ht="12" customHeight="1" x14ac:dyDescent="0.2"/>
    <row r="2604" ht="12" customHeight="1" x14ac:dyDescent="0.2"/>
    <row r="2605" ht="12" customHeight="1" x14ac:dyDescent="0.2"/>
    <row r="2606" ht="12" customHeight="1" x14ac:dyDescent="0.2"/>
    <row r="2607" ht="12" customHeight="1" x14ac:dyDescent="0.2"/>
    <row r="2608" ht="12" customHeight="1" x14ac:dyDescent="0.2"/>
    <row r="2609" ht="12" customHeight="1" x14ac:dyDescent="0.2"/>
    <row r="2610" ht="12" customHeight="1" x14ac:dyDescent="0.2"/>
    <row r="2611" ht="12" customHeight="1" x14ac:dyDescent="0.2"/>
    <row r="2612" ht="12" customHeight="1" x14ac:dyDescent="0.2"/>
    <row r="2613" ht="12" customHeight="1" x14ac:dyDescent="0.2"/>
    <row r="2614" ht="12" customHeight="1" x14ac:dyDescent="0.2"/>
    <row r="2615" ht="12" customHeight="1" x14ac:dyDescent="0.2"/>
    <row r="2616" ht="12" customHeight="1" x14ac:dyDescent="0.2"/>
    <row r="2617" ht="12" customHeight="1" x14ac:dyDescent="0.2"/>
    <row r="2618" ht="12" customHeight="1" x14ac:dyDescent="0.2"/>
    <row r="2619" ht="12" customHeight="1" x14ac:dyDescent="0.2"/>
    <row r="2620" ht="12" customHeight="1" x14ac:dyDescent="0.2"/>
    <row r="2621" ht="12" customHeight="1" x14ac:dyDescent="0.2"/>
    <row r="2622" ht="12" customHeight="1" x14ac:dyDescent="0.2"/>
    <row r="2623" ht="12" customHeight="1" x14ac:dyDescent="0.2"/>
    <row r="2624" ht="12" customHeight="1" x14ac:dyDescent="0.2"/>
    <row r="2625" ht="12" customHeight="1" x14ac:dyDescent="0.2"/>
    <row r="2626" ht="12" customHeight="1" x14ac:dyDescent="0.2"/>
    <row r="2627" ht="12" customHeight="1" x14ac:dyDescent="0.2"/>
    <row r="2628" ht="12" customHeight="1" x14ac:dyDescent="0.2"/>
    <row r="2629" ht="12" customHeight="1" x14ac:dyDescent="0.2"/>
    <row r="2630" ht="12" customHeight="1" x14ac:dyDescent="0.2"/>
    <row r="2631" ht="12" customHeight="1" x14ac:dyDescent="0.2"/>
    <row r="2632" ht="12" customHeight="1" x14ac:dyDescent="0.2"/>
    <row r="2633" ht="12" customHeight="1" x14ac:dyDescent="0.2"/>
    <row r="2634" ht="12" customHeight="1" x14ac:dyDescent="0.2"/>
    <row r="2635" ht="12" customHeight="1" x14ac:dyDescent="0.2"/>
    <row r="2636" ht="12" customHeight="1" x14ac:dyDescent="0.2"/>
    <row r="2637" ht="12" customHeight="1" x14ac:dyDescent="0.2"/>
    <row r="2638" ht="12" customHeight="1" x14ac:dyDescent="0.2"/>
    <row r="2639" ht="12" customHeight="1" x14ac:dyDescent="0.2"/>
    <row r="2640" ht="12" customHeight="1" x14ac:dyDescent="0.2"/>
    <row r="2641" ht="12" customHeight="1" x14ac:dyDescent="0.2"/>
    <row r="2642" ht="12" customHeight="1" x14ac:dyDescent="0.2"/>
    <row r="2643" ht="12" customHeight="1" x14ac:dyDescent="0.2"/>
    <row r="2644" ht="12" customHeight="1" x14ac:dyDescent="0.2"/>
    <row r="2645" ht="12" customHeight="1" x14ac:dyDescent="0.2"/>
    <row r="2646" ht="12" customHeight="1" x14ac:dyDescent="0.2"/>
    <row r="2647" ht="12" customHeight="1" x14ac:dyDescent="0.2"/>
    <row r="2648" ht="12" customHeight="1" x14ac:dyDescent="0.2"/>
    <row r="2649" ht="12" customHeight="1" x14ac:dyDescent="0.2"/>
    <row r="2650" ht="12" customHeight="1" x14ac:dyDescent="0.2"/>
    <row r="2651" ht="12" customHeight="1" x14ac:dyDescent="0.2"/>
    <row r="2652" ht="12" customHeight="1" x14ac:dyDescent="0.2"/>
    <row r="2653" ht="12" customHeight="1" x14ac:dyDescent="0.2"/>
    <row r="2654" ht="12" customHeight="1" x14ac:dyDescent="0.2"/>
    <row r="2655" ht="12" customHeight="1" x14ac:dyDescent="0.2"/>
    <row r="2656" ht="12" customHeight="1" x14ac:dyDescent="0.2"/>
    <row r="2657" ht="12" customHeight="1" x14ac:dyDescent="0.2"/>
    <row r="2658" ht="12" customHeight="1" x14ac:dyDescent="0.2"/>
    <row r="2659" ht="12" customHeight="1" x14ac:dyDescent="0.2"/>
    <row r="2660" ht="12" customHeight="1" x14ac:dyDescent="0.2"/>
    <row r="2661" ht="12" customHeight="1" x14ac:dyDescent="0.2"/>
    <row r="2662" ht="12" customHeight="1" x14ac:dyDescent="0.2"/>
    <row r="2663" ht="12" customHeight="1" x14ac:dyDescent="0.2"/>
    <row r="2664" ht="12" customHeight="1" x14ac:dyDescent="0.2"/>
    <row r="2665" ht="12" customHeight="1" x14ac:dyDescent="0.2"/>
    <row r="2666" ht="12" customHeight="1" x14ac:dyDescent="0.2"/>
    <row r="2667" ht="12" customHeight="1" x14ac:dyDescent="0.2"/>
    <row r="2668" ht="12" customHeight="1" x14ac:dyDescent="0.2"/>
    <row r="2669" ht="12" customHeight="1" x14ac:dyDescent="0.2"/>
    <row r="2670" ht="12" customHeight="1" x14ac:dyDescent="0.2"/>
    <row r="2671" ht="12" customHeight="1" x14ac:dyDescent="0.2"/>
    <row r="2672" ht="12" customHeight="1" x14ac:dyDescent="0.2"/>
    <row r="2673" ht="12" customHeight="1" x14ac:dyDescent="0.2"/>
    <row r="2674" ht="12" customHeight="1" x14ac:dyDescent="0.2"/>
    <row r="2675" ht="12" customHeight="1" x14ac:dyDescent="0.2"/>
    <row r="2676" ht="12" customHeight="1" x14ac:dyDescent="0.2"/>
    <row r="2677" ht="12" customHeight="1" x14ac:dyDescent="0.2"/>
    <row r="2678" ht="12" customHeight="1" x14ac:dyDescent="0.2"/>
    <row r="2679" ht="12" customHeight="1" x14ac:dyDescent="0.2"/>
    <row r="2680" ht="12" customHeight="1" x14ac:dyDescent="0.2"/>
    <row r="2681" ht="12" customHeight="1" x14ac:dyDescent="0.2"/>
    <row r="2682" ht="12" customHeight="1" x14ac:dyDescent="0.2"/>
    <row r="2683" ht="12" customHeight="1" x14ac:dyDescent="0.2"/>
    <row r="2684" ht="12" customHeight="1" x14ac:dyDescent="0.2"/>
    <row r="2685" ht="12" customHeight="1" x14ac:dyDescent="0.2"/>
    <row r="2686" ht="12" customHeight="1" x14ac:dyDescent="0.2"/>
    <row r="2687" ht="12" customHeight="1" x14ac:dyDescent="0.2"/>
    <row r="2688" ht="12" customHeight="1" x14ac:dyDescent="0.2"/>
    <row r="2689" ht="12" customHeight="1" x14ac:dyDescent="0.2"/>
    <row r="2690" ht="12" customHeight="1" x14ac:dyDescent="0.2"/>
    <row r="2691" ht="12" customHeight="1" x14ac:dyDescent="0.2"/>
    <row r="2692" ht="12" customHeight="1" x14ac:dyDescent="0.2"/>
    <row r="2693" ht="12" customHeight="1" x14ac:dyDescent="0.2"/>
    <row r="2694" ht="12" customHeight="1" x14ac:dyDescent="0.2"/>
    <row r="2695" ht="12" customHeight="1" x14ac:dyDescent="0.2"/>
    <row r="2696" ht="12" customHeight="1" x14ac:dyDescent="0.2"/>
    <row r="2697" ht="12" customHeight="1" x14ac:dyDescent="0.2"/>
    <row r="2698" ht="12" customHeight="1" x14ac:dyDescent="0.2"/>
    <row r="2699" ht="12" customHeight="1" x14ac:dyDescent="0.2"/>
    <row r="2700" ht="12" customHeight="1" x14ac:dyDescent="0.2"/>
    <row r="2701" ht="12" customHeight="1" x14ac:dyDescent="0.2"/>
    <row r="2702" ht="12" customHeight="1" x14ac:dyDescent="0.2"/>
    <row r="2703" ht="12" customHeight="1" x14ac:dyDescent="0.2"/>
    <row r="2704" ht="12" customHeight="1" x14ac:dyDescent="0.2"/>
    <row r="2705" ht="12" customHeight="1" x14ac:dyDescent="0.2"/>
    <row r="2706" ht="12" customHeight="1" x14ac:dyDescent="0.2"/>
    <row r="2707" ht="12" customHeight="1" x14ac:dyDescent="0.2"/>
    <row r="2708" ht="12" customHeight="1" x14ac:dyDescent="0.2"/>
    <row r="2709" ht="12" customHeight="1" x14ac:dyDescent="0.2"/>
    <row r="2710" ht="12" customHeight="1" x14ac:dyDescent="0.2"/>
    <row r="2711" ht="12" customHeight="1" x14ac:dyDescent="0.2"/>
    <row r="2712" ht="12" customHeight="1" x14ac:dyDescent="0.2"/>
    <row r="2713" ht="12" customHeight="1" x14ac:dyDescent="0.2"/>
    <row r="2714" ht="12" customHeight="1" x14ac:dyDescent="0.2"/>
    <row r="2715" ht="12" customHeight="1" x14ac:dyDescent="0.2"/>
    <row r="2716" ht="12" customHeight="1" x14ac:dyDescent="0.2"/>
    <row r="2717" ht="12" customHeight="1" x14ac:dyDescent="0.2"/>
    <row r="2718" ht="12" customHeight="1" x14ac:dyDescent="0.2"/>
    <row r="2719" ht="12" customHeight="1" x14ac:dyDescent="0.2"/>
    <row r="2720" ht="12" customHeight="1" x14ac:dyDescent="0.2"/>
    <row r="2721" ht="12" customHeight="1" x14ac:dyDescent="0.2"/>
    <row r="2722" ht="12" customHeight="1" x14ac:dyDescent="0.2"/>
    <row r="2723" ht="12" customHeight="1" x14ac:dyDescent="0.2"/>
    <row r="2724" ht="12" customHeight="1" x14ac:dyDescent="0.2"/>
    <row r="2725" ht="12" customHeight="1" x14ac:dyDescent="0.2"/>
    <row r="2726" ht="12" customHeight="1" x14ac:dyDescent="0.2"/>
    <row r="2727" ht="12" customHeight="1" x14ac:dyDescent="0.2"/>
    <row r="2728" ht="12" customHeight="1" x14ac:dyDescent="0.2"/>
    <row r="2729" ht="12" customHeight="1" x14ac:dyDescent="0.2"/>
    <row r="2730" ht="12" customHeight="1" x14ac:dyDescent="0.2"/>
    <row r="2731" ht="12" customHeight="1" x14ac:dyDescent="0.2"/>
    <row r="2732" ht="12" customHeight="1" x14ac:dyDescent="0.2"/>
    <row r="2733" ht="12" customHeight="1" x14ac:dyDescent="0.2"/>
    <row r="2734" ht="12" customHeight="1" x14ac:dyDescent="0.2"/>
    <row r="2735" ht="12" customHeight="1" x14ac:dyDescent="0.2"/>
    <row r="2736" ht="12" customHeight="1" x14ac:dyDescent="0.2"/>
    <row r="2737" ht="12" customHeight="1" x14ac:dyDescent="0.2"/>
    <row r="2738" ht="12" customHeight="1" x14ac:dyDescent="0.2"/>
    <row r="2739" ht="12" customHeight="1" x14ac:dyDescent="0.2"/>
    <row r="2740" ht="12" customHeight="1" x14ac:dyDescent="0.2"/>
    <row r="2741" ht="12" customHeight="1" x14ac:dyDescent="0.2"/>
    <row r="2742" ht="12" customHeight="1" x14ac:dyDescent="0.2"/>
    <row r="2743" ht="12" customHeight="1" x14ac:dyDescent="0.2"/>
    <row r="2744" ht="12" customHeight="1" x14ac:dyDescent="0.2"/>
    <row r="2745" ht="12" customHeight="1" x14ac:dyDescent="0.2"/>
    <row r="2746" ht="12" customHeight="1" x14ac:dyDescent="0.2"/>
    <row r="2747" ht="12" customHeight="1" x14ac:dyDescent="0.2"/>
    <row r="2748" ht="12" customHeight="1" x14ac:dyDescent="0.2"/>
    <row r="2749" ht="12" customHeight="1" x14ac:dyDescent="0.2"/>
    <row r="2750" ht="12" customHeight="1" x14ac:dyDescent="0.2"/>
    <row r="2751" ht="12" customHeight="1" x14ac:dyDescent="0.2"/>
    <row r="2752" ht="12" customHeight="1" x14ac:dyDescent="0.2"/>
    <row r="2753" ht="12" customHeight="1" x14ac:dyDescent="0.2"/>
    <row r="2754" ht="12" customHeight="1" x14ac:dyDescent="0.2"/>
    <row r="2755" ht="12" customHeight="1" x14ac:dyDescent="0.2"/>
    <row r="2756" ht="12" customHeight="1" x14ac:dyDescent="0.2"/>
    <row r="2757" ht="12" customHeight="1" x14ac:dyDescent="0.2"/>
    <row r="2758" ht="12" customHeight="1" x14ac:dyDescent="0.2"/>
    <row r="2759" ht="12" customHeight="1" x14ac:dyDescent="0.2"/>
    <row r="2760" ht="12" customHeight="1" x14ac:dyDescent="0.2"/>
    <row r="2761" ht="12" customHeight="1" x14ac:dyDescent="0.2"/>
    <row r="2762" ht="12" customHeight="1" x14ac:dyDescent="0.2"/>
    <row r="2763" ht="12" customHeight="1" x14ac:dyDescent="0.2"/>
    <row r="2764" ht="12" customHeight="1" x14ac:dyDescent="0.2"/>
    <row r="2765" ht="12" customHeight="1" x14ac:dyDescent="0.2"/>
    <row r="2766" ht="12" customHeight="1" x14ac:dyDescent="0.2"/>
    <row r="2767" ht="12" customHeight="1" x14ac:dyDescent="0.2"/>
    <row r="2768" ht="12" customHeight="1" x14ac:dyDescent="0.2"/>
    <row r="2769" ht="12" customHeight="1" x14ac:dyDescent="0.2"/>
    <row r="2770" ht="12" customHeight="1" x14ac:dyDescent="0.2"/>
    <row r="2771" ht="12" customHeight="1" x14ac:dyDescent="0.2"/>
    <row r="2772" ht="12" customHeight="1" x14ac:dyDescent="0.2"/>
    <row r="2773" ht="12" customHeight="1" x14ac:dyDescent="0.2"/>
    <row r="2774" ht="12" customHeight="1" x14ac:dyDescent="0.2"/>
    <row r="2775" ht="12" customHeight="1" x14ac:dyDescent="0.2"/>
    <row r="2776" ht="12" customHeight="1" x14ac:dyDescent="0.2"/>
    <row r="2777" ht="12" customHeight="1" x14ac:dyDescent="0.2"/>
    <row r="2778" ht="12" customHeight="1" x14ac:dyDescent="0.2"/>
    <row r="2779" ht="12" customHeight="1" x14ac:dyDescent="0.2"/>
    <row r="2780" ht="12" customHeight="1" x14ac:dyDescent="0.2"/>
    <row r="2781" ht="12" customHeight="1" x14ac:dyDescent="0.2"/>
    <row r="2782" ht="12" customHeight="1" x14ac:dyDescent="0.2"/>
    <row r="2783" ht="12" customHeight="1" x14ac:dyDescent="0.2"/>
    <row r="2784" ht="12" customHeight="1" x14ac:dyDescent="0.2"/>
    <row r="2785" ht="12" customHeight="1" x14ac:dyDescent="0.2"/>
    <row r="2786" ht="12" customHeight="1" x14ac:dyDescent="0.2"/>
    <row r="2787" ht="12" customHeight="1" x14ac:dyDescent="0.2"/>
    <row r="2788" ht="12" customHeight="1" x14ac:dyDescent="0.2"/>
    <row r="2789" ht="12" customHeight="1" x14ac:dyDescent="0.2"/>
    <row r="2790" ht="12" customHeight="1" x14ac:dyDescent="0.2"/>
    <row r="2791" ht="12" customHeight="1" x14ac:dyDescent="0.2"/>
    <row r="2792" ht="12" customHeight="1" x14ac:dyDescent="0.2"/>
    <row r="2793" ht="12" customHeight="1" x14ac:dyDescent="0.2"/>
    <row r="2794" ht="12" customHeight="1" x14ac:dyDescent="0.2"/>
    <row r="2795" ht="12" customHeight="1" x14ac:dyDescent="0.2"/>
    <row r="2796" ht="12" customHeight="1" x14ac:dyDescent="0.2"/>
    <row r="2797" ht="12" customHeight="1" x14ac:dyDescent="0.2"/>
    <row r="2798" ht="12" customHeight="1" x14ac:dyDescent="0.2"/>
    <row r="2799" ht="12" customHeight="1" x14ac:dyDescent="0.2"/>
    <row r="2800" ht="12" customHeight="1" x14ac:dyDescent="0.2"/>
    <row r="2801" ht="12" customHeight="1" x14ac:dyDescent="0.2"/>
    <row r="2802" ht="12" customHeight="1" x14ac:dyDescent="0.2"/>
    <row r="2803" ht="12" customHeight="1" x14ac:dyDescent="0.2"/>
    <row r="2804" ht="12" customHeight="1" x14ac:dyDescent="0.2"/>
    <row r="2805" ht="12" customHeight="1" x14ac:dyDescent="0.2"/>
    <row r="2806" ht="12" customHeight="1" x14ac:dyDescent="0.2"/>
    <row r="2807" ht="12" customHeight="1" x14ac:dyDescent="0.2"/>
    <row r="2808" ht="12" customHeight="1" x14ac:dyDescent="0.2"/>
    <row r="2809" ht="12" customHeight="1" x14ac:dyDescent="0.2"/>
    <row r="2810" ht="12" customHeight="1" x14ac:dyDescent="0.2"/>
    <row r="2811" ht="12" customHeight="1" x14ac:dyDescent="0.2"/>
    <row r="2812" ht="12" customHeight="1" x14ac:dyDescent="0.2"/>
    <row r="2813" ht="12" customHeight="1" x14ac:dyDescent="0.2"/>
    <row r="2814" ht="12" customHeight="1" x14ac:dyDescent="0.2"/>
    <row r="2815" ht="12" customHeight="1" x14ac:dyDescent="0.2"/>
    <row r="2816" ht="12" customHeight="1" x14ac:dyDescent="0.2"/>
    <row r="2817" ht="12" customHeight="1" x14ac:dyDescent="0.2"/>
    <row r="2818" ht="12" customHeight="1" x14ac:dyDescent="0.2"/>
    <row r="2819" ht="12" customHeight="1" x14ac:dyDescent="0.2"/>
    <row r="2820" ht="12" customHeight="1" x14ac:dyDescent="0.2"/>
    <row r="2821" ht="12" customHeight="1" x14ac:dyDescent="0.2"/>
    <row r="2822" ht="12" customHeight="1" x14ac:dyDescent="0.2"/>
    <row r="2823" ht="12" customHeight="1" x14ac:dyDescent="0.2"/>
    <row r="2824" ht="12" customHeight="1" x14ac:dyDescent="0.2"/>
    <row r="2825" ht="12" customHeight="1" x14ac:dyDescent="0.2"/>
    <row r="2826" ht="12" customHeight="1" x14ac:dyDescent="0.2"/>
    <row r="2827" ht="12" customHeight="1" x14ac:dyDescent="0.2"/>
    <row r="2828" ht="12" customHeight="1" x14ac:dyDescent="0.2"/>
    <row r="2829" ht="12" customHeight="1" x14ac:dyDescent="0.2"/>
    <row r="2830" ht="12" customHeight="1" x14ac:dyDescent="0.2"/>
    <row r="2831" ht="12" customHeight="1" x14ac:dyDescent="0.2"/>
    <row r="2832" ht="12" customHeight="1" x14ac:dyDescent="0.2"/>
    <row r="2833" ht="12" customHeight="1" x14ac:dyDescent="0.2"/>
    <row r="2834" ht="12" customHeight="1" x14ac:dyDescent="0.2"/>
    <row r="2835" ht="12" customHeight="1" x14ac:dyDescent="0.2"/>
    <row r="2836" ht="12" customHeight="1" x14ac:dyDescent="0.2"/>
    <row r="2837" ht="12" customHeight="1" x14ac:dyDescent="0.2"/>
    <row r="2838" ht="12" customHeight="1" x14ac:dyDescent="0.2"/>
    <row r="2839" ht="12" customHeight="1" x14ac:dyDescent="0.2"/>
    <row r="2840" ht="12" customHeight="1" x14ac:dyDescent="0.2"/>
    <row r="2841" ht="12" customHeight="1" x14ac:dyDescent="0.2"/>
    <row r="2842" ht="12" customHeight="1" x14ac:dyDescent="0.2"/>
    <row r="2843" ht="12" customHeight="1" x14ac:dyDescent="0.2"/>
    <row r="2844" ht="12" customHeight="1" x14ac:dyDescent="0.2"/>
    <row r="2845" ht="12" customHeight="1" x14ac:dyDescent="0.2"/>
    <row r="2846" ht="12" customHeight="1" x14ac:dyDescent="0.2"/>
    <row r="2847" ht="12" customHeight="1" x14ac:dyDescent="0.2"/>
    <row r="2848" ht="12" customHeight="1" x14ac:dyDescent="0.2"/>
    <row r="2849" ht="12" customHeight="1" x14ac:dyDescent="0.2"/>
    <row r="2850" ht="12" customHeight="1" x14ac:dyDescent="0.2"/>
    <row r="2851" ht="12" customHeight="1" x14ac:dyDescent="0.2"/>
    <row r="2852" ht="12" customHeight="1" x14ac:dyDescent="0.2"/>
    <row r="2853" ht="12" customHeight="1" x14ac:dyDescent="0.2"/>
    <row r="2854" ht="12" customHeight="1" x14ac:dyDescent="0.2"/>
    <row r="2855" ht="12" customHeight="1" x14ac:dyDescent="0.2"/>
    <row r="2856" ht="12" customHeight="1" x14ac:dyDescent="0.2"/>
    <row r="2857" ht="12" customHeight="1" x14ac:dyDescent="0.2"/>
    <row r="2858" ht="12" customHeight="1" x14ac:dyDescent="0.2"/>
    <row r="2859" ht="12" customHeight="1" x14ac:dyDescent="0.2"/>
    <row r="2860" ht="12" customHeight="1" x14ac:dyDescent="0.2"/>
    <row r="2861" ht="12" customHeight="1" x14ac:dyDescent="0.2"/>
    <row r="2862" ht="12" customHeight="1" x14ac:dyDescent="0.2"/>
    <row r="2863" ht="12" customHeight="1" x14ac:dyDescent="0.2"/>
    <row r="2864" ht="12" customHeight="1" x14ac:dyDescent="0.2"/>
    <row r="2865" ht="12" customHeight="1" x14ac:dyDescent="0.2"/>
    <row r="2866" ht="12" customHeight="1" x14ac:dyDescent="0.2"/>
    <row r="2867" ht="12" customHeight="1" x14ac:dyDescent="0.2"/>
    <row r="2868" ht="12" customHeight="1" x14ac:dyDescent="0.2"/>
    <row r="2869" ht="12" customHeight="1" x14ac:dyDescent="0.2"/>
    <row r="2870" ht="12" customHeight="1" x14ac:dyDescent="0.2"/>
    <row r="2871" ht="12" customHeight="1" x14ac:dyDescent="0.2"/>
    <row r="2872" ht="12" customHeight="1" x14ac:dyDescent="0.2"/>
    <row r="2873" ht="12" customHeight="1" x14ac:dyDescent="0.2"/>
    <row r="2874" ht="12" customHeight="1" x14ac:dyDescent="0.2"/>
    <row r="2875" ht="12" customHeight="1" x14ac:dyDescent="0.2"/>
    <row r="2876" ht="12" customHeight="1" x14ac:dyDescent="0.2"/>
    <row r="2877" ht="12" customHeight="1" x14ac:dyDescent="0.2"/>
    <row r="2878" ht="12" customHeight="1" x14ac:dyDescent="0.2"/>
    <row r="2879" ht="12" customHeight="1" x14ac:dyDescent="0.2"/>
    <row r="2880" ht="12" customHeight="1" x14ac:dyDescent="0.2"/>
    <row r="2881" ht="12" customHeight="1" x14ac:dyDescent="0.2"/>
    <row r="2882" ht="12" customHeight="1" x14ac:dyDescent="0.2"/>
    <row r="2883" ht="12" customHeight="1" x14ac:dyDescent="0.2"/>
    <row r="2884" ht="12" customHeight="1" x14ac:dyDescent="0.2"/>
    <row r="2885" ht="12" customHeight="1" x14ac:dyDescent="0.2"/>
    <row r="2886" ht="12" customHeight="1" x14ac:dyDescent="0.2"/>
    <row r="2887" ht="12" customHeight="1" x14ac:dyDescent="0.2"/>
    <row r="2888" ht="12" customHeight="1" x14ac:dyDescent="0.2"/>
    <row r="2889" ht="12" customHeight="1" x14ac:dyDescent="0.2"/>
    <row r="2890" ht="12" customHeight="1" x14ac:dyDescent="0.2"/>
    <row r="2891" ht="12" customHeight="1" x14ac:dyDescent="0.2"/>
    <row r="2892" ht="12" customHeight="1" x14ac:dyDescent="0.2"/>
    <row r="2893" ht="12" customHeight="1" x14ac:dyDescent="0.2"/>
    <row r="2894" ht="12" customHeight="1" x14ac:dyDescent="0.2"/>
    <row r="2895" ht="12" customHeight="1" x14ac:dyDescent="0.2"/>
    <row r="2896" ht="12" customHeight="1" x14ac:dyDescent="0.2"/>
    <row r="2897" ht="12" customHeight="1" x14ac:dyDescent="0.2"/>
    <row r="2898" ht="12" customHeight="1" x14ac:dyDescent="0.2"/>
    <row r="2899" ht="12" customHeight="1" x14ac:dyDescent="0.2"/>
    <row r="2900" ht="12" customHeight="1" x14ac:dyDescent="0.2"/>
    <row r="2901" ht="12" customHeight="1" x14ac:dyDescent="0.2"/>
    <row r="2902" ht="12" customHeight="1" x14ac:dyDescent="0.2"/>
    <row r="2903" ht="12" customHeight="1" x14ac:dyDescent="0.2"/>
    <row r="2904" ht="12" customHeight="1" x14ac:dyDescent="0.2"/>
    <row r="2905" ht="12" customHeight="1" x14ac:dyDescent="0.2"/>
    <row r="2906" ht="12" customHeight="1" x14ac:dyDescent="0.2"/>
    <row r="2907" ht="12" customHeight="1" x14ac:dyDescent="0.2"/>
    <row r="2908" ht="12" customHeight="1" x14ac:dyDescent="0.2"/>
    <row r="2909" ht="12" customHeight="1" x14ac:dyDescent="0.2"/>
    <row r="2910" ht="12" customHeight="1" x14ac:dyDescent="0.2"/>
    <row r="2911" ht="12" customHeight="1" x14ac:dyDescent="0.2"/>
    <row r="2912" ht="12" customHeight="1" x14ac:dyDescent="0.2"/>
    <row r="2913" ht="12" customHeight="1" x14ac:dyDescent="0.2"/>
    <row r="2914" ht="12" customHeight="1" x14ac:dyDescent="0.2"/>
    <row r="2915" ht="12" customHeight="1" x14ac:dyDescent="0.2"/>
    <row r="2916" ht="12" customHeight="1" x14ac:dyDescent="0.2"/>
    <row r="2917" ht="12" customHeight="1" x14ac:dyDescent="0.2"/>
    <row r="2918" ht="12" customHeight="1" x14ac:dyDescent="0.2"/>
    <row r="2919" ht="12" customHeight="1" x14ac:dyDescent="0.2"/>
    <row r="2920" ht="12" customHeight="1" x14ac:dyDescent="0.2"/>
    <row r="2921" ht="12" customHeight="1" x14ac:dyDescent="0.2"/>
    <row r="2922" ht="12" customHeight="1" x14ac:dyDescent="0.2"/>
    <row r="2923" ht="12" customHeight="1" x14ac:dyDescent="0.2"/>
    <row r="2924" ht="12" customHeight="1" x14ac:dyDescent="0.2"/>
    <row r="2925" ht="12" customHeight="1" x14ac:dyDescent="0.2"/>
    <row r="2926" ht="12" customHeight="1" x14ac:dyDescent="0.2"/>
    <row r="2927" ht="12" customHeight="1" x14ac:dyDescent="0.2"/>
    <row r="2928" ht="12" customHeight="1" x14ac:dyDescent="0.2"/>
    <row r="2929" ht="12" customHeight="1" x14ac:dyDescent="0.2"/>
    <row r="2930" ht="12" customHeight="1" x14ac:dyDescent="0.2"/>
    <row r="2931" ht="12" customHeight="1" x14ac:dyDescent="0.2"/>
    <row r="2932" ht="12" customHeight="1" x14ac:dyDescent="0.2"/>
    <row r="2933" ht="12" customHeight="1" x14ac:dyDescent="0.2"/>
    <row r="2934" ht="12" customHeight="1" x14ac:dyDescent="0.2"/>
    <row r="2935" ht="12" customHeight="1" x14ac:dyDescent="0.2"/>
    <row r="2936" ht="12" customHeight="1" x14ac:dyDescent="0.2"/>
    <row r="2937" ht="12" customHeight="1" x14ac:dyDescent="0.2"/>
    <row r="2938" ht="12" customHeight="1" x14ac:dyDescent="0.2"/>
    <row r="2939" ht="12" customHeight="1" x14ac:dyDescent="0.2"/>
    <row r="2940" ht="12" customHeight="1" x14ac:dyDescent="0.2"/>
    <row r="2941" ht="12" customHeight="1" x14ac:dyDescent="0.2"/>
    <row r="2942" ht="12" customHeight="1" x14ac:dyDescent="0.2"/>
    <row r="2943" ht="12" customHeight="1" x14ac:dyDescent="0.2"/>
    <row r="2944" ht="12" customHeight="1" x14ac:dyDescent="0.2"/>
    <row r="2945" ht="12" customHeight="1" x14ac:dyDescent="0.2"/>
    <row r="2946" ht="12" customHeight="1" x14ac:dyDescent="0.2"/>
    <row r="2947" ht="12" customHeight="1" x14ac:dyDescent="0.2"/>
    <row r="2948" ht="12" customHeight="1" x14ac:dyDescent="0.2"/>
    <row r="2949" ht="12" customHeight="1" x14ac:dyDescent="0.2"/>
    <row r="2950" ht="12" customHeight="1" x14ac:dyDescent="0.2"/>
    <row r="2951" ht="12" customHeight="1" x14ac:dyDescent="0.2"/>
    <row r="2952" ht="12" customHeight="1" x14ac:dyDescent="0.2"/>
    <row r="2953" ht="12" customHeight="1" x14ac:dyDescent="0.2"/>
    <row r="2954" ht="12" customHeight="1" x14ac:dyDescent="0.2"/>
    <row r="2955" ht="12" customHeight="1" x14ac:dyDescent="0.2"/>
    <row r="2956" ht="12" customHeight="1" x14ac:dyDescent="0.2"/>
    <row r="2957" ht="12" customHeight="1" x14ac:dyDescent="0.2"/>
    <row r="2958" ht="12" customHeight="1" x14ac:dyDescent="0.2"/>
    <row r="2959" ht="12" customHeight="1" x14ac:dyDescent="0.2"/>
    <row r="2960" ht="12" customHeight="1" x14ac:dyDescent="0.2"/>
    <row r="2961" ht="12" customHeight="1" x14ac:dyDescent="0.2"/>
    <row r="2962" ht="12" customHeight="1" x14ac:dyDescent="0.2"/>
    <row r="2963" ht="12" customHeight="1" x14ac:dyDescent="0.2"/>
    <row r="2964" ht="12" customHeight="1" x14ac:dyDescent="0.2"/>
    <row r="2965" ht="12" customHeight="1" x14ac:dyDescent="0.2"/>
    <row r="2966" ht="12" customHeight="1" x14ac:dyDescent="0.2"/>
    <row r="2967" ht="12" customHeight="1" x14ac:dyDescent="0.2"/>
    <row r="2968" ht="12" customHeight="1" x14ac:dyDescent="0.2"/>
    <row r="2969" ht="12" customHeight="1" x14ac:dyDescent="0.2"/>
    <row r="2970" ht="12" customHeight="1" x14ac:dyDescent="0.2"/>
    <row r="2971" ht="12" customHeight="1" x14ac:dyDescent="0.2"/>
    <row r="2972" ht="12" customHeight="1" x14ac:dyDescent="0.2"/>
    <row r="2973" ht="12" customHeight="1" x14ac:dyDescent="0.2"/>
    <row r="2974" ht="12" customHeight="1" x14ac:dyDescent="0.2"/>
    <row r="2975" ht="12" customHeight="1" x14ac:dyDescent="0.2"/>
    <row r="2976" ht="12" customHeight="1" x14ac:dyDescent="0.2"/>
    <row r="2977" ht="12" customHeight="1" x14ac:dyDescent="0.2"/>
    <row r="2978" ht="12" customHeight="1" x14ac:dyDescent="0.2"/>
    <row r="2979" ht="12" customHeight="1" x14ac:dyDescent="0.2"/>
    <row r="2980" ht="12" customHeight="1" x14ac:dyDescent="0.2"/>
    <row r="2981" ht="12" customHeight="1" x14ac:dyDescent="0.2"/>
    <row r="2982" ht="12" customHeight="1" x14ac:dyDescent="0.2"/>
    <row r="2983" ht="12" customHeight="1" x14ac:dyDescent="0.2"/>
    <row r="2984" ht="12" customHeight="1" x14ac:dyDescent="0.2"/>
    <row r="2985" ht="12" customHeight="1" x14ac:dyDescent="0.2"/>
    <row r="2986" ht="12" customHeight="1" x14ac:dyDescent="0.2"/>
    <row r="2987" ht="12" customHeight="1" x14ac:dyDescent="0.2"/>
    <row r="2988" ht="12" customHeight="1" x14ac:dyDescent="0.2"/>
    <row r="2989" ht="12" customHeight="1" x14ac:dyDescent="0.2"/>
    <row r="2990" ht="12" customHeight="1" x14ac:dyDescent="0.2"/>
    <row r="2991" ht="12" customHeight="1" x14ac:dyDescent="0.2"/>
    <row r="2992" ht="12" customHeight="1" x14ac:dyDescent="0.2"/>
    <row r="2993" ht="12" customHeight="1" x14ac:dyDescent="0.2"/>
    <row r="2994" ht="12" customHeight="1" x14ac:dyDescent="0.2"/>
    <row r="2995" ht="12" customHeight="1" x14ac:dyDescent="0.2"/>
    <row r="2996" ht="12" customHeight="1" x14ac:dyDescent="0.2"/>
    <row r="2997" ht="12" customHeight="1" x14ac:dyDescent="0.2"/>
    <row r="2998" ht="12" customHeight="1" x14ac:dyDescent="0.2"/>
    <row r="2999" ht="12" customHeight="1" x14ac:dyDescent="0.2"/>
    <row r="3000" ht="12" customHeight="1" x14ac:dyDescent="0.2"/>
    <row r="3001" ht="12" customHeight="1" x14ac:dyDescent="0.2"/>
    <row r="3002" ht="12" customHeight="1" x14ac:dyDescent="0.2"/>
    <row r="3003" ht="12" customHeight="1" x14ac:dyDescent="0.2"/>
    <row r="3004" ht="12" customHeight="1" x14ac:dyDescent="0.2"/>
    <row r="3005" ht="12" customHeight="1" x14ac:dyDescent="0.2"/>
    <row r="3006" ht="12" customHeight="1" x14ac:dyDescent="0.2"/>
    <row r="3007" ht="12" customHeight="1" x14ac:dyDescent="0.2"/>
    <row r="3008" ht="12" customHeight="1" x14ac:dyDescent="0.2"/>
    <row r="3009" ht="12" customHeight="1" x14ac:dyDescent="0.2"/>
    <row r="3010" ht="12" customHeight="1" x14ac:dyDescent="0.2"/>
    <row r="3011" ht="12" customHeight="1" x14ac:dyDescent="0.2"/>
    <row r="3012" ht="12" customHeight="1" x14ac:dyDescent="0.2"/>
    <row r="3013" ht="12" customHeight="1" x14ac:dyDescent="0.2"/>
    <row r="3014" ht="12" customHeight="1" x14ac:dyDescent="0.2"/>
    <row r="3015" ht="12" customHeight="1" x14ac:dyDescent="0.2"/>
    <row r="3016" ht="12" customHeight="1" x14ac:dyDescent="0.2"/>
    <row r="3017" ht="12" customHeight="1" x14ac:dyDescent="0.2"/>
    <row r="3018" ht="12" customHeight="1" x14ac:dyDescent="0.2"/>
    <row r="3019" ht="12" customHeight="1" x14ac:dyDescent="0.2"/>
    <row r="3020" ht="12" customHeight="1" x14ac:dyDescent="0.2"/>
    <row r="3021" ht="12" customHeight="1" x14ac:dyDescent="0.2"/>
    <row r="3022" ht="12" customHeight="1" x14ac:dyDescent="0.2"/>
    <row r="3023" ht="12" customHeight="1" x14ac:dyDescent="0.2"/>
    <row r="3024" ht="12" customHeight="1" x14ac:dyDescent="0.2"/>
    <row r="3025" ht="12" customHeight="1" x14ac:dyDescent="0.2"/>
    <row r="3026" ht="12" customHeight="1" x14ac:dyDescent="0.2"/>
    <row r="3027" ht="12" customHeight="1" x14ac:dyDescent="0.2"/>
    <row r="3028" ht="12" customHeight="1" x14ac:dyDescent="0.2"/>
    <row r="3029" ht="12" customHeight="1" x14ac:dyDescent="0.2"/>
    <row r="3030" ht="12" customHeight="1" x14ac:dyDescent="0.2"/>
    <row r="3031" ht="12" customHeight="1" x14ac:dyDescent="0.2"/>
    <row r="3032" ht="12" customHeight="1" x14ac:dyDescent="0.2"/>
    <row r="3033" ht="12" customHeight="1" x14ac:dyDescent="0.2"/>
    <row r="3034" ht="12" customHeight="1" x14ac:dyDescent="0.2"/>
    <row r="3035" ht="12" customHeight="1" x14ac:dyDescent="0.2"/>
    <row r="3036" ht="12" customHeight="1" x14ac:dyDescent="0.2"/>
    <row r="3037" ht="12" customHeight="1" x14ac:dyDescent="0.2"/>
    <row r="3038" ht="12" customHeight="1" x14ac:dyDescent="0.2"/>
    <row r="3039" ht="12" customHeight="1" x14ac:dyDescent="0.2"/>
    <row r="3040" ht="12" customHeight="1" x14ac:dyDescent="0.2"/>
    <row r="3041" ht="12" customHeight="1" x14ac:dyDescent="0.2"/>
    <row r="3042" ht="12" customHeight="1" x14ac:dyDescent="0.2"/>
    <row r="3043" ht="12" customHeight="1" x14ac:dyDescent="0.2"/>
    <row r="3044" ht="12" customHeight="1" x14ac:dyDescent="0.2"/>
    <row r="3045" ht="12" customHeight="1" x14ac:dyDescent="0.2"/>
    <row r="3046" ht="12" customHeight="1" x14ac:dyDescent="0.2"/>
    <row r="3047" ht="12" customHeight="1" x14ac:dyDescent="0.2"/>
    <row r="3048" ht="12" customHeight="1" x14ac:dyDescent="0.2"/>
    <row r="3049" ht="12" customHeight="1" x14ac:dyDescent="0.2"/>
    <row r="3050" ht="12" customHeight="1" x14ac:dyDescent="0.2"/>
    <row r="3051" ht="12" customHeight="1" x14ac:dyDescent="0.2"/>
    <row r="3052" ht="12" customHeight="1" x14ac:dyDescent="0.2"/>
    <row r="3053" ht="12" customHeight="1" x14ac:dyDescent="0.2"/>
    <row r="3054" ht="12" customHeight="1" x14ac:dyDescent="0.2"/>
    <row r="3055" ht="12" customHeight="1" x14ac:dyDescent="0.2"/>
    <row r="3056" ht="12" customHeight="1" x14ac:dyDescent="0.2"/>
    <row r="3057" ht="12" customHeight="1" x14ac:dyDescent="0.2"/>
    <row r="3058" ht="12" customHeight="1" x14ac:dyDescent="0.2"/>
    <row r="3059" ht="12" customHeight="1" x14ac:dyDescent="0.2"/>
    <row r="3060" ht="12" customHeight="1" x14ac:dyDescent="0.2"/>
    <row r="3061" ht="12" customHeight="1" x14ac:dyDescent="0.2"/>
    <row r="3062" ht="12" customHeight="1" x14ac:dyDescent="0.2"/>
    <row r="3063" ht="12" customHeight="1" x14ac:dyDescent="0.2"/>
    <row r="3064" ht="12" customHeight="1" x14ac:dyDescent="0.2"/>
    <row r="3065" ht="12" customHeight="1" x14ac:dyDescent="0.2"/>
    <row r="3066" ht="12" customHeight="1" x14ac:dyDescent="0.2"/>
    <row r="3067" ht="12" customHeight="1" x14ac:dyDescent="0.2"/>
    <row r="3068" ht="12" customHeight="1" x14ac:dyDescent="0.2"/>
    <row r="3069" ht="12" customHeight="1" x14ac:dyDescent="0.2"/>
    <row r="3070" ht="12" customHeight="1" x14ac:dyDescent="0.2"/>
    <row r="3071" ht="12" customHeight="1" x14ac:dyDescent="0.2"/>
    <row r="3072" ht="12" customHeight="1" x14ac:dyDescent="0.2"/>
    <row r="3073" ht="12" customHeight="1" x14ac:dyDescent="0.2"/>
    <row r="3074" ht="12" customHeight="1" x14ac:dyDescent="0.2"/>
    <row r="3075" ht="12" customHeight="1" x14ac:dyDescent="0.2"/>
    <row r="3076" ht="12" customHeight="1" x14ac:dyDescent="0.2"/>
    <row r="3077" ht="12" customHeight="1" x14ac:dyDescent="0.2"/>
    <row r="3078" ht="12" customHeight="1" x14ac:dyDescent="0.2"/>
    <row r="3079" ht="12" customHeight="1" x14ac:dyDescent="0.2"/>
    <row r="3080" ht="12" customHeight="1" x14ac:dyDescent="0.2"/>
    <row r="3081" ht="12" customHeight="1" x14ac:dyDescent="0.2"/>
    <row r="3082" ht="12" customHeight="1" x14ac:dyDescent="0.2"/>
    <row r="3083" ht="12" customHeight="1" x14ac:dyDescent="0.2"/>
    <row r="3084" ht="12" customHeight="1" x14ac:dyDescent="0.2"/>
    <row r="3085" ht="12" customHeight="1" x14ac:dyDescent="0.2"/>
    <row r="3086" ht="12" customHeight="1" x14ac:dyDescent="0.2"/>
    <row r="3087" ht="12" customHeight="1" x14ac:dyDescent="0.2"/>
    <row r="3088" ht="12" customHeight="1" x14ac:dyDescent="0.2"/>
    <row r="3089" ht="12" customHeight="1" x14ac:dyDescent="0.2"/>
    <row r="3090" ht="12" customHeight="1" x14ac:dyDescent="0.2"/>
    <row r="3091" ht="12" customHeight="1" x14ac:dyDescent="0.2"/>
    <row r="3092" ht="12" customHeight="1" x14ac:dyDescent="0.2"/>
    <row r="3093" ht="12" customHeight="1" x14ac:dyDescent="0.2"/>
    <row r="3094" ht="12" customHeight="1" x14ac:dyDescent="0.2"/>
    <row r="3095" ht="12" customHeight="1" x14ac:dyDescent="0.2"/>
    <row r="3096" ht="12" customHeight="1" x14ac:dyDescent="0.2"/>
    <row r="3097" ht="12" customHeight="1" x14ac:dyDescent="0.2"/>
    <row r="3098" ht="12" customHeight="1" x14ac:dyDescent="0.2"/>
    <row r="3099" ht="12" customHeight="1" x14ac:dyDescent="0.2"/>
    <row r="3100" ht="12" customHeight="1" x14ac:dyDescent="0.2"/>
    <row r="3101" ht="12" customHeight="1" x14ac:dyDescent="0.2"/>
    <row r="3102" ht="12" customHeight="1" x14ac:dyDescent="0.2"/>
    <row r="3103" ht="12" customHeight="1" x14ac:dyDescent="0.2"/>
    <row r="3104" ht="12" customHeight="1" x14ac:dyDescent="0.2"/>
    <row r="3105" ht="12" customHeight="1" x14ac:dyDescent="0.2"/>
    <row r="3106" ht="12" customHeight="1" x14ac:dyDescent="0.2"/>
    <row r="3107" ht="12" customHeight="1" x14ac:dyDescent="0.2"/>
    <row r="3108" ht="12" customHeight="1" x14ac:dyDescent="0.2"/>
    <row r="3109" ht="12" customHeight="1" x14ac:dyDescent="0.2"/>
    <row r="3110" ht="12" customHeight="1" x14ac:dyDescent="0.2"/>
    <row r="3111" ht="12" customHeight="1" x14ac:dyDescent="0.2"/>
    <row r="3112" ht="12" customHeight="1" x14ac:dyDescent="0.2"/>
    <row r="3113" ht="12" customHeight="1" x14ac:dyDescent="0.2"/>
    <row r="3114" ht="12" customHeight="1" x14ac:dyDescent="0.2"/>
    <row r="3115" ht="12" customHeight="1" x14ac:dyDescent="0.2"/>
    <row r="3116" ht="12" customHeight="1" x14ac:dyDescent="0.2"/>
    <row r="3117" ht="12" customHeight="1" x14ac:dyDescent="0.2"/>
    <row r="3118" ht="12" customHeight="1" x14ac:dyDescent="0.2"/>
    <row r="3119" ht="12" customHeight="1" x14ac:dyDescent="0.2"/>
    <row r="3120" ht="12" customHeight="1" x14ac:dyDescent="0.2"/>
    <row r="3121" ht="12" customHeight="1" x14ac:dyDescent="0.2"/>
    <row r="3122" ht="12" customHeight="1" x14ac:dyDescent="0.2"/>
    <row r="3123" ht="12" customHeight="1" x14ac:dyDescent="0.2"/>
    <row r="3124" ht="12" customHeight="1" x14ac:dyDescent="0.2"/>
    <row r="3125" ht="12" customHeight="1" x14ac:dyDescent="0.2"/>
    <row r="3126" ht="12" customHeight="1" x14ac:dyDescent="0.2"/>
    <row r="3127" ht="12" customHeight="1" x14ac:dyDescent="0.2"/>
    <row r="3128" ht="12" customHeight="1" x14ac:dyDescent="0.2"/>
    <row r="3129" ht="12" customHeight="1" x14ac:dyDescent="0.2"/>
    <row r="3130" ht="12" customHeight="1" x14ac:dyDescent="0.2"/>
    <row r="3131" ht="12" customHeight="1" x14ac:dyDescent="0.2"/>
    <row r="3132" ht="12" customHeight="1" x14ac:dyDescent="0.2"/>
    <row r="3133" ht="12" customHeight="1" x14ac:dyDescent="0.2"/>
    <row r="3134" ht="12" customHeight="1" x14ac:dyDescent="0.2"/>
    <row r="3135" ht="12" customHeight="1" x14ac:dyDescent="0.2"/>
    <row r="3136" ht="12" customHeight="1" x14ac:dyDescent="0.2"/>
    <row r="3137" ht="12" customHeight="1" x14ac:dyDescent="0.2"/>
    <row r="3138" ht="12" customHeight="1" x14ac:dyDescent="0.2"/>
    <row r="3139" ht="12" customHeight="1" x14ac:dyDescent="0.2"/>
    <row r="3140" ht="12" customHeight="1" x14ac:dyDescent="0.2"/>
    <row r="3141" ht="12" customHeight="1" x14ac:dyDescent="0.2"/>
    <row r="3142" ht="12" customHeight="1" x14ac:dyDescent="0.2"/>
    <row r="3143" ht="12" customHeight="1" x14ac:dyDescent="0.2"/>
    <row r="3144" ht="12" customHeight="1" x14ac:dyDescent="0.2"/>
    <row r="3145" ht="12" customHeight="1" x14ac:dyDescent="0.2"/>
    <row r="3146" ht="12" customHeight="1" x14ac:dyDescent="0.2"/>
    <row r="3147" ht="12" customHeight="1" x14ac:dyDescent="0.2"/>
    <row r="3148" ht="12" customHeight="1" x14ac:dyDescent="0.2"/>
    <row r="3149" ht="12" customHeight="1" x14ac:dyDescent="0.2"/>
    <row r="3150" ht="12" customHeight="1" x14ac:dyDescent="0.2"/>
    <row r="3151" ht="12" customHeight="1" x14ac:dyDescent="0.2"/>
    <row r="3152" ht="12" customHeight="1" x14ac:dyDescent="0.2"/>
    <row r="3153" ht="12" customHeight="1" x14ac:dyDescent="0.2"/>
    <row r="3154" ht="12" customHeight="1" x14ac:dyDescent="0.2"/>
    <row r="3155" ht="12" customHeight="1" x14ac:dyDescent="0.2"/>
    <row r="3156" ht="12" customHeight="1" x14ac:dyDescent="0.2"/>
    <row r="3157" ht="12" customHeight="1" x14ac:dyDescent="0.2"/>
    <row r="3158" ht="12" customHeight="1" x14ac:dyDescent="0.2"/>
    <row r="3159" ht="12" customHeight="1" x14ac:dyDescent="0.2"/>
    <row r="3160" ht="12" customHeight="1" x14ac:dyDescent="0.2"/>
    <row r="3161" ht="12" customHeight="1" x14ac:dyDescent="0.2"/>
    <row r="3162" ht="12" customHeight="1" x14ac:dyDescent="0.2"/>
    <row r="3163" ht="12" customHeight="1" x14ac:dyDescent="0.2"/>
    <row r="3164" ht="12" customHeight="1" x14ac:dyDescent="0.2"/>
    <row r="3165" ht="12" customHeight="1" x14ac:dyDescent="0.2"/>
    <row r="3166" ht="12" customHeight="1" x14ac:dyDescent="0.2"/>
    <row r="3167" ht="12" customHeight="1" x14ac:dyDescent="0.2"/>
    <row r="3168" ht="12" customHeight="1" x14ac:dyDescent="0.2"/>
    <row r="3169" ht="12" customHeight="1" x14ac:dyDescent="0.2"/>
    <row r="3170" ht="12" customHeight="1" x14ac:dyDescent="0.2"/>
    <row r="3171" ht="12" customHeight="1" x14ac:dyDescent="0.2"/>
    <row r="3172" ht="12" customHeight="1" x14ac:dyDescent="0.2"/>
    <row r="3173" ht="12" customHeight="1" x14ac:dyDescent="0.2"/>
    <row r="3174" ht="12" customHeight="1" x14ac:dyDescent="0.2"/>
    <row r="3175" ht="12" customHeight="1" x14ac:dyDescent="0.2"/>
    <row r="3176" ht="12" customHeight="1" x14ac:dyDescent="0.2"/>
    <row r="3177" ht="12" customHeight="1" x14ac:dyDescent="0.2"/>
    <row r="3178" ht="12" customHeight="1" x14ac:dyDescent="0.2"/>
    <row r="3179" ht="12" customHeight="1" x14ac:dyDescent="0.2"/>
    <row r="3180" ht="12" customHeight="1" x14ac:dyDescent="0.2"/>
    <row r="3181" ht="12" customHeight="1" x14ac:dyDescent="0.2"/>
    <row r="3182" ht="12" customHeight="1" x14ac:dyDescent="0.2"/>
    <row r="3183" ht="12" customHeight="1" x14ac:dyDescent="0.2"/>
    <row r="3184" ht="12" customHeight="1" x14ac:dyDescent="0.2"/>
    <row r="3185" ht="12" customHeight="1" x14ac:dyDescent="0.2"/>
    <row r="3186" ht="12" customHeight="1" x14ac:dyDescent="0.2"/>
    <row r="3187" ht="12" customHeight="1" x14ac:dyDescent="0.2"/>
    <row r="3188" ht="12" customHeight="1" x14ac:dyDescent="0.2"/>
    <row r="3189" ht="12" customHeight="1" x14ac:dyDescent="0.2"/>
    <row r="3190" ht="12" customHeight="1" x14ac:dyDescent="0.2"/>
    <row r="3191" ht="12" customHeight="1" x14ac:dyDescent="0.2"/>
    <row r="3192" ht="12" customHeight="1" x14ac:dyDescent="0.2"/>
    <row r="3193" ht="12" customHeight="1" x14ac:dyDescent="0.2"/>
    <row r="3194" ht="12" customHeight="1" x14ac:dyDescent="0.2"/>
    <row r="3195" ht="12" customHeight="1" x14ac:dyDescent="0.2"/>
    <row r="3196" ht="12" customHeight="1" x14ac:dyDescent="0.2"/>
    <row r="3197" ht="12" customHeight="1" x14ac:dyDescent="0.2"/>
    <row r="3198" ht="12" customHeight="1" x14ac:dyDescent="0.2"/>
    <row r="3199" ht="12" customHeight="1" x14ac:dyDescent="0.2"/>
    <row r="3200" ht="12" customHeight="1" x14ac:dyDescent="0.2"/>
    <row r="3201" ht="12" customHeight="1" x14ac:dyDescent="0.2"/>
    <row r="3202" ht="12" customHeight="1" x14ac:dyDescent="0.2"/>
    <row r="3203" ht="12" customHeight="1" x14ac:dyDescent="0.2"/>
    <row r="3204" ht="12" customHeight="1" x14ac:dyDescent="0.2"/>
    <row r="3205" ht="12" customHeight="1" x14ac:dyDescent="0.2"/>
    <row r="3206" ht="12" customHeight="1" x14ac:dyDescent="0.2"/>
    <row r="3207" ht="12" customHeight="1" x14ac:dyDescent="0.2"/>
    <row r="3208" ht="12" customHeight="1" x14ac:dyDescent="0.2"/>
    <row r="3209" ht="12" customHeight="1" x14ac:dyDescent="0.2"/>
    <row r="3210" ht="12" customHeight="1" x14ac:dyDescent="0.2"/>
    <row r="3211" ht="12" customHeight="1" x14ac:dyDescent="0.2"/>
    <row r="3212" ht="12" customHeight="1" x14ac:dyDescent="0.2"/>
    <row r="3213" ht="12" customHeight="1" x14ac:dyDescent="0.2"/>
    <row r="3214" ht="12" customHeight="1" x14ac:dyDescent="0.2"/>
    <row r="3215" ht="12" customHeight="1" x14ac:dyDescent="0.2"/>
    <row r="3216" ht="12" customHeight="1" x14ac:dyDescent="0.2"/>
    <row r="3217" ht="12" customHeight="1" x14ac:dyDescent="0.2"/>
    <row r="3218" ht="12" customHeight="1" x14ac:dyDescent="0.2"/>
    <row r="3219" ht="12" customHeight="1" x14ac:dyDescent="0.2"/>
    <row r="3220" ht="12" customHeight="1" x14ac:dyDescent="0.2"/>
    <row r="3221" ht="12" customHeight="1" x14ac:dyDescent="0.2"/>
    <row r="3222" ht="12" customHeight="1" x14ac:dyDescent="0.2"/>
    <row r="3223" ht="12" customHeight="1" x14ac:dyDescent="0.2"/>
    <row r="3224" ht="12" customHeight="1" x14ac:dyDescent="0.2"/>
    <row r="3225" ht="12" customHeight="1" x14ac:dyDescent="0.2"/>
    <row r="3226" ht="12" customHeight="1" x14ac:dyDescent="0.2"/>
    <row r="3227" ht="12" customHeight="1" x14ac:dyDescent="0.2"/>
    <row r="3228" ht="12" customHeight="1" x14ac:dyDescent="0.2"/>
    <row r="3229" ht="12" customHeight="1" x14ac:dyDescent="0.2"/>
    <row r="3230" ht="12" customHeight="1" x14ac:dyDescent="0.2"/>
    <row r="3231" ht="12" customHeight="1" x14ac:dyDescent="0.2"/>
    <row r="3232" ht="12" customHeight="1" x14ac:dyDescent="0.2"/>
    <row r="3233" ht="12" customHeight="1" x14ac:dyDescent="0.2"/>
    <row r="3234" ht="12" customHeight="1" x14ac:dyDescent="0.2"/>
    <row r="3235" ht="12" customHeight="1" x14ac:dyDescent="0.2"/>
    <row r="3236" ht="12" customHeight="1" x14ac:dyDescent="0.2"/>
    <row r="3237" ht="12" customHeight="1" x14ac:dyDescent="0.2"/>
    <row r="3238" ht="12" customHeight="1" x14ac:dyDescent="0.2"/>
    <row r="3239" ht="12" customHeight="1" x14ac:dyDescent="0.2"/>
    <row r="3240" ht="12" customHeight="1" x14ac:dyDescent="0.2"/>
    <row r="3241" ht="12" customHeight="1" x14ac:dyDescent="0.2"/>
    <row r="3242" ht="12" customHeight="1" x14ac:dyDescent="0.2"/>
    <row r="3243" ht="12" customHeight="1" x14ac:dyDescent="0.2"/>
    <row r="3244" ht="12" customHeight="1" x14ac:dyDescent="0.2"/>
    <row r="3245" ht="12" customHeight="1" x14ac:dyDescent="0.2"/>
    <row r="3246" ht="12" customHeight="1" x14ac:dyDescent="0.2"/>
    <row r="3247" ht="12" customHeight="1" x14ac:dyDescent="0.2"/>
    <row r="3248" ht="12" customHeight="1" x14ac:dyDescent="0.2"/>
    <row r="3249" ht="12" customHeight="1" x14ac:dyDescent="0.2"/>
    <row r="3250" ht="12" customHeight="1" x14ac:dyDescent="0.2"/>
    <row r="3251" ht="12" customHeight="1" x14ac:dyDescent="0.2"/>
    <row r="3252" ht="12" customHeight="1" x14ac:dyDescent="0.2"/>
    <row r="3253" ht="12" customHeight="1" x14ac:dyDescent="0.2"/>
    <row r="3254" ht="12" customHeight="1" x14ac:dyDescent="0.2"/>
    <row r="3255" ht="12" customHeight="1" x14ac:dyDescent="0.2"/>
    <row r="3256" ht="12" customHeight="1" x14ac:dyDescent="0.2"/>
    <row r="3257" ht="12" customHeight="1" x14ac:dyDescent="0.2"/>
    <row r="3258" ht="12" customHeight="1" x14ac:dyDescent="0.2"/>
    <row r="3259" ht="12" customHeight="1" x14ac:dyDescent="0.2"/>
    <row r="3260" ht="12" customHeight="1" x14ac:dyDescent="0.2"/>
    <row r="3261" ht="12" customHeight="1" x14ac:dyDescent="0.2"/>
    <row r="3262" ht="12" customHeight="1" x14ac:dyDescent="0.2"/>
    <row r="3263" ht="12" customHeight="1" x14ac:dyDescent="0.2"/>
    <row r="3264" ht="12" customHeight="1" x14ac:dyDescent="0.2"/>
    <row r="3265" ht="12" customHeight="1" x14ac:dyDescent="0.2"/>
    <row r="3266" ht="12" customHeight="1" x14ac:dyDescent="0.2"/>
    <row r="3267" ht="12" customHeight="1" x14ac:dyDescent="0.2"/>
    <row r="3268" ht="12" customHeight="1" x14ac:dyDescent="0.2"/>
    <row r="3269" ht="12" customHeight="1" x14ac:dyDescent="0.2"/>
    <row r="3270" ht="12" customHeight="1" x14ac:dyDescent="0.2"/>
    <row r="3271" ht="12" customHeight="1" x14ac:dyDescent="0.2"/>
    <row r="3272" ht="12" customHeight="1" x14ac:dyDescent="0.2"/>
    <row r="3273" ht="12" customHeight="1" x14ac:dyDescent="0.2"/>
    <row r="3274" ht="12" customHeight="1" x14ac:dyDescent="0.2"/>
    <row r="3275" ht="12" customHeight="1" x14ac:dyDescent="0.2"/>
    <row r="3276" ht="12" customHeight="1" x14ac:dyDescent="0.2"/>
    <row r="3277" ht="12" customHeight="1" x14ac:dyDescent="0.2"/>
    <row r="3278" ht="12" customHeight="1" x14ac:dyDescent="0.2"/>
    <row r="3279" ht="12" customHeight="1" x14ac:dyDescent="0.2"/>
    <row r="3280" ht="12" customHeight="1" x14ac:dyDescent="0.2"/>
    <row r="3281" ht="12" customHeight="1" x14ac:dyDescent="0.2"/>
    <row r="3282" ht="12" customHeight="1" x14ac:dyDescent="0.2"/>
    <row r="3283" ht="12" customHeight="1" x14ac:dyDescent="0.2"/>
    <row r="3284" ht="12" customHeight="1" x14ac:dyDescent="0.2"/>
    <row r="3285" ht="12" customHeight="1" x14ac:dyDescent="0.2"/>
    <row r="3286" ht="12" customHeight="1" x14ac:dyDescent="0.2"/>
    <row r="3287" ht="12" customHeight="1" x14ac:dyDescent="0.2"/>
    <row r="3288" ht="12" customHeight="1" x14ac:dyDescent="0.2"/>
    <row r="3289" ht="12" customHeight="1" x14ac:dyDescent="0.2"/>
    <row r="3290" ht="12" customHeight="1" x14ac:dyDescent="0.2"/>
    <row r="3291" ht="12" customHeight="1" x14ac:dyDescent="0.2"/>
    <row r="3292" ht="12" customHeight="1" x14ac:dyDescent="0.2"/>
    <row r="3293" ht="12" customHeight="1" x14ac:dyDescent="0.2"/>
    <row r="3294" ht="12" customHeight="1" x14ac:dyDescent="0.2"/>
    <row r="3295" ht="12" customHeight="1" x14ac:dyDescent="0.2"/>
    <row r="3296" ht="12" customHeight="1" x14ac:dyDescent="0.2"/>
    <row r="3297" ht="12" customHeight="1" x14ac:dyDescent="0.2"/>
    <row r="3298" ht="12" customHeight="1" x14ac:dyDescent="0.2"/>
    <row r="3299" ht="12" customHeight="1" x14ac:dyDescent="0.2"/>
    <row r="3300" ht="12" customHeight="1" x14ac:dyDescent="0.2"/>
    <row r="3301" ht="12" customHeight="1" x14ac:dyDescent="0.2"/>
    <row r="3302" ht="12" customHeight="1" x14ac:dyDescent="0.2"/>
    <row r="3303" ht="12" customHeight="1" x14ac:dyDescent="0.2"/>
    <row r="3304" ht="12" customHeight="1" x14ac:dyDescent="0.2"/>
    <row r="3305" ht="12" customHeight="1" x14ac:dyDescent="0.2"/>
    <row r="3306" ht="12" customHeight="1" x14ac:dyDescent="0.2"/>
    <row r="3307" ht="12" customHeight="1" x14ac:dyDescent="0.2"/>
    <row r="3308" ht="12" customHeight="1" x14ac:dyDescent="0.2"/>
    <row r="3309" ht="12" customHeight="1" x14ac:dyDescent="0.2"/>
    <row r="3310" ht="12" customHeight="1" x14ac:dyDescent="0.2"/>
    <row r="3311" ht="12" customHeight="1" x14ac:dyDescent="0.2"/>
    <row r="3312" ht="12" customHeight="1" x14ac:dyDescent="0.2"/>
    <row r="3313" ht="12" customHeight="1" x14ac:dyDescent="0.2"/>
    <row r="3314" ht="12" customHeight="1" x14ac:dyDescent="0.2"/>
    <row r="3315" ht="12" customHeight="1" x14ac:dyDescent="0.2"/>
    <row r="3316" ht="12" customHeight="1" x14ac:dyDescent="0.2"/>
    <row r="3317" ht="12" customHeight="1" x14ac:dyDescent="0.2"/>
    <row r="3318" ht="12" customHeight="1" x14ac:dyDescent="0.2"/>
    <row r="3319" ht="12" customHeight="1" x14ac:dyDescent="0.2"/>
    <row r="3320" ht="12" customHeight="1" x14ac:dyDescent="0.2"/>
    <row r="3321" ht="12" customHeight="1" x14ac:dyDescent="0.2"/>
    <row r="3322" ht="12" customHeight="1" x14ac:dyDescent="0.2"/>
    <row r="3323" ht="12" customHeight="1" x14ac:dyDescent="0.2"/>
    <row r="3324" ht="12" customHeight="1" x14ac:dyDescent="0.2"/>
    <row r="3325" ht="12" customHeight="1" x14ac:dyDescent="0.2"/>
    <row r="3326" ht="12" customHeight="1" x14ac:dyDescent="0.2"/>
    <row r="3327" ht="12" customHeight="1" x14ac:dyDescent="0.2"/>
    <row r="3328" ht="12" customHeight="1" x14ac:dyDescent="0.2"/>
    <row r="3329" ht="12" customHeight="1" x14ac:dyDescent="0.2"/>
    <row r="3330" ht="12" customHeight="1" x14ac:dyDescent="0.2"/>
    <row r="3331" ht="12" customHeight="1" x14ac:dyDescent="0.2"/>
    <row r="3332" ht="12" customHeight="1" x14ac:dyDescent="0.2"/>
    <row r="3333" ht="12" customHeight="1" x14ac:dyDescent="0.2"/>
    <row r="3334" ht="12" customHeight="1" x14ac:dyDescent="0.2"/>
    <row r="3335" ht="12" customHeight="1" x14ac:dyDescent="0.2"/>
    <row r="3336" ht="12" customHeight="1" x14ac:dyDescent="0.2"/>
    <row r="3337" ht="12" customHeight="1" x14ac:dyDescent="0.2"/>
    <row r="3338" ht="12" customHeight="1" x14ac:dyDescent="0.2"/>
    <row r="3339" ht="12" customHeight="1" x14ac:dyDescent="0.2"/>
    <row r="3340" ht="12" customHeight="1" x14ac:dyDescent="0.2"/>
    <row r="3341" ht="12" customHeight="1" x14ac:dyDescent="0.2"/>
    <row r="3342" ht="12" customHeight="1" x14ac:dyDescent="0.2"/>
    <row r="3343" ht="12" customHeight="1" x14ac:dyDescent="0.2"/>
    <row r="3344" ht="12" customHeight="1" x14ac:dyDescent="0.2"/>
    <row r="3345" ht="12" customHeight="1" x14ac:dyDescent="0.2"/>
    <row r="3346" ht="12" customHeight="1" x14ac:dyDescent="0.2"/>
    <row r="3347" ht="12" customHeight="1" x14ac:dyDescent="0.2"/>
    <row r="3348" ht="12" customHeight="1" x14ac:dyDescent="0.2"/>
    <row r="3349" ht="12" customHeight="1" x14ac:dyDescent="0.2"/>
    <row r="3350" ht="12" customHeight="1" x14ac:dyDescent="0.2"/>
    <row r="3351" ht="12" customHeight="1" x14ac:dyDescent="0.2"/>
    <row r="3352" ht="12" customHeight="1" x14ac:dyDescent="0.2"/>
    <row r="3353" ht="12" customHeight="1" x14ac:dyDescent="0.2"/>
    <row r="3354" ht="12" customHeight="1" x14ac:dyDescent="0.2"/>
    <row r="3355" ht="12" customHeight="1" x14ac:dyDescent="0.2"/>
    <row r="3356" ht="12" customHeight="1" x14ac:dyDescent="0.2"/>
    <row r="3357" ht="12" customHeight="1" x14ac:dyDescent="0.2"/>
    <row r="3358" ht="12" customHeight="1" x14ac:dyDescent="0.2"/>
    <row r="3359" ht="12" customHeight="1" x14ac:dyDescent="0.2"/>
    <row r="3360" ht="12" customHeight="1" x14ac:dyDescent="0.2"/>
    <row r="3361" ht="12" customHeight="1" x14ac:dyDescent="0.2"/>
    <row r="3362" ht="12" customHeight="1" x14ac:dyDescent="0.2"/>
    <row r="3363" ht="12" customHeight="1" x14ac:dyDescent="0.2"/>
    <row r="3364" ht="12" customHeight="1" x14ac:dyDescent="0.2"/>
    <row r="3365" ht="12" customHeight="1" x14ac:dyDescent="0.2"/>
    <row r="3366" ht="12" customHeight="1" x14ac:dyDescent="0.2"/>
    <row r="3367" ht="12" customHeight="1" x14ac:dyDescent="0.2"/>
    <row r="3368" ht="12" customHeight="1" x14ac:dyDescent="0.2"/>
    <row r="3369" ht="12" customHeight="1" x14ac:dyDescent="0.2"/>
    <row r="3370" ht="12" customHeight="1" x14ac:dyDescent="0.2"/>
    <row r="3371" ht="12" customHeight="1" x14ac:dyDescent="0.2"/>
    <row r="3372" ht="12" customHeight="1" x14ac:dyDescent="0.2"/>
    <row r="3373" ht="12" customHeight="1" x14ac:dyDescent="0.2"/>
    <row r="3374" ht="12" customHeight="1" x14ac:dyDescent="0.2"/>
    <row r="3375" ht="12" customHeight="1" x14ac:dyDescent="0.2"/>
    <row r="3376" ht="12" customHeight="1" x14ac:dyDescent="0.2"/>
    <row r="3377" ht="12" customHeight="1" x14ac:dyDescent="0.2"/>
    <row r="3378" ht="12" customHeight="1" x14ac:dyDescent="0.2"/>
    <row r="3379" ht="12" customHeight="1" x14ac:dyDescent="0.2"/>
    <row r="3380" ht="12" customHeight="1" x14ac:dyDescent="0.2"/>
    <row r="3381" ht="12" customHeight="1" x14ac:dyDescent="0.2"/>
    <row r="3382" ht="12" customHeight="1" x14ac:dyDescent="0.2"/>
    <row r="3383" ht="12" customHeight="1" x14ac:dyDescent="0.2"/>
    <row r="3384" ht="12" customHeight="1" x14ac:dyDescent="0.2"/>
    <row r="3385" ht="12" customHeight="1" x14ac:dyDescent="0.2"/>
    <row r="3386" ht="12" customHeight="1" x14ac:dyDescent="0.2"/>
    <row r="3387" ht="12" customHeight="1" x14ac:dyDescent="0.2"/>
    <row r="3388" ht="12" customHeight="1" x14ac:dyDescent="0.2"/>
    <row r="3389" ht="12" customHeight="1" x14ac:dyDescent="0.2"/>
    <row r="3390" ht="12" customHeight="1" x14ac:dyDescent="0.2"/>
    <row r="3391" ht="12" customHeight="1" x14ac:dyDescent="0.2"/>
    <row r="3392" ht="12" customHeight="1" x14ac:dyDescent="0.2"/>
    <row r="3393" ht="12" customHeight="1" x14ac:dyDescent="0.2"/>
    <row r="3394" ht="12" customHeight="1" x14ac:dyDescent="0.2"/>
    <row r="3395" ht="12" customHeight="1" x14ac:dyDescent="0.2"/>
    <row r="3396" ht="12" customHeight="1" x14ac:dyDescent="0.2"/>
    <row r="3397" ht="12" customHeight="1" x14ac:dyDescent="0.2"/>
    <row r="3398" ht="12" customHeight="1" x14ac:dyDescent="0.2"/>
    <row r="3399" ht="12" customHeight="1" x14ac:dyDescent="0.2"/>
    <row r="3400" ht="12" customHeight="1" x14ac:dyDescent="0.2"/>
    <row r="3401" ht="12" customHeight="1" x14ac:dyDescent="0.2"/>
    <row r="3402" ht="12" customHeight="1" x14ac:dyDescent="0.2"/>
    <row r="3403" ht="12" customHeight="1" x14ac:dyDescent="0.2"/>
    <row r="3404" ht="12" customHeight="1" x14ac:dyDescent="0.2"/>
    <row r="3405" ht="12" customHeight="1" x14ac:dyDescent="0.2"/>
    <row r="3406" ht="12" customHeight="1" x14ac:dyDescent="0.2"/>
    <row r="3407" ht="12" customHeight="1" x14ac:dyDescent="0.2"/>
    <row r="3408" ht="12" customHeight="1" x14ac:dyDescent="0.2"/>
    <row r="3409" ht="12" customHeight="1" x14ac:dyDescent="0.2"/>
    <row r="3410" ht="12" customHeight="1" x14ac:dyDescent="0.2"/>
    <row r="3411" ht="12" customHeight="1" x14ac:dyDescent="0.2"/>
    <row r="3412" ht="12" customHeight="1" x14ac:dyDescent="0.2"/>
    <row r="3413" ht="12" customHeight="1" x14ac:dyDescent="0.2"/>
    <row r="3414" ht="12" customHeight="1" x14ac:dyDescent="0.2"/>
    <row r="3415" ht="12" customHeight="1" x14ac:dyDescent="0.2"/>
    <row r="3416" ht="12" customHeight="1" x14ac:dyDescent="0.2"/>
    <row r="3417" ht="12" customHeight="1" x14ac:dyDescent="0.2"/>
    <row r="3418" ht="12" customHeight="1" x14ac:dyDescent="0.2"/>
    <row r="3419" ht="12" customHeight="1" x14ac:dyDescent="0.2"/>
    <row r="3420" ht="12" customHeight="1" x14ac:dyDescent="0.2"/>
    <row r="3421" ht="12" customHeight="1" x14ac:dyDescent="0.2"/>
    <row r="3422" ht="12" customHeight="1" x14ac:dyDescent="0.2"/>
    <row r="3423" ht="12" customHeight="1" x14ac:dyDescent="0.2"/>
    <row r="3424" ht="12" customHeight="1" x14ac:dyDescent="0.2"/>
    <row r="3425" ht="12" customHeight="1" x14ac:dyDescent="0.2"/>
    <row r="3426" ht="12" customHeight="1" x14ac:dyDescent="0.2"/>
    <row r="3427" ht="12" customHeight="1" x14ac:dyDescent="0.2"/>
    <row r="3428" ht="12" customHeight="1" x14ac:dyDescent="0.2"/>
    <row r="3429" ht="12" customHeight="1" x14ac:dyDescent="0.2"/>
    <row r="3430" ht="12" customHeight="1" x14ac:dyDescent="0.2"/>
    <row r="3431" ht="12" customHeight="1" x14ac:dyDescent="0.2"/>
    <row r="3432" ht="12" customHeight="1" x14ac:dyDescent="0.2"/>
    <row r="3433" ht="12" customHeight="1" x14ac:dyDescent="0.2"/>
    <row r="3434" ht="12" customHeight="1" x14ac:dyDescent="0.2"/>
    <row r="3435" ht="12" customHeight="1" x14ac:dyDescent="0.2"/>
    <row r="3436" ht="12" customHeight="1" x14ac:dyDescent="0.2"/>
    <row r="3437" ht="12" customHeight="1" x14ac:dyDescent="0.2"/>
    <row r="3438" ht="12" customHeight="1" x14ac:dyDescent="0.2"/>
    <row r="3439" ht="12" customHeight="1" x14ac:dyDescent="0.2"/>
    <row r="3440" ht="12" customHeight="1" x14ac:dyDescent="0.2"/>
    <row r="3441" ht="12" customHeight="1" x14ac:dyDescent="0.2"/>
    <row r="3442" ht="12" customHeight="1" x14ac:dyDescent="0.2"/>
    <row r="3443" ht="12" customHeight="1" x14ac:dyDescent="0.2"/>
    <row r="3444" ht="12" customHeight="1" x14ac:dyDescent="0.2"/>
    <row r="3445" ht="12" customHeight="1" x14ac:dyDescent="0.2"/>
    <row r="3446" ht="12" customHeight="1" x14ac:dyDescent="0.2"/>
    <row r="3447" ht="12" customHeight="1" x14ac:dyDescent="0.2"/>
    <row r="3448" ht="12" customHeight="1" x14ac:dyDescent="0.2"/>
    <row r="3449" ht="12" customHeight="1" x14ac:dyDescent="0.2"/>
    <row r="3450" ht="12" customHeight="1" x14ac:dyDescent="0.2"/>
    <row r="3451" ht="12" customHeight="1" x14ac:dyDescent="0.2"/>
    <row r="3452" ht="12" customHeight="1" x14ac:dyDescent="0.2"/>
    <row r="3453" ht="12" customHeight="1" x14ac:dyDescent="0.2"/>
    <row r="3454" ht="12" customHeight="1" x14ac:dyDescent="0.2"/>
    <row r="3455" ht="12" customHeight="1" x14ac:dyDescent="0.2"/>
    <row r="3456" ht="12" customHeight="1" x14ac:dyDescent="0.2"/>
    <row r="3457" ht="12" customHeight="1" x14ac:dyDescent="0.2"/>
    <row r="3458" ht="12" customHeight="1" x14ac:dyDescent="0.2"/>
    <row r="3459" ht="12" customHeight="1" x14ac:dyDescent="0.2"/>
    <row r="3460" ht="12" customHeight="1" x14ac:dyDescent="0.2"/>
    <row r="3461" ht="12" customHeight="1" x14ac:dyDescent="0.2"/>
    <row r="3462" ht="12" customHeight="1" x14ac:dyDescent="0.2"/>
    <row r="3463" ht="12" customHeight="1" x14ac:dyDescent="0.2"/>
    <row r="3464" ht="12" customHeight="1" x14ac:dyDescent="0.2"/>
    <row r="3465" ht="12" customHeight="1" x14ac:dyDescent="0.2"/>
    <row r="3466" ht="12" customHeight="1" x14ac:dyDescent="0.2"/>
    <row r="3467" ht="12" customHeight="1" x14ac:dyDescent="0.2"/>
    <row r="3468" ht="12" customHeight="1" x14ac:dyDescent="0.2"/>
    <row r="3469" ht="12" customHeight="1" x14ac:dyDescent="0.2"/>
    <row r="3470" ht="12" customHeight="1" x14ac:dyDescent="0.2"/>
    <row r="3471" ht="12" customHeight="1" x14ac:dyDescent="0.2"/>
    <row r="3472" ht="12" customHeight="1" x14ac:dyDescent="0.2"/>
    <row r="3473" ht="12" customHeight="1" x14ac:dyDescent="0.2"/>
    <row r="3474" ht="12" customHeight="1" x14ac:dyDescent="0.2"/>
    <row r="3475" ht="12" customHeight="1" x14ac:dyDescent="0.2"/>
    <row r="3476" ht="12" customHeight="1" x14ac:dyDescent="0.2"/>
    <row r="3477" ht="12" customHeight="1" x14ac:dyDescent="0.2"/>
    <row r="3478" ht="12" customHeight="1" x14ac:dyDescent="0.2"/>
    <row r="3479" ht="12" customHeight="1" x14ac:dyDescent="0.2"/>
    <row r="3480" ht="12" customHeight="1" x14ac:dyDescent="0.2"/>
    <row r="3481" ht="12" customHeight="1" x14ac:dyDescent="0.2"/>
    <row r="3482" ht="12" customHeight="1" x14ac:dyDescent="0.2"/>
    <row r="3483" ht="12" customHeight="1" x14ac:dyDescent="0.2"/>
    <row r="3484" ht="12" customHeight="1" x14ac:dyDescent="0.2"/>
    <row r="3485" ht="12" customHeight="1" x14ac:dyDescent="0.2"/>
    <row r="3486" ht="12" customHeight="1" x14ac:dyDescent="0.2"/>
    <row r="3487" ht="12" customHeight="1" x14ac:dyDescent="0.2"/>
    <row r="3488" ht="12" customHeight="1" x14ac:dyDescent="0.2"/>
    <row r="3489" ht="12" customHeight="1" x14ac:dyDescent="0.2"/>
    <row r="3490" ht="12" customHeight="1" x14ac:dyDescent="0.2"/>
    <row r="3491" ht="12" customHeight="1" x14ac:dyDescent="0.2"/>
    <row r="3492" ht="12" customHeight="1" x14ac:dyDescent="0.2"/>
    <row r="3493" ht="12" customHeight="1" x14ac:dyDescent="0.2"/>
    <row r="3494" ht="12" customHeight="1" x14ac:dyDescent="0.2"/>
    <row r="3495" ht="12" customHeight="1" x14ac:dyDescent="0.2"/>
    <row r="3496" ht="12" customHeight="1" x14ac:dyDescent="0.2"/>
    <row r="3497" ht="12" customHeight="1" x14ac:dyDescent="0.2"/>
    <row r="3498" ht="12" customHeight="1" x14ac:dyDescent="0.2"/>
    <row r="3499" ht="12" customHeight="1" x14ac:dyDescent="0.2"/>
    <row r="3500" ht="12" customHeight="1" x14ac:dyDescent="0.2"/>
    <row r="3501" ht="12" customHeight="1" x14ac:dyDescent="0.2"/>
    <row r="3502" ht="12" customHeight="1" x14ac:dyDescent="0.2"/>
    <row r="3503" ht="12" customHeight="1" x14ac:dyDescent="0.2"/>
    <row r="3504" ht="12" customHeight="1" x14ac:dyDescent="0.2"/>
    <row r="3505" ht="12" customHeight="1" x14ac:dyDescent="0.2"/>
    <row r="3506" ht="12" customHeight="1" x14ac:dyDescent="0.2"/>
    <row r="3507" ht="12" customHeight="1" x14ac:dyDescent="0.2"/>
    <row r="3508" ht="12" customHeight="1" x14ac:dyDescent="0.2"/>
    <row r="3509" ht="12" customHeight="1" x14ac:dyDescent="0.2"/>
    <row r="3510" ht="12" customHeight="1" x14ac:dyDescent="0.2"/>
    <row r="3511" ht="12" customHeight="1" x14ac:dyDescent="0.2"/>
    <row r="3512" ht="12" customHeight="1" x14ac:dyDescent="0.2"/>
    <row r="3513" ht="12" customHeight="1" x14ac:dyDescent="0.2"/>
    <row r="3514" ht="12" customHeight="1" x14ac:dyDescent="0.2"/>
    <row r="3515" ht="12" customHeight="1" x14ac:dyDescent="0.2"/>
    <row r="3516" ht="12" customHeight="1" x14ac:dyDescent="0.2"/>
    <row r="3517" ht="12" customHeight="1" x14ac:dyDescent="0.2"/>
    <row r="3518" ht="12" customHeight="1" x14ac:dyDescent="0.2"/>
    <row r="3519" ht="12" customHeight="1" x14ac:dyDescent="0.2"/>
    <row r="3520" ht="12" customHeight="1" x14ac:dyDescent="0.2"/>
    <row r="3521" ht="12" customHeight="1" x14ac:dyDescent="0.2"/>
    <row r="3522" ht="12" customHeight="1" x14ac:dyDescent="0.2"/>
    <row r="3523" ht="12" customHeight="1" x14ac:dyDescent="0.2"/>
    <row r="3524" ht="12" customHeight="1" x14ac:dyDescent="0.2"/>
    <row r="3525" ht="12" customHeight="1" x14ac:dyDescent="0.2"/>
    <row r="3526" ht="12" customHeight="1" x14ac:dyDescent="0.2"/>
    <row r="3527" ht="12" customHeight="1" x14ac:dyDescent="0.2"/>
    <row r="3528" ht="12" customHeight="1" x14ac:dyDescent="0.2"/>
    <row r="3529" ht="12" customHeight="1" x14ac:dyDescent="0.2"/>
    <row r="3530" ht="12" customHeight="1" x14ac:dyDescent="0.2"/>
    <row r="3531" ht="12" customHeight="1" x14ac:dyDescent="0.2"/>
    <row r="3532" ht="12" customHeight="1" x14ac:dyDescent="0.2"/>
    <row r="3533" ht="12" customHeight="1" x14ac:dyDescent="0.2"/>
    <row r="3534" ht="12" customHeight="1" x14ac:dyDescent="0.2"/>
    <row r="3535" ht="12" customHeight="1" x14ac:dyDescent="0.2"/>
    <row r="3536" ht="12" customHeight="1" x14ac:dyDescent="0.2"/>
    <row r="3537" ht="12" customHeight="1" x14ac:dyDescent="0.2"/>
    <row r="3538" ht="12" customHeight="1" x14ac:dyDescent="0.2"/>
    <row r="3539" ht="12" customHeight="1" x14ac:dyDescent="0.2"/>
    <row r="3540" ht="12" customHeight="1" x14ac:dyDescent="0.2"/>
    <row r="3541" ht="12" customHeight="1" x14ac:dyDescent="0.2"/>
    <row r="3542" ht="12" customHeight="1" x14ac:dyDescent="0.2"/>
    <row r="3543" ht="12" customHeight="1" x14ac:dyDescent="0.2"/>
    <row r="3544" ht="12" customHeight="1" x14ac:dyDescent="0.2"/>
    <row r="3545" ht="12" customHeight="1" x14ac:dyDescent="0.2"/>
    <row r="3546" ht="12" customHeight="1" x14ac:dyDescent="0.2"/>
    <row r="3547" ht="12" customHeight="1" x14ac:dyDescent="0.2"/>
    <row r="3548" ht="12" customHeight="1" x14ac:dyDescent="0.2"/>
    <row r="3549" ht="12" customHeight="1" x14ac:dyDescent="0.2"/>
    <row r="3550" ht="12" customHeight="1" x14ac:dyDescent="0.2"/>
    <row r="3551" ht="12" customHeight="1" x14ac:dyDescent="0.2"/>
    <row r="3552" ht="12" customHeight="1" x14ac:dyDescent="0.2"/>
    <row r="3553" ht="12" customHeight="1" x14ac:dyDescent="0.2"/>
    <row r="3554" ht="12" customHeight="1" x14ac:dyDescent="0.2"/>
    <row r="3555" ht="12" customHeight="1" x14ac:dyDescent="0.2"/>
    <row r="3556" ht="12" customHeight="1" x14ac:dyDescent="0.2"/>
    <row r="3557" ht="12" customHeight="1" x14ac:dyDescent="0.2"/>
    <row r="3558" ht="12" customHeight="1" x14ac:dyDescent="0.2"/>
    <row r="3559" ht="12" customHeight="1" x14ac:dyDescent="0.2"/>
    <row r="3560" ht="12" customHeight="1" x14ac:dyDescent="0.2"/>
    <row r="3561" ht="12" customHeight="1" x14ac:dyDescent="0.2"/>
    <row r="3562" ht="12" customHeight="1" x14ac:dyDescent="0.2"/>
    <row r="3563" ht="12" customHeight="1" x14ac:dyDescent="0.2"/>
    <row r="3564" ht="12" customHeight="1" x14ac:dyDescent="0.2"/>
    <row r="3565" ht="12" customHeight="1" x14ac:dyDescent="0.2"/>
    <row r="3566" ht="12" customHeight="1" x14ac:dyDescent="0.2"/>
    <row r="3567" ht="12" customHeight="1" x14ac:dyDescent="0.2"/>
    <row r="3568" ht="12" customHeight="1" x14ac:dyDescent="0.2"/>
    <row r="3569" ht="12" customHeight="1" x14ac:dyDescent="0.2"/>
    <row r="3570" ht="12" customHeight="1" x14ac:dyDescent="0.2"/>
    <row r="3571" ht="12" customHeight="1" x14ac:dyDescent="0.2"/>
    <row r="3572" ht="12" customHeight="1" x14ac:dyDescent="0.2"/>
    <row r="3573" ht="12" customHeight="1" x14ac:dyDescent="0.2"/>
    <row r="3574" ht="12" customHeight="1" x14ac:dyDescent="0.2"/>
    <row r="3575" ht="12" customHeight="1" x14ac:dyDescent="0.2"/>
    <row r="3576" ht="12" customHeight="1" x14ac:dyDescent="0.2"/>
    <row r="3577" ht="12" customHeight="1" x14ac:dyDescent="0.2"/>
    <row r="3578" ht="12" customHeight="1" x14ac:dyDescent="0.2"/>
    <row r="3579" ht="12" customHeight="1" x14ac:dyDescent="0.2"/>
    <row r="3580" ht="12" customHeight="1" x14ac:dyDescent="0.2"/>
    <row r="3581" ht="12" customHeight="1" x14ac:dyDescent="0.2"/>
    <row r="3582" ht="12" customHeight="1" x14ac:dyDescent="0.2"/>
    <row r="3583" ht="12" customHeight="1" x14ac:dyDescent="0.2"/>
    <row r="3584" ht="12" customHeight="1" x14ac:dyDescent="0.2"/>
    <row r="3585" ht="12" customHeight="1" x14ac:dyDescent="0.2"/>
    <row r="3586" ht="12" customHeight="1" x14ac:dyDescent="0.2"/>
    <row r="3587" ht="12" customHeight="1" x14ac:dyDescent="0.2"/>
    <row r="3588" ht="12" customHeight="1" x14ac:dyDescent="0.2"/>
    <row r="3589" ht="12" customHeight="1" x14ac:dyDescent="0.2"/>
    <row r="3590" ht="12" customHeight="1" x14ac:dyDescent="0.2"/>
    <row r="3591" ht="12" customHeight="1" x14ac:dyDescent="0.2"/>
    <row r="3592" ht="12" customHeight="1" x14ac:dyDescent="0.2"/>
    <row r="3593" ht="12" customHeight="1" x14ac:dyDescent="0.2"/>
    <row r="3594" ht="12" customHeight="1" x14ac:dyDescent="0.2"/>
    <row r="3595" ht="12" customHeight="1" x14ac:dyDescent="0.2"/>
    <row r="3596" ht="12" customHeight="1" x14ac:dyDescent="0.2"/>
    <row r="3597" ht="12" customHeight="1" x14ac:dyDescent="0.2"/>
    <row r="3598" ht="12" customHeight="1" x14ac:dyDescent="0.2"/>
    <row r="3599" ht="12" customHeight="1" x14ac:dyDescent="0.2"/>
    <row r="3600" ht="12" customHeight="1" x14ac:dyDescent="0.2"/>
    <row r="3601" ht="12" customHeight="1" x14ac:dyDescent="0.2"/>
    <row r="3602" ht="12" customHeight="1" x14ac:dyDescent="0.2"/>
    <row r="3603" ht="12" customHeight="1" x14ac:dyDescent="0.2"/>
    <row r="3604" ht="12" customHeight="1" x14ac:dyDescent="0.2"/>
    <row r="3605" ht="12" customHeight="1" x14ac:dyDescent="0.2"/>
    <row r="3606" ht="12" customHeight="1" x14ac:dyDescent="0.2"/>
    <row r="3607" ht="12" customHeight="1" x14ac:dyDescent="0.2"/>
    <row r="3608" ht="12" customHeight="1" x14ac:dyDescent="0.2"/>
    <row r="3609" ht="12" customHeight="1" x14ac:dyDescent="0.2"/>
    <row r="3610" ht="12" customHeight="1" x14ac:dyDescent="0.2"/>
    <row r="3611" ht="12" customHeight="1" x14ac:dyDescent="0.2"/>
    <row r="3612" ht="12" customHeight="1" x14ac:dyDescent="0.2"/>
    <row r="3613" ht="12" customHeight="1" x14ac:dyDescent="0.2"/>
    <row r="3614" ht="12" customHeight="1" x14ac:dyDescent="0.2"/>
    <row r="3615" ht="12" customHeight="1" x14ac:dyDescent="0.2"/>
    <row r="3616" ht="12" customHeight="1" x14ac:dyDescent="0.2"/>
    <row r="3617" ht="12" customHeight="1" x14ac:dyDescent="0.2"/>
    <row r="3618" ht="12" customHeight="1" x14ac:dyDescent="0.2"/>
    <row r="3619" ht="12" customHeight="1" x14ac:dyDescent="0.2"/>
    <row r="3620" ht="12" customHeight="1" x14ac:dyDescent="0.2"/>
    <row r="3621" ht="12" customHeight="1" x14ac:dyDescent="0.2"/>
    <row r="3622" ht="12" customHeight="1" x14ac:dyDescent="0.2"/>
    <row r="3623" ht="12" customHeight="1" x14ac:dyDescent="0.2"/>
    <row r="3624" ht="12" customHeight="1" x14ac:dyDescent="0.2"/>
    <row r="3625" ht="12" customHeight="1" x14ac:dyDescent="0.2"/>
    <row r="3626" ht="12" customHeight="1" x14ac:dyDescent="0.2"/>
    <row r="3627" ht="12" customHeight="1" x14ac:dyDescent="0.2"/>
    <row r="3628" ht="12" customHeight="1" x14ac:dyDescent="0.2"/>
    <row r="3629" ht="12" customHeight="1" x14ac:dyDescent="0.2"/>
    <row r="3630" ht="12" customHeight="1" x14ac:dyDescent="0.2"/>
    <row r="3631" ht="12" customHeight="1" x14ac:dyDescent="0.2"/>
    <row r="3632" ht="12" customHeight="1" x14ac:dyDescent="0.2"/>
    <row r="3633" ht="12" customHeight="1" x14ac:dyDescent="0.2"/>
    <row r="3634" ht="12" customHeight="1" x14ac:dyDescent="0.2"/>
    <row r="3635" ht="12" customHeight="1" x14ac:dyDescent="0.2"/>
    <row r="3636" ht="12" customHeight="1" x14ac:dyDescent="0.2"/>
    <row r="3637" ht="12" customHeight="1" x14ac:dyDescent="0.2"/>
    <row r="3638" ht="12" customHeight="1" x14ac:dyDescent="0.2"/>
    <row r="3639" ht="12" customHeight="1" x14ac:dyDescent="0.2"/>
    <row r="3640" ht="12" customHeight="1" x14ac:dyDescent="0.2"/>
    <row r="3641" ht="12" customHeight="1" x14ac:dyDescent="0.2"/>
    <row r="3642" ht="12" customHeight="1" x14ac:dyDescent="0.2"/>
    <row r="3643" ht="12" customHeight="1" x14ac:dyDescent="0.2"/>
    <row r="3644" ht="12" customHeight="1" x14ac:dyDescent="0.2"/>
    <row r="3645" ht="12" customHeight="1" x14ac:dyDescent="0.2"/>
    <row r="3646" ht="12" customHeight="1" x14ac:dyDescent="0.2"/>
    <row r="3647" ht="12" customHeight="1" x14ac:dyDescent="0.2"/>
    <row r="3648" ht="12" customHeight="1" x14ac:dyDescent="0.2"/>
    <row r="3649" ht="12" customHeight="1" x14ac:dyDescent="0.2"/>
    <row r="3650" ht="12" customHeight="1" x14ac:dyDescent="0.2"/>
    <row r="3651" ht="12" customHeight="1" x14ac:dyDescent="0.2"/>
    <row r="3652" ht="12" customHeight="1" x14ac:dyDescent="0.2"/>
    <row r="3653" ht="12" customHeight="1" x14ac:dyDescent="0.2"/>
    <row r="3654" ht="12" customHeight="1" x14ac:dyDescent="0.2"/>
    <row r="3655" ht="12" customHeight="1" x14ac:dyDescent="0.2"/>
    <row r="3656" ht="12" customHeight="1" x14ac:dyDescent="0.2"/>
    <row r="3657" ht="12" customHeight="1" x14ac:dyDescent="0.2"/>
    <row r="3658" ht="12" customHeight="1" x14ac:dyDescent="0.2"/>
    <row r="3659" ht="12" customHeight="1" x14ac:dyDescent="0.2"/>
    <row r="3660" ht="12" customHeight="1" x14ac:dyDescent="0.2"/>
    <row r="3661" ht="12" customHeight="1" x14ac:dyDescent="0.2"/>
    <row r="3662" ht="12" customHeight="1" x14ac:dyDescent="0.2"/>
    <row r="3663" ht="12" customHeight="1" x14ac:dyDescent="0.2"/>
    <row r="3664" ht="12" customHeight="1" x14ac:dyDescent="0.2"/>
    <row r="3665" ht="12" customHeight="1" x14ac:dyDescent="0.2"/>
    <row r="3666" ht="12" customHeight="1" x14ac:dyDescent="0.2"/>
    <row r="3667" ht="12" customHeight="1" x14ac:dyDescent="0.2"/>
    <row r="3668" ht="12" customHeight="1" x14ac:dyDescent="0.2"/>
    <row r="3669" ht="12" customHeight="1" x14ac:dyDescent="0.2"/>
    <row r="3670" ht="12" customHeight="1" x14ac:dyDescent="0.2"/>
    <row r="3671" ht="12" customHeight="1" x14ac:dyDescent="0.2"/>
    <row r="3672" ht="12" customHeight="1" x14ac:dyDescent="0.2"/>
    <row r="3673" ht="12" customHeight="1" x14ac:dyDescent="0.2"/>
    <row r="3674" ht="12" customHeight="1" x14ac:dyDescent="0.2"/>
    <row r="3675" ht="12" customHeight="1" x14ac:dyDescent="0.2"/>
    <row r="3676" ht="12" customHeight="1" x14ac:dyDescent="0.2"/>
    <row r="3677" ht="12" customHeight="1" x14ac:dyDescent="0.2"/>
    <row r="3678" ht="12" customHeight="1" x14ac:dyDescent="0.2"/>
    <row r="3679" ht="12" customHeight="1" x14ac:dyDescent="0.2"/>
    <row r="3680" ht="12" customHeight="1" x14ac:dyDescent="0.2"/>
    <row r="3681" ht="12" customHeight="1" x14ac:dyDescent="0.2"/>
    <row r="3682" ht="12" customHeight="1" x14ac:dyDescent="0.2"/>
    <row r="3683" ht="12" customHeight="1" x14ac:dyDescent="0.2"/>
    <row r="3684" ht="12" customHeight="1" x14ac:dyDescent="0.2"/>
    <row r="3685" ht="12" customHeight="1" x14ac:dyDescent="0.2"/>
    <row r="3686" ht="12" customHeight="1" x14ac:dyDescent="0.2"/>
    <row r="3687" ht="12" customHeight="1" x14ac:dyDescent="0.2"/>
    <row r="3688" ht="12" customHeight="1" x14ac:dyDescent="0.2"/>
    <row r="3689" ht="12" customHeight="1" x14ac:dyDescent="0.2"/>
    <row r="3690" ht="12" customHeight="1" x14ac:dyDescent="0.2"/>
    <row r="3691" ht="12" customHeight="1" x14ac:dyDescent="0.2"/>
    <row r="3692" ht="12" customHeight="1" x14ac:dyDescent="0.2"/>
    <row r="3693" ht="12" customHeight="1" x14ac:dyDescent="0.2"/>
    <row r="3694" ht="12" customHeight="1" x14ac:dyDescent="0.2"/>
    <row r="3695" ht="12" customHeight="1" x14ac:dyDescent="0.2"/>
    <row r="3696" ht="12" customHeight="1" x14ac:dyDescent="0.2"/>
    <row r="3697" ht="12" customHeight="1" x14ac:dyDescent="0.2"/>
    <row r="3698" ht="12" customHeight="1" x14ac:dyDescent="0.2"/>
    <row r="3699" ht="12" customHeight="1" x14ac:dyDescent="0.2"/>
    <row r="3700" ht="12" customHeight="1" x14ac:dyDescent="0.2"/>
    <row r="3701" ht="12" customHeight="1" x14ac:dyDescent="0.2"/>
    <row r="3702" ht="12" customHeight="1" x14ac:dyDescent="0.2"/>
    <row r="3703" ht="12" customHeight="1" x14ac:dyDescent="0.2"/>
    <row r="3704" ht="12" customHeight="1" x14ac:dyDescent="0.2"/>
    <row r="3705" ht="12" customHeight="1" x14ac:dyDescent="0.2"/>
    <row r="3706" ht="12" customHeight="1" x14ac:dyDescent="0.2"/>
    <row r="3707" ht="12" customHeight="1" x14ac:dyDescent="0.2"/>
    <row r="3708" ht="12" customHeight="1" x14ac:dyDescent="0.2"/>
    <row r="3709" ht="12" customHeight="1" x14ac:dyDescent="0.2"/>
    <row r="3710" ht="12" customHeight="1" x14ac:dyDescent="0.2"/>
    <row r="3711" ht="12" customHeight="1" x14ac:dyDescent="0.2"/>
    <row r="3712" ht="12" customHeight="1" x14ac:dyDescent="0.2"/>
    <row r="3713" ht="12" customHeight="1" x14ac:dyDescent="0.2"/>
    <row r="3714" ht="12" customHeight="1" x14ac:dyDescent="0.2"/>
    <row r="3715" ht="12" customHeight="1" x14ac:dyDescent="0.2"/>
    <row r="3716" ht="12" customHeight="1" x14ac:dyDescent="0.2"/>
    <row r="3717" ht="12" customHeight="1" x14ac:dyDescent="0.2"/>
    <row r="3718" ht="12" customHeight="1" x14ac:dyDescent="0.2"/>
    <row r="3719" ht="12" customHeight="1" x14ac:dyDescent="0.2"/>
    <row r="3720" ht="12" customHeight="1" x14ac:dyDescent="0.2"/>
    <row r="3721" ht="12" customHeight="1" x14ac:dyDescent="0.2"/>
    <row r="3722" ht="12" customHeight="1" x14ac:dyDescent="0.2"/>
    <row r="3723" ht="12" customHeight="1" x14ac:dyDescent="0.2"/>
    <row r="3724" ht="12" customHeight="1" x14ac:dyDescent="0.2"/>
    <row r="3725" ht="12" customHeight="1" x14ac:dyDescent="0.2"/>
    <row r="3726" ht="12" customHeight="1" x14ac:dyDescent="0.2"/>
    <row r="3727" ht="12" customHeight="1" x14ac:dyDescent="0.2"/>
    <row r="3728" ht="12" customHeight="1" x14ac:dyDescent="0.2"/>
    <row r="3729" ht="12" customHeight="1" x14ac:dyDescent="0.2"/>
    <row r="3730" ht="12" customHeight="1" x14ac:dyDescent="0.2"/>
    <row r="3731" ht="12" customHeight="1" x14ac:dyDescent="0.2"/>
    <row r="3732" ht="12" customHeight="1" x14ac:dyDescent="0.2"/>
    <row r="3733" ht="12" customHeight="1" x14ac:dyDescent="0.2"/>
    <row r="3734" ht="12" customHeight="1" x14ac:dyDescent="0.2"/>
    <row r="3735" ht="12" customHeight="1" x14ac:dyDescent="0.2"/>
    <row r="3736" ht="12" customHeight="1" x14ac:dyDescent="0.2"/>
    <row r="3737" ht="12" customHeight="1" x14ac:dyDescent="0.2"/>
    <row r="3738" ht="12" customHeight="1" x14ac:dyDescent="0.2"/>
    <row r="3739" ht="12" customHeight="1" x14ac:dyDescent="0.2"/>
    <row r="3740" ht="12" customHeight="1" x14ac:dyDescent="0.2"/>
    <row r="3741" ht="12" customHeight="1" x14ac:dyDescent="0.2"/>
    <row r="3742" ht="12" customHeight="1" x14ac:dyDescent="0.2"/>
    <row r="3743" ht="12" customHeight="1" x14ac:dyDescent="0.2"/>
    <row r="3744" ht="12" customHeight="1" x14ac:dyDescent="0.2"/>
    <row r="3745" ht="12" customHeight="1" x14ac:dyDescent="0.2"/>
    <row r="3746" ht="12" customHeight="1" x14ac:dyDescent="0.2"/>
    <row r="3747" ht="12" customHeight="1" x14ac:dyDescent="0.2"/>
    <row r="3748" ht="12" customHeight="1" x14ac:dyDescent="0.2"/>
    <row r="3749" ht="12" customHeight="1" x14ac:dyDescent="0.2"/>
    <row r="3750" ht="12" customHeight="1" x14ac:dyDescent="0.2"/>
    <row r="3751" ht="12" customHeight="1" x14ac:dyDescent="0.2"/>
    <row r="3752" ht="12" customHeight="1" x14ac:dyDescent="0.2"/>
    <row r="3753" ht="12" customHeight="1" x14ac:dyDescent="0.2"/>
    <row r="3754" ht="12" customHeight="1" x14ac:dyDescent="0.2"/>
    <row r="3755" ht="12" customHeight="1" x14ac:dyDescent="0.2"/>
    <row r="3756" ht="12" customHeight="1" x14ac:dyDescent="0.2"/>
    <row r="3757" ht="12" customHeight="1" x14ac:dyDescent="0.2"/>
    <row r="3758" ht="12" customHeight="1" x14ac:dyDescent="0.2"/>
    <row r="3759" ht="12" customHeight="1" x14ac:dyDescent="0.2"/>
    <row r="3760" ht="12" customHeight="1" x14ac:dyDescent="0.2"/>
    <row r="3761" ht="12" customHeight="1" x14ac:dyDescent="0.2"/>
    <row r="3762" ht="12" customHeight="1" x14ac:dyDescent="0.2"/>
    <row r="3763" ht="12" customHeight="1" x14ac:dyDescent="0.2"/>
    <row r="3764" ht="12" customHeight="1" x14ac:dyDescent="0.2"/>
    <row r="3765" ht="12" customHeight="1" x14ac:dyDescent="0.2"/>
    <row r="3766" ht="12" customHeight="1" x14ac:dyDescent="0.2"/>
    <row r="3767" ht="12" customHeight="1" x14ac:dyDescent="0.2"/>
    <row r="3768" ht="12" customHeight="1" x14ac:dyDescent="0.2"/>
    <row r="3769" ht="12" customHeight="1" x14ac:dyDescent="0.2"/>
    <row r="3770" ht="12" customHeight="1" x14ac:dyDescent="0.2"/>
    <row r="3771" ht="12" customHeight="1" x14ac:dyDescent="0.2"/>
    <row r="3772" ht="12" customHeight="1" x14ac:dyDescent="0.2"/>
    <row r="3773" ht="12" customHeight="1" x14ac:dyDescent="0.2"/>
    <row r="3774" ht="12" customHeight="1" x14ac:dyDescent="0.2"/>
    <row r="3775" ht="12" customHeight="1" x14ac:dyDescent="0.2"/>
    <row r="3776" ht="12" customHeight="1" x14ac:dyDescent="0.2"/>
    <row r="3777" ht="12" customHeight="1" x14ac:dyDescent="0.2"/>
    <row r="3778" ht="12" customHeight="1" x14ac:dyDescent="0.2"/>
    <row r="3779" ht="12" customHeight="1" x14ac:dyDescent="0.2"/>
    <row r="3780" ht="12" customHeight="1" x14ac:dyDescent="0.2"/>
    <row r="3781" ht="12" customHeight="1" x14ac:dyDescent="0.2"/>
    <row r="3782" ht="12" customHeight="1" x14ac:dyDescent="0.2"/>
    <row r="3783" ht="12" customHeight="1" x14ac:dyDescent="0.2"/>
    <row r="3784" ht="12" customHeight="1" x14ac:dyDescent="0.2"/>
    <row r="3785" ht="12" customHeight="1" x14ac:dyDescent="0.2"/>
    <row r="3786" ht="12" customHeight="1" x14ac:dyDescent="0.2"/>
    <row r="3787" ht="12" customHeight="1" x14ac:dyDescent="0.2"/>
    <row r="3788" ht="12" customHeight="1" x14ac:dyDescent="0.2"/>
    <row r="3789" ht="12" customHeight="1" x14ac:dyDescent="0.2"/>
    <row r="3790" ht="12" customHeight="1" x14ac:dyDescent="0.2"/>
    <row r="3791" ht="12" customHeight="1" x14ac:dyDescent="0.2"/>
    <row r="3792" ht="12" customHeight="1" x14ac:dyDescent="0.2"/>
    <row r="3793" ht="12" customHeight="1" x14ac:dyDescent="0.2"/>
    <row r="3794" ht="12" customHeight="1" x14ac:dyDescent="0.2"/>
    <row r="3795" ht="12" customHeight="1" x14ac:dyDescent="0.2"/>
    <row r="3796" ht="12" customHeight="1" x14ac:dyDescent="0.2"/>
    <row r="3797" ht="12" customHeight="1" x14ac:dyDescent="0.2"/>
    <row r="3798" ht="12" customHeight="1" x14ac:dyDescent="0.2"/>
    <row r="3799" ht="12" customHeight="1" x14ac:dyDescent="0.2"/>
    <row r="3800" ht="12" customHeight="1" x14ac:dyDescent="0.2"/>
    <row r="3801" ht="12" customHeight="1" x14ac:dyDescent="0.2"/>
    <row r="3802" ht="12" customHeight="1" x14ac:dyDescent="0.2"/>
    <row r="3803" ht="12" customHeight="1" x14ac:dyDescent="0.2"/>
    <row r="3804" ht="12" customHeight="1" x14ac:dyDescent="0.2"/>
    <row r="3805" ht="12" customHeight="1" x14ac:dyDescent="0.2"/>
    <row r="3806" ht="12" customHeight="1" x14ac:dyDescent="0.2"/>
    <row r="3807" ht="12" customHeight="1" x14ac:dyDescent="0.2"/>
    <row r="3808" ht="12" customHeight="1" x14ac:dyDescent="0.2"/>
    <row r="3809" ht="12" customHeight="1" x14ac:dyDescent="0.2"/>
    <row r="3810" ht="12" customHeight="1" x14ac:dyDescent="0.2"/>
    <row r="3811" ht="12" customHeight="1" x14ac:dyDescent="0.2"/>
    <row r="3812" ht="12" customHeight="1" x14ac:dyDescent="0.2"/>
    <row r="3813" ht="12" customHeight="1" x14ac:dyDescent="0.2"/>
    <row r="3814" ht="12" customHeight="1" x14ac:dyDescent="0.2"/>
    <row r="3815" ht="12" customHeight="1" x14ac:dyDescent="0.2"/>
    <row r="3816" ht="12" customHeight="1" x14ac:dyDescent="0.2"/>
    <row r="3817" ht="12" customHeight="1" x14ac:dyDescent="0.2"/>
    <row r="3818" ht="12" customHeight="1" x14ac:dyDescent="0.2"/>
    <row r="3819" ht="12" customHeight="1" x14ac:dyDescent="0.2"/>
    <row r="3820" ht="12" customHeight="1" x14ac:dyDescent="0.2"/>
    <row r="3821" ht="12" customHeight="1" x14ac:dyDescent="0.2"/>
    <row r="3822" ht="12" customHeight="1" x14ac:dyDescent="0.2"/>
    <row r="3823" ht="12" customHeight="1" x14ac:dyDescent="0.2"/>
    <row r="3824" ht="12" customHeight="1" x14ac:dyDescent="0.2"/>
    <row r="3825" ht="12" customHeight="1" x14ac:dyDescent="0.2"/>
    <row r="3826" ht="12" customHeight="1" x14ac:dyDescent="0.2"/>
    <row r="3827" ht="12" customHeight="1" x14ac:dyDescent="0.2"/>
    <row r="3828" ht="12" customHeight="1" x14ac:dyDescent="0.2"/>
    <row r="3829" ht="12" customHeight="1" x14ac:dyDescent="0.2"/>
    <row r="3830" ht="12" customHeight="1" x14ac:dyDescent="0.2"/>
    <row r="3831" ht="12" customHeight="1" x14ac:dyDescent="0.2"/>
    <row r="3832" ht="12" customHeight="1" x14ac:dyDescent="0.2"/>
    <row r="3833" ht="12" customHeight="1" x14ac:dyDescent="0.2"/>
    <row r="3834" ht="12" customHeight="1" x14ac:dyDescent="0.2"/>
    <row r="3835" ht="12" customHeight="1" x14ac:dyDescent="0.2"/>
    <row r="3836" ht="12" customHeight="1" x14ac:dyDescent="0.2"/>
    <row r="3837" ht="12" customHeight="1" x14ac:dyDescent="0.2"/>
    <row r="3838" ht="12" customHeight="1" x14ac:dyDescent="0.2"/>
    <row r="3839" ht="12" customHeight="1" x14ac:dyDescent="0.2"/>
    <row r="3840" ht="12" customHeight="1" x14ac:dyDescent="0.2"/>
    <row r="3841" ht="12" customHeight="1" x14ac:dyDescent="0.2"/>
    <row r="3842" ht="12" customHeight="1" x14ac:dyDescent="0.2"/>
    <row r="3843" ht="12" customHeight="1" x14ac:dyDescent="0.2"/>
    <row r="3844" ht="12" customHeight="1" x14ac:dyDescent="0.2"/>
    <row r="3845" ht="12" customHeight="1" x14ac:dyDescent="0.2"/>
    <row r="3846" ht="12" customHeight="1" x14ac:dyDescent="0.2"/>
    <row r="3847" ht="12" customHeight="1" x14ac:dyDescent="0.2"/>
    <row r="3848" ht="12" customHeight="1" x14ac:dyDescent="0.2"/>
    <row r="3849" ht="12" customHeight="1" x14ac:dyDescent="0.2"/>
    <row r="3850" ht="12" customHeight="1" x14ac:dyDescent="0.2"/>
    <row r="3851" ht="12" customHeight="1" x14ac:dyDescent="0.2"/>
    <row r="3852" ht="12" customHeight="1" x14ac:dyDescent="0.2"/>
    <row r="3853" ht="12" customHeight="1" x14ac:dyDescent="0.2"/>
    <row r="3854" ht="12" customHeight="1" x14ac:dyDescent="0.2"/>
    <row r="3855" ht="12" customHeight="1" x14ac:dyDescent="0.2"/>
    <row r="3856" ht="12" customHeight="1" x14ac:dyDescent="0.2"/>
    <row r="3857" ht="12" customHeight="1" x14ac:dyDescent="0.2"/>
    <row r="3858" ht="12" customHeight="1" x14ac:dyDescent="0.2"/>
    <row r="3859" ht="12" customHeight="1" x14ac:dyDescent="0.2"/>
    <row r="3860" ht="12" customHeight="1" x14ac:dyDescent="0.2"/>
    <row r="3861" ht="12" customHeight="1" x14ac:dyDescent="0.2"/>
    <row r="3862" ht="12" customHeight="1" x14ac:dyDescent="0.2"/>
    <row r="3863" ht="12" customHeight="1" x14ac:dyDescent="0.2"/>
    <row r="3864" ht="12" customHeight="1" x14ac:dyDescent="0.2"/>
    <row r="3865" ht="12" customHeight="1" x14ac:dyDescent="0.2"/>
    <row r="3866" ht="12" customHeight="1" x14ac:dyDescent="0.2"/>
    <row r="3867" ht="12" customHeight="1" x14ac:dyDescent="0.2"/>
    <row r="3868" ht="12" customHeight="1" x14ac:dyDescent="0.2"/>
    <row r="3869" ht="12" customHeight="1" x14ac:dyDescent="0.2"/>
    <row r="3870" ht="12" customHeight="1" x14ac:dyDescent="0.2"/>
    <row r="3871" ht="12" customHeight="1" x14ac:dyDescent="0.2"/>
    <row r="3872" ht="12" customHeight="1" x14ac:dyDescent="0.2"/>
    <row r="3873" ht="12" customHeight="1" x14ac:dyDescent="0.2"/>
    <row r="3874" ht="12" customHeight="1" x14ac:dyDescent="0.2"/>
    <row r="3875" ht="12" customHeight="1" x14ac:dyDescent="0.2"/>
    <row r="3876" ht="12" customHeight="1" x14ac:dyDescent="0.2"/>
    <row r="3877" ht="12" customHeight="1" x14ac:dyDescent="0.2"/>
    <row r="3878" ht="12" customHeight="1" x14ac:dyDescent="0.2"/>
    <row r="3879" ht="12" customHeight="1" x14ac:dyDescent="0.2"/>
    <row r="3880" ht="12" customHeight="1" x14ac:dyDescent="0.2"/>
    <row r="3881" ht="12" customHeight="1" x14ac:dyDescent="0.2"/>
    <row r="3882" ht="12" customHeight="1" x14ac:dyDescent="0.2"/>
    <row r="3883" ht="12" customHeight="1" x14ac:dyDescent="0.2"/>
    <row r="3884" ht="12" customHeight="1" x14ac:dyDescent="0.2"/>
    <row r="3885" ht="12" customHeight="1" x14ac:dyDescent="0.2"/>
    <row r="3886" ht="12" customHeight="1" x14ac:dyDescent="0.2"/>
    <row r="3887" ht="12" customHeight="1" x14ac:dyDescent="0.2"/>
    <row r="3888" ht="12" customHeight="1" x14ac:dyDescent="0.2"/>
    <row r="3889" ht="12" customHeight="1" x14ac:dyDescent="0.2"/>
    <row r="3890" ht="12" customHeight="1" x14ac:dyDescent="0.2"/>
    <row r="3891" ht="12" customHeight="1" x14ac:dyDescent="0.2"/>
    <row r="3892" ht="12" customHeight="1" x14ac:dyDescent="0.2"/>
    <row r="3893" ht="12" customHeight="1" x14ac:dyDescent="0.2"/>
    <row r="3894" ht="12" customHeight="1" x14ac:dyDescent="0.2"/>
    <row r="3895" ht="12" customHeight="1" x14ac:dyDescent="0.2"/>
    <row r="3896" ht="12" customHeight="1" x14ac:dyDescent="0.2"/>
    <row r="3897" ht="12" customHeight="1" x14ac:dyDescent="0.2"/>
    <row r="3898" ht="12" customHeight="1" x14ac:dyDescent="0.2"/>
    <row r="3899" ht="12" customHeight="1" x14ac:dyDescent="0.2"/>
    <row r="3900" ht="12" customHeight="1" x14ac:dyDescent="0.2"/>
    <row r="3901" ht="12" customHeight="1" x14ac:dyDescent="0.2"/>
    <row r="3902" ht="12" customHeight="1" x14ac:dyDescent="0.2"/>
    <row r="3903" ht="12" customHeight="1" x14ac:dyDescent="0.2"/>
    <row r="3904" ht="12" customHeight="1" x14ac:dyDescent="0.2"/>
    <row r="3905" ht="12" customHeight="1" x14ac:dyDescent="0.2"/>
    <row r="3906" ht="12" customHeight="1" x14ac:dyDescent="0.2"/>
    <row r="3907" ht="12" customHeight="1" x14ac:dyDescent="0.2"/>
    <row r="3908" ht="12" customHeight="1" x14ac:dyDescent="0.2"/>
    <row r="3909" ht="12" customHeight="1" x14ac:dyDescent="0.2"/>
    <row r="3910" ht="12" customHeight="1" x14ac:dyDescent="0.2"/>
    <row r="3911" ht="12" customHeight="1" x14ac:dyDescent="0.2"/>
    <row r="3912" ht="12" customHeight="1" x14ac:dyDescent="0.2"/>
    <row r="3913" ht="12" customHeight="1" x14ac:dyDescent="0.2"/>
    <row r="3914" ht="12" customHeight="1" x14ac:dyDescent="0.2"/>
    <row r="3915" ht="12" customHeight="1" x14ac:dyDescent="0.2"/>
    <row r="3916" ht="12" customHeight="1" x14ac:dyDescent="0.2"/>
    <row r="3917" ht="12" customHeight="1" x14ac:dyDescent="0.2"/>
    <row r="3918" ht="12" customHeight="1" x14ac:dyDescent="0.2"/>
    <row r="3919" ht="12" customHeight="1" x14ac:dyDescent="0.2"/>
    <row r="3920" ht="12" customHeight="1" x14ac:dyDescent="0.2"/>
    <row r="3921" ht="12" customHeight="1" x14ac:dyDescent="0.2"/>
    <row r="3922" ht="12" customHeight="1" x14ac:dyDescent="0.2"/>
    <row r="3923" ht="12" customHeight="1" x14ac:dyDescent="0.2"/>
    <row r="3924" ht="12" customHeight="1" x14ac:dyDescent="0.2"/>
    <row r="3925" ht="12" customHeight="1" x14ac:dyDescent="0.2"/>
    <row r="3926" ht="12" customHeight="1" x14ac:dyDescent="0.2"/>
    <row r="3927" ht="12" customHeight="1" x14ac:dyDescent="0.2"/>
    <row r="3928" ht="12" customHeight="1" x14ac:dyDescent="0.2"/>
    <row r="3929" ht="12" customHeight="1" x14ac:dyDescent="0.2"/>
    <row r="3930" ht="12" customHeight="1" x14ac:dyDescent="0.2"/>
    <row r="3931" ht="12" customHeight="1" x14ac:dyDescent="0.2"/>
    <row r="3932" ht="12" customHeight="1" x14ac:dyDescent="0.2"/>
    <row r="3933" ht="12" customHeight="1" x14ac:dyDescent="0.2"/>
    <row r="3934" ht="12" customHeight="1" x14ac:dyDescent="0.2"/>
    <row r="3935" ht="12" customHeight="1" x14ac:dyDescent="0.2"/>
    <row r="3936" ht="12" customHeight="1" x14ac:dyDescent="0.2"/>
    <row r="3937" ht="12" customHeight="1" x14ac:dyDescent="0.2"/>
    <row r="3938" ht="12" customHeight="1" x14ac:dyDescent="0.2"/>
    <row r="3939" ht="12" customHeight="1" x14ac:dyDescent="0.2"/>
    <row r="3940" ht="12" customHeight="1" x14ac:dyDescent="0.2"/>
    <row r="3941" ht="12" customHeight="1" x14ac:dyDescent="0.2"/>
    <row r="3942" ht="12" customHeight="1" x14ac:dyDescent="0.2"/>
    <row r="3943" ht="12" customHeight="1" x14ac:dyDescent="0.2"/>
    <row r="3944" ht="12" customHeight="1" x14ac:dyDescent="0.2"/>
    <row r="3945" ht="12" customHeight="1" x14ac:dyDescent="0.2"/>
    <row r="3946" ht="12" customHeight="1" x14ac:dyDescent="0.2"/>
    <row r="3947" ht="12" customHeight="1" x14ac:dyDescent="0.2"/>
    <row r="3948" ht="12" customHeight="1" x14ac:dyDescent="0.2"/>
    <row r="3949" ht="12" customHeight="1" x14ac:dyDescent="0.2"/>
    <row r="3950" ht="12" customHeight="1" x14ac:dyDescent="0.2"/>
    <row r="3951" ht="12" customHeight="1" x14ac:dyDescent="0.2"/>
    <row r="3952" ht="12" customHeight="1" x14ac:dyDescent="0.2"/>
    <row r="3953" ht="12" customHeight="1" x14ac:dyDescent="0.2"/>
    <row r="3954" ht="12" customHeight="1" x14ac:dyDescent="0.2"/>
    <row r="3955" ht="12" customHeight="1" x14ac:dyDescent="0.2"/>
    <row r="3956" ht="12" customHeight="1" x14ac:dyDescent="0.2"/>
    <row r="3957" ht="12" customHeight="1" x14ac:dyDescent="0.2"/>
    <row r="3958" ht="12" customHeight="1" x14ac:dyDescent="0.2"/>
    <row r="3959" ht="12" customHeight="1" x14ac:dyDescent="0.2"/>
    <row r="3960" ht="12" customHeight="1" x14ac:dyDescent="0.2"/>
    <row r="3961" ht="12" customHeight="1" x14ac:dyDescent="0.2"/>
    <row r="3962" ht="12" customHeight="1" x14ac:dyDescent="0.2"/>
    <row r="3963" ht="12" customHeight="1" x14ac:dyDescent="0.2"/>
    <row r="3964" ht="12" customHeight="1" x14ac:dyDescent="0.2"/>
    <row r="3965" ht="12" customHeight="1" x14ac:dyDescent="0.2"/>
    <row r="3966" ht="12" customHeight="1" x14ac:dyDescent="0.2"/>
    <row r="3967" ht="12" customHeight="1" x14ac:dyDescent="0.2"/>
    <row r="3968" ht="12" customHeight="1" x14ac:dyDescent="0.2"/>
    <row r="3969" ht="12" customHeight="1" x14ac:dyDescent="0.2"/>
    <row r="3970" ht="12" customHeight="1" x14ac:dyDescent="0.2"/>
    <row r="3971" ht="12" customHeight="1" x14ac:dyDescent="0.2"/>
    <row r="3972" ht="12" customHeight="1" x14ac:dyDescent="0.2"/>
    <row r="3973" ht="12" customHeight="1" x14ac:dyDescent="0.2"/>
    <row r="3974" ht="12" customHeight="1" x14ac:dyDescent="0.2"/>
    <row r="3975" ht="12" customHeight="1" x14ac:dyDescent="0.2"/>
    <row r="3976" ht="12" customHeight="1" x14ac:dyDescent="0.2"/>
    <row r="3977" ht="12" customHeight="1" x14ac:dyDescent="0.2"/>
    <row r="3978" ht="12" customHeight="1" x14ac:dyDescent="0.2"/>
    <row r="3979" ht="12" customHeight="1" x14ac:dyDescent="0.2"/>
    <row r="3980" ht="12" customHeight="1" x14ac:dyDescent="0.2"/>
    <row r="3981" ht="12" customHeight="1" x14ac:dyDescent="0.2"/>
    <row r="3982" ht="12" customHeight="1" x14ac:dyDescent="0.2"/>
    <row r="3983" ht="12" customHeight="1" x14ac:dyDescent="0.2"/>
    <row r="3984" ht="12" customHeight="1" x14ac:dyDescent="0.2"/>
    <row r="3985" ht="12" customHeight="1" x14ac:dyDescent="0.2"/>
    <row r="3986" ht="12" customHeight="1" x14ac:dyDescent="0.2"/>
    <row r="3987" ht="12" customHeight="1" x14ac:dyDescent="0.2"/>
    <row r="3988" ht="12" customHeight="1" x14ac:dyDescent="0.2"/>
    <row r="3989" ht="12" customHeight="1" x14ac:dyDescent="0.2"/>
    <row r="3990" ht="12" customHeight="1" x14ac:dyDescent="0.2"/>
    <row r="3991" ht="12" customHeight="1" x14ac:dyDescent="0.2"/>
    <row r="3992" ht="12" customHeight="1" x14ac:dyDescent="0.2"/>
    <row r="3993" ht="12" customHeight="1" x14ac:dyDescent="0.2"/>
    <row r="3994" ht="12" customHeight="1" x14ac:dyDescent="0.2"/>
    <row r="3995" ht="12" customHeight="1" x14ac:dyDescent="0.2"/>
    <row r="3996" ht="12" customHeight="1" x14ac:dyDescent="0.2"/>
    <row r="3997" ht="12" customHeight="1" x14ac:dyDescent="0.2"/>
    <row r="3998" ht="12" customHeight="1" x14ac:dyDescent="0.2"/>
    <row r="3999" ht="12" customHeight="1" x14ac:dyDescent="0.2"/>
    <row r="4000" ht="12" customHeight="1" x14ac:dyDescent="0.2"/>
    <row r="4001" ht="12" customHeight="1" x14ac:dyDescent="0.2"/>
    <row r="4002" ht="12" customHeight="1" x14ac:dyDescent="0.2"/>
    <row r="4003" ht="12" customHeight="1" x14ac:dyDescent="0.2"/>
    <row r="4004" ht="12" customHeight="1" x14ac:dyDescent="0.2"/>
    <row r="4005" ht="12" customHeight="1" x14ac:dyDescent="0.2"/>
    <row r="4006" ht="12" customHeight="1" x14ac:dyDescent="0.2"/>
    <row r="4007" ht="12" customHeight="1" x14ac:dyDescent="0.2"/>
    <row r="4008" ht="12" customHeight="1" x14ac:dyDescent="0.2"/>
    <row r="4009" ht="12" customHeight="1" x14ac:dyDescent="0.2"/>
    <row r="4010" ht="12" customHeight="1" x14ac:dyDescent="0.2"/>
    <row r="4011" ht="12" customHeight="1" x14ac:dyDescent="0.2"/>
    <row r="4012" ht="12" customHeight="1" x14ac:dyDescent="0.2"/>
    <row r="4013" ht="12" customHeight="1" x14ac:dyDescent="0.2"/>
    <row r="4014" ht="12" customHeight="1" x14ac:dyDescent="0.2"/>
    <row r="4015" ht="12" customHeight="1" x14ac:dyDescent="0.2"/>
    <row r="4016" ht="12" customHeight="1" x14ac:dyDescent="0.2"/>
    <row r="4017" ht="12" customHeight="1" x14ac:dyDescent="0.2"/>
    <row r="4018" ht="12" customHeight="1" x14ac:dyDescent="0.2"/>
    <row r="4019" ht="12" customHeight="1" x14ac:dyDescent="0.2"/>
    <row r="4020" ht="12" customHeight="1" x14ac:dyDescent="0.2"/>
    <row r="4021" ht="12" customHeight="1" x14ac:dyDescent="0.2"/>
    <row r="4022" ht="12" customHeight="1" x14ac:dyDescent="0.2"/>
    <row r="4023" ht="12" customHeight="1" x14ac:dyDescent="0.2"/>
    <row r="4024" ht="12" customHeight="1" x14ac:dyDescent="0.2"/>
    <row r="4025" ht="12" customHeight="1" x14ac:dyDescent="0.2"/>
    <row r="4026" ht="12" customHeight="1" x14ac:dyDescent="0.2"/>
    <row r="4027" ht="12" customHeight="1" x14ac:dyDescent="0.2"/>
    <row r="4028" ht="12" customHeight="1" x14ac:dyDescent="0.2"/>
    <row r="4029" ht="12" customHeight="1" x14ac:dyDescent="0.2"/>
    <row r="4030" ht="12" customHeight="1" x14ac:dyDescent="0.2"/>
    <row r="4031" ht="12" customHeight="1" x14ac:dyDescent="0.2"/>
    <row r="4032" ht="12" customHeight="1" x14ac:dyDescent="0.2"/>
    <row r="4033" ht="12" customHeight="1" x14ac:dyDescent="0.2"/>
    <row r="4034" ht="12" customHeight="1" x14ac:dyDescent="0.2"/>
    <row r="4035" ht="12" customHeight="1" x14ac:dyDescent="0.2"/>
    <row r="4036" ht="12" customHeight="1" x14ac:dyDescent="0.2"/>
    <row r="4037" ht="12" customHeight="1" x14ac:dyDescent="0.2"/>
    <row r="4038" ht="12" customHeight="1" x14ac:dyDescent="0.2"/>
  </sheetData>
  <sheetProtection algorithmName="SHA-512" hashValue="8dCrdAXxZpZZkEVo1zU1fEafIuguf0RYRK+dYmT4ayk6BBEfUvBxoneZHA4hQ3iS0X5qk8BKIADBjlQT9BNP0g==" saltValue="Jn87Kw6LZHVc0k4XnDqusQ==" spinCount="100000" sheet="1" objects="1" scenarios="1"/>
  <mergeCells count="348">
    <mergeCell ref="AC65:AC66"/>
    <mergeCell ref="AD65:AD66"/>
    <mergeCell ref="S67:V67"/>
    <mergeCell ref="A68:R68"/>
    <mergeCell ref="A29:R30"/>
    <mergeCell ref="C31:G31"/>
    <mergeCell ref="I31:N31"/>
    <mergeCell ref="AI20:AI21"/>
    <mergeCell ref="W60:W62"/>
    <mergeCell ref="X60:X62"/>
    <mergeCell ref="Z60:Z62"/>
    <mergeCell ref="AG56:AH56"/>
    <mergeCell ref="A37:G37"/>
    <mergeCell ref="A38:G38"/>
    <mergeCell ref="H37:P37"/>
    <mergeCell ref="H38:P38"/>
    <mergeCell ref="Q37:Y37"/>
    <mergeCell ref="Q38:Y38"/>
    <mergeCell ref="A44:G44"/>
    <mergeCell ref="A45:G45"/>
    <mergeCell ref="H44:P44"/>
    <mergeCell ref="H45:P45"/>
    <mergeCell ref="Q44:Y44"/>
    <mergeCell ref="D48:G48"/>
    <mergeCell ref="A182:AG183"/>
    <mergeCell ref="U164:AH165"/>
    <mergeCell ref="B165:K166"/>
    <mergeCell ref="A167:Q167"/>
    <mergeCell ref="B168:B170"/>
    <mergeCell ref="A80:AH80"/>
    <mergeCell ref="A160:Q160"/>
    <mergeCell ref="B162:B164"/>
    <mergeCell ref="C162:C164"/>
    <mergeCell ref="E162:E164"/>
    <mergeCell ref="F162:F164"/>
    <mergeCell ref="H162:H164"/>
    <mergeCell ref="I162:I164"/>
    <mergeCell ref="J162:J164"/>
    <mergeCell ref="K162:K164"/>
    <mergeCell ref="C112:AG112"/>
    <mergeCell ref="C113:AG113"/>
    <mergeCell ref="C114:AG114"/>
    <mergeCell ref="C87:AC96"/>
    <mergeCell ref="C97:AC100"/>
    <mergeCell ref="C115:AG115"/>
    <mergeCell ref="C116:AG116"/>
    <mergeCell ref="C134:AG134"/>
    <mergeCell ref="E137:E139"/>
    <mergeCell ref="I186:I188"/>
    <mergeCell ref="J186:J188"/>
    <mergeCell ref="K186:K188"/>
    <mergeCell ref="AI59:AI61"/>
    <mergeCell ref="AI63:AI64"/>
    <mergeCell ref="T26:T27"/>
    <mergeCell ref="U26:U27"/>
    <mergeCell ref="AB60:AB62"/>
    <mergeCell ref="U63:AA63"/>
    <mergeCell ref="A55:AH55"/>
    <mergeCell ref="AC60:AC62"/>
    <mergeCell ref="AE52:AE53"/>
    <mergeCell ref="AF52:AF53"/>
    <mergeCell ref="AG52:AG53"/>
    <mergeCell ref="A36:AH36"/>
    <mergeCell ref="B35:R35"/>
    <mergeCell ref="F186:F188"/>
    <mergeCell ref="H186:H188"/>
    <mergeCell ref="AD52:AD53"/>
    <mergeCell ref="AA52:AA53"/>
    <mergeCell ref="AD56:AF56"/>
    <mergeCell ref="C168:C170"/>
    <mergeCell ref="E168:E170"/>
    <mergeCell ref="F168:F170"/>
    <mergeCell ref="U188:AH189"/>
    <mergeCell ref="B189:K190"/>
    <mergeCell ref="M17:P17"/>
    <mergeCell ref="T17:T19"/>
    <mergeCell ref="AD195:AF195"/>
    <mergeCell ref="A109:AH109"/>
    <mergeCell ref="A191:AH191"/>
    <mergeCell ref="B123:AG123"/>
    <mergeCell ref="B124:AG124"/>
    <mergeCell ref="B125:AG125"/>
    <mergeCell ref="B126:AG126"/>
    <mergeCell ref="B127:AG127"/>
    <mergeCell ref="B135:AG135"/>
    <mergeCell ref="B137:B139"/>
    <mergeCell ref="C137:C139"/>
    <mergeCell ref="H168:H170"/>
    <mergeCell ref="I168:I170"/>
    <mergeCell ref="J168:J170"/>
    <mergeCell ref="K168:K170"/>
    <mergeCell ref="U170:AH171"/>
    <mergeCell ref="B171:K172"/>
    <mergeCell ref="A174:AH174"/>
    <mergeCell ref="A185:Q185"/>
    <mergeCell ref="B186:B188"/>
    <mergeCell ref="C186:C188"/>
    <mergeCell ref="E186:E188"/>
    <mergeCell ref="U20:AB20"/>
    <mergeCell ref="Z17:Z19"/>
    <mergeCell ref="AC17:AC19"/>
    <mergeCell ref="AD17:AD19"/>
    <mergeCell ref="T22:T23"/>
    <mergeCell ref="U22:U23"/>
    <mergeCell ref="B21:R21"/>
    <mergeCell ref="A22:R23"/>
    <mergeCell ref="W22:W23"/>
    <mergeCell ref="AA22:AA23"/>
    <mergeCell ref="A28:E28"/>
    <mergeCell ref="AB22:AB23"/>
    <mergeCell ref="B25:H25"/>
    <mergeCell ref="A26:R27"/>
    <mergeCell ref="W28:AG29"/>
    <mergeCell ref="S28:V29"/>
    <mergeCell ref="M19:P19"/>
    <mergeCell ref="T25:W25"/>
    <mergeCell ref="AC22:AC23"/>
    <mergeCell ref="AD22:AD23"/>
    <mergeCell ref="T60:T62"/>
    <mergeCell ref="U60:U62"/>
    <mergeCell ref="H48:P48"/>
    <mergeCell ref="Q48:V48"/>
    <mergeCell ref="W48:AH48"/>
    <mergeCell ref="A7:F7"/>
    <mergeCell ref="E11:S13"/>
    <mergeCell ref="X22:X23"/>
    <mergeCell ref="Y22:Y23"/>
    <mergeCell ref="Z22:Z23"/>
    <mergeCell ref="U17:U19"/>
    <mergeCell ref="X17:X19"/>
    <mergeCell ref="AA17:AA19"/>
    <mergeCell ref="AB17:AB19"/>
    <mergeCell ref="B17:B19"/>
    <mergeCell ref="C17:C19"/>
    <mergeCell ref="D17:D19"/>
    <mergeCell ref="E17:E19"/>
    <mergeCell ref="F17:F19"/>
    <mergeCell ref="G17:G19"/>
    <mergeCell ref="H17:H19"/>
    <mergeCell ref="I17:I19"/>
    <mergeCell ref="J17:J19"/>
    <mergeCell ref="T15:X16"/>
    <mergeCell ref="W17:W19"/>
    <mergeCell ref="Q45:Y45"/>
    <mergeCell ref="S71:V71"/>
    <mergeCell ref="W69:AG70"/>
    <mergeCell ref="W71:AH71"/>
    <mergeCell ref="A71:I71"/>
    <mergeCell ref="A72:I72"/>
    <mergeCell ref="Q1:AH1"/>
    <mergeCell ref="A15:K16"/>
    <mergeCell ref="L15:R16"/>
    <mergeCell ref="W26:AG27"/>
    <mergeCell ref="A58:K58"/>
    <mergeCell ref="Q8:W8"/>
    <mergeCell ref="V22:V23"/>
    <mergeCell ref="A2:U2"/>
    <mergeCell ref="A3:U3"/>
    <mergeCell ref="A4:U4"/>
    <mergeCell ref="V2:AH4"/>
    <mergeCell ref="W12:AD12"/>
    <mergeCell ref="A5:P5"/>
    <mergeCell ref="Q5:AH5"/>
    <mergeCell ref="G8:I8"/>
    <mergeCell ref="A6:AH6"/>
    <mergeCell ref="AA8:AF8"/>
    <mergeCell ref="A14:AH14"/>
    <mergeCell ref="A10:AH10"/>
    <mergeCell ref="F137:F139"/>
    <mergeCell ref="H137:H139"/>
    <mergeCell ref="B131:AG131"/>
    <mergeCell ref="AE89:AF90"/>
    <mergeCell ref="A81:D81"/>
    <mergeCell ref="N82:U82"/>
    <mergeCell ref="AD108:AF108"/>
    <mergeCell ref="A104:AG105"/>
    <mergeCell ref="C83:AB86"/>
    <mergeCell ref="B83:B86"/>
    <mergeCell ref="C117:AG117"/>
    <mergeCell ref="C118:AG118"/>
    <mergeCell ref="C119:AG119"/>
    <mergeCell ref="A120:B120"/>
    <mergeCell ref="A110:AG110"/>
    <mergeCell ref="C111:AG111"/>
    <mergeCell ref="AA130:AD130"/>
    <mergeCell ref="AE130:AH130"/>
    <mergeCell ref="A121:B121"/>
    <mergeCell ref="C120:AG120"/>
    <mergeCell ref="C121:AG121"/>
    <mergeCell ref="A136:Q136"/>
    <mergeCell ref="C133:AG133"/>
    <mergeCell ref="Z37:AH37"/>
    <mergeCell ref="Z38:AH38"/>
    <mergeCell ref="A39:G39"/>
    <mergeCell ref="A40:G40"/>
    <mergeCell ref="H40:P40"/>
    <mergeCell ref="H39:P39"/>
    <mergeCell ref="Q39:Y39"/>
    <mergeCell ref="Q40:Y40"/>
    <mergeCell ref="Z39:AH39"/>
    <mergeCell ref="Z40:AH40"/>
    <mergeCell ref="Z44:AH44"/>
    <mergeCell ref="Z45:AH45"/>
    <mergeCell ref="A41:C41"/>
    <mergeCell ref="A42:C42"/>
    <mergeCell ref="D41:G41"/>
    <mergeCell ref="D42:G42"/>
    <mergeCell ref="H41:P41"/>
    <mergeCell ref="H42:P42"/>
    <mergeCell ref="A43:AH43"/>
    <mergeCell ref="Q41:V41"/>
    <mergeCell ref="W41:AH41"/>
    <mergeCell ref="W42:AH42"/>
    <mergeCell ref="Q42:V42"/>
    <mergeCell ref="A57:AH57"/>
    <mergeCell ref="A76:G76"/>
    <mergeCell ref="A49:C49"/>
    <mergeCell ref="D49:G49"/>
    <mergeCell ref="H49:P49"/>
    <mergeCell ref="Q49:V49"/>
    <mergeCell ref="A51:I51"/>
    <mergeCell ref="A52:I54"/>
    <mergeCell ref="J51:R51"/>
    <mergeCell ref="J52:R54"/>
    <mergeCell ref="S51:U52"/>
    <mergeCell ref="A50:AH50"/>
    <mergeCell ref="W52:W53"/>
    <mergeCell ref="Y52:Y53"/>
    <mergeCell ref="AB52:AB53"/>
    <mergeCell ref="AC52:AC53"/>
    <mergeCell ref="W49:AH49"/>
    <mergeCell ref="Z52:Z53"/>
    <mergeCell ref="X52:X53"/>
    <mergeCell ref="J71:R71"/>
    <mergeCell ref="J72:R72"/>
    <mergeCell ref="A56:N56"/>
    <mergeCell ref="Q74:Y74"/>
    <mergeCell ref="Z74:AH74"/>
    <mergeCell ref="Z76:AH76"/>
    <mergeCell ref="A79:C79"/>
    <mergeCell ref="D79:G79"/>
    <mergeCell ref="H79:P79"/>
    <mergeCell ref="Q79:V79"/>
    <mergeCell ref="W79:AH79"/>
    <mergeCell ref="A107:Q107"/>
    <mergeCell ref="A106:AC106"/>
    <mergeCell ref="AE98:AF99"/>
    <mergeCell ref="AC102:AD103"/>
    <mergeCell ref="AE102:AF103"/>
    <mergeCell ref="AE84:AF85"/>
    <mergeCell ref="V103:AA103"/>
    <mergeCell ref="AD82:AH82"/>
    <mergeCell ref="AA65:AA66"/>
    <mergeCell ref="AB65:AB66"/>
    <mergeCell ref="A74:G74"/>
    <mergeCell ref="H74:P74"/>
    <mergeCell ref="U157:AH158"/>
    <mergeCell ref="B144:E144"/>
    <mergeCell ref="G144:AG152"/>
    <mergeCell ref="B145:C145"/>
    <mergeCell ref="B147:E147"/>
    <mergeCell ref="B148:C148"/>
    <mergeCell ref="B150:E150"/>
    <mergeCell ref="B151:C151"/>
    <mergeCell ref="I137:I139"/>
    <mergeCell ref="J137:J139"/>
    <mergeCell ref="K137:K139"/>
    <mergeCell ref="B158:K159"/>
    <mergeCell ref="U137:AE141"/>
    <mergeCell ref="B140:K141"/>
    <mergeCell ref="I155:I157"/>
    <mergeCell ref="J155:J157"/>
    <mergeCell ref="K155:K157"/>
    <mergeCell ref="H76:P76"/>
    <mergeCell ref="Q76:Y76"/>
    <mergeCell ref="H75:P75"/>
    <mergeCell ref="A75:G75"/>
    <mergeCell ref="A194:AH194"/>
    <mergeCell ref="A192:I193"/>
    <mergeCell ref="J192:AH193"/>
    <mergeCell ref="A77:G77"/>
    <mergeCell ref="H77:P77"/>
    <mergeCell ref="Q77:Y77"/>
    <mergeCell ref="Z77:AH77"/>
    <mergeCell ref="A78:C78"/>
    <mergeCell ref="D78:G78"/>
    <mergeCell ref="H78:P78"/>
    <mergeCell ref="Q78:V78"/>
    <mergeCell ref="W78:AH78"/>
    <mergeCell ref="A143:AH143"/>
    <mergeCell ref="E153:AH153"/>
    <mergeCell ref="A154:Q154"/>
    <mergeCell ref="B155:B157"/>
    <mergeCell ref="C155:C157"/>
    <mergeCell ref="E155:E157"/>
    <mergeCell ref="F155:F157"/>
    <mergeCell ref="H155:H157"/>
    <mergeCell ref="B129:AG129"/>
    <mergeCell ref="B128:AG128"/>
    <mergeCell ref="C132:AG132"/>
    <mergeCell ref="Y65:Y66"/>
    <mergeCell ref="Z65:Z66"/>
    <mergeCell ref="AI186:AI187"/>
    <mergeCell ref="A46:G46"/>
    <mergeCell ref="H46:P46"/>
    <mergeCell ref="Q46:Y46"/>
    <mergeCell ref="Z46:AH46"/>
    <mergeCell ref="A47:G47"/>
    <mergeCell ref="H47:P47"/>
    <mergeCell ref="Q47:Y47"/>
    <mergeCell ref="Z47:AH47"/>
    <mergeCell ref="A48:C48"/>
    <mergeCell ref="AI66:AI67"/>
    <mergeCell ref="B59:B61"/>
    <mergeCell ref="C59:C61"/>
    <mergeCell ref="D59:D61"/>
    <mergeCell ref="E59:E61"/>
    <mergeCell ref="F59:F61"/>
    <mergeCell ref="G59:G61"/>
    <mergeCell ref="H59:H61"/>
    <mergeCell ref="A73:AH73"/>
    <mergeCell ref="S72:AH72"/>
    <mergeCell ref="T69:T70"/>
    <mergeCell ref="U69:U70"/>
    <mergeCell ref="AI22:AI23"/>
    <mergeCell ref="A65:R66"/>
    <mergeCell ref="A69:R70"/>
    <mergeCell ref="I59:I61"/>
    <mergeCell ref="A176:AG177"/>
    <mergeCell ref="A178:AG179"/>
    <mergeCell ref="A180:AG181"/>
    <mergeCell ref="A122:AH122"/>
    <mergeCell ref="T24:W24"/>
    <mergeCell ref="AI137:AI138"/>
    <mergeCell ref="AI155:AI156"/>
    <mergeCell ref="AI162:AI163"/>
    <mergeCell ref="AI168:AI169"/>
    <mergeCell ref="Q75:Y75"/>
    <mergeCell ref="Z75:AH75"/>
    <mergeCell ref="T58:AA58"/>
    <mergeCell ref="AA60:AA62"/>
    <mergeCell ref="J59:J61"/>
    <mergeCell ref="A64:R64"/>
    <mergeCell ref="T65:T66"/>
    <mergeCell ref="U65:U66"/>
    <mergeCell ref="V65:V66"/>
    <mergeCell ref="W65:W66"/>
    <mergeCell ref="X65:X66"/>
  </mergeCells>
  <conditionalFormatting sqref="F8">
    <cfRule type="cellIs" dxfId="146" priority="279" operator="greaterThan">
      <formula>0</formula>
    </cfRule>
  </conditionalFormatting>
  <conditionalFormatting sqref="P8">
    <cfRule type="cellIs" dxfId="145" priority="278" operator="greaterThan">
      <formula>0</formula>
    </cfRule>
  </conditionalFormatting>
  <conditionalFormatting sqref="Z8">
    <cfRule type="cellIs" dxfId="144" priority="277" operator="greaterThan">
      <formula>0</formula>
    </cfRule>
  </conditionalFormatting>
  <conditionalFormatting sqref="D12">
    <cfRule type="cellIs" dxfId="143" priority="276" operator="greaterThan">
      <formula>0</formula>
    </cfRule>
  </conditionalFormatting>
  <conditionalFormatting sqref="V12">
    <cfRule type="cellIs" dxfId="142" priority="275" operator="greaterThan">
      <formula>0</formula>
    </cfRule>
  </conditionalFormatting>
  <conditionalFormatting sqref="B17:B19">
    <cfRule type="colorScale" priority="272">
      <colorScale>
        <cfvo type="num" val="0"/>
        <cfvo type="num" val="9"/>
        <color theme="6" tint="0.79998168889431442"/>
        <color theme="6" tint="0.79998168889431442"/>
      </colorScale>
    </cfRule>
    <cfRule type="cellIs" dxfId="141" priority="274" operator="greaterThan">
      <formula>0</formula>
    </cfRule>
  </conditionalFormatting>
  <conditionalFormatting sqref="B17:B19">
    <cfRule type="cellIs" dxfId="140" priority="273" operator="greaterThan">
      <formula>0</formula>
    </cfRule>
  </conditionalFormatting>
  <conditionalFormatting sqref="T17:T19">
    <cfRule type="notContainsBlanks" dxfId="139" priority="262" stopIfTrue="1">
      <formula>LEN(TRIM(T17))&gt;0</formula>
    </cfRule>
  </conditionalFormatting>
  <conditionalFormatting sqref="U17:U19">
    <cfRule type="notContainsBlanks" dxfId="138" priority="261" stopIfTrue="1">
      <formula>LEN(TRIM(U17))&gt;0</formula>
    </cfRule>
  </conditionalFormatting>
  <conditionalFormatting sqref="X17:X19">
    <cfRule type="notContainsBlanks" dxfId="137" priority="259" stopIfTrue="1">
      <formula>LEN(TRIM(X17))&gt;0</formula>
    </cfRule>
  </conditionalFormatting>
  <conditionalFormatting sqref="W17:W19">
    <cfRule type="notContainsBlanks" dxfId="136" priority="260" stopIfTrue="1">
      <formula>LEN(TRIM(W17))&gt;0</formula>
    </cfRule>
  </conditionalFormatting>
  <conditionalFormatting sqref="Z17:AC19">
    <cfRule type="notContainsBlanks" dxfId="135" priority="258" stopIfTrue="1">
      <formula>LEN(TRIM(Z17))&gt;0</formula>
    </cfRule>
  </conditionalFormatting>
  <conditionalFormatting sqref="T22">
    <cfRule type="notContainsBlanks" dxfId="134" priority="257" stopIfTrue="1">
      <formula>LEN(TRIM(T22))&gt;0</formula>
    </cfRule>
  </conditionalFormatting>
  <conditionalFormatting sqref="A22:R24">
    <cfRule type="notContainsBlanks" dxfId="133" priority="255" stopIfTrue="1">
      <formula>LEN(TRIM(A22))&gt;0</formula>
    </cfRule>
  </conditionalFormatting>
  <conditionalFormatting sqref="A26:R27">
    <cfRule type="notContainsBlanks" dxfId="132" priority="253" stopIfTrue="1">
      <formula>LEN(TRIM(A26))&gt;0</formula>
    </cfRule>
  </conditionalFormatting>
  <conditionalFormatting sqref="B34">
    <cfRule type="notContainsBlanks" dxfId="131" priority="248">
      <formula>LEN(TRIM(B34))&gt;0</formula>
    </cfRule>
  </conditionalFormatting>
  <conditionalFormatting sqref="C34">
    <cfRule type="notContainsBlanks" dxfId="130" priority="246">
      <formula>LEN(TRIM(C34))&gt;0</formula>
    </cfRule>
  </conditionalFormatting>
  <conditionalFormatting sqref="D34:AA34">
    <cfRule type="notContainsBlanks" dxfId="129" priority="245">
      <formula>LEN(TRIM(D34))&gt;0</formula>
    </cfRule>
  </conditionalFormatting>
  <conditionalFormatting sqref="A38:G38">
    <cfRule type="notContainsBlanks" dxfId="128" priority="241">
      <formula>LEN(TRIM(A38))&gt;0</formula>
    </cfRule>
  </conditionalFormatting>
  <conditionalFormatting sqref="Q38:Y38">
    <cfRule type="notContainsBlanks" dxfId="127" priority="240">
      <formula>LEN(TRIM(Q38))&gt;0</formula>
    </cfRule>
  </conditionalFormatting>
  <conditionalFormatting sqref="Z38:AH38">
    <cfRule type="notContainsBlanks" dxfId="126" priority="239">
      <formula>LEN(TRIM(Z38))&gt;0</formula>
    </cfRule>
  </conditionalFormatting>
  <conditionalFormatting sqref="A40:G40">
    <cfRule type="notContainsBlanks" dxfId="125" priority="237">
      <formula>LEN(TRIM(A40))&gt;0</formula>
    </cfRule>
  </conditionalFormatting>
  <conditionalFormatting sqref="Z40:AH40">
    <cfRule type="notContainsBlanks" dxfId="124" priority="235">
      <formula>LEN(TRIM(Z40))&gt;0</formula>
    </cfRule>
  </conditionalFormatting>
  <conditionalFormatting sqref="A42:C42">
    <cfRule type="notContainsBlanks" dxfId="123" priority="234" stopIfTrue="1">
      <formula>LEN(TRIM(A42))&gt;0</formula>
    </cfRule>
  </conditionalFormatting>
  <conditionalFormatting sqref="D42:G42">
    <cfRule type="notContainsBlanks" dxfId="122" priority="233">
      <formula>LEN(TRIM(D42))&gt;0</formula>
    </cfRule>
  </conditionalFormatting>
  <conditionalFormatting sqref="H42:P42">
    <cfRule type="notContainsBlanks" dxfId="121" priority="232">
      <formula>LEN(TRIM(H42))&gt;0</formula>
    </cfRule>
  </conditionalFormatting>
  <conditionalFormatting sqref="Q42">
    <cfRule type="notContainsBlanks" dxfId="120" priority="231">
      <formula>LEN(TRIM(Q42))&gt;0</formula>
    </cfRule>
  </conditionalFormatting>
  <conditionalFormatting sqref="W42">
    <cfRule type="notContainsBlanks" dxfId="119" priority="230">
      <formula>LEN(TRIM(W42))&gt;0</formula>
    </cfRule>
  </conditionalFormatting>
  <conditionalFormatting sqref="A52">
    <cfRule type="notContainsBlanks" dxfId="118" priority="223" stopIfTrue="1">
      <formula>LEN(TRIM(A52))&gt;0</formula>
    </cfRule>
  </conditionalFormatting>
  <conditionalFormatting sqref="J52">
    <cfRule type="notContainsBlanks" dxfId="117" priority="221" stopIfTrue="1">
      <formula>LEN(TRIM(J52))&gt;0</formula>
    </cfRule>
  </conditionalFormatting>
  <conditionalFormatting sqref="T60:T62">
    <cfRule type="notContainsBlanks" dxfId="116" priority="216" stopIfTrue="1">
      <formula>LEN(TRIM(T60))&gt;0</formula>
    </cfRule>
  </conditionalFormatting>
  <conditionalFormatting sqref="U60:U62">
    <cfRule type="notContainsBlanks" dxfId="115" priority="215" stopIfTrue="1">
      <formula>LEN(TRIM(U60))&gt;0</formula>
    </cfRule>
  </conditionalFormatting>
  <conditionalFormatting sqref="X60:X62">
    <cfRule type="notContainsBlanks" dxfId="114" priority="213" stopIfTrue="1">
      <formula>LEN(TRIM(X60))&gt;0</formula>
    </cfRule>
  </conditionalFormatting>
  <conditionalFormatting sqref="W60:W62">
    <cfRule type="notContainsBlanks" dxfId="113" priority="214" stopIfTrue="1">
      <formula>LEN(TRIM(W60))&gt;0</formula>
    </cfRule>
  </conditionalFormatting>
  <conditionalFormatting sqref="Z60:AC62">
    <cfRule type="notContainsBlanks" dxfId="112" priority="212" stopIfTrue="1">
      <formula>LEN(TRIM(Z60))&gt;0</formula>
    </cfRule>
  </conditionalFormatting>
  <conditionalFormatting sqref="AE84:AF85">
    <cfRule type="notContainsBlanks" dxfId="111" priority="200">
      <formula>LEN(TRIM(AE84))&gt;0</formula>
    </cfRule>
  </conditionalFormatting>
  <conditionalFormatting sqref="AE89:AF90">
    <cfRule type="notContainsBlanks" dxfId="110" priority="199">
      <formula>LEN(TRIM(AE89))&gt;0</formula>
    </cfRule>
  </conditionalFormatting>
  <conditionalFormatting sqref="AE98:AF99">
    <cfRule type="notContainsBlanks" dxfId="109" priority="198">
      <formula>LEN(TRIM(AE98))&gt;0</formula>
    </cfRule>
  </conditionalFormatting>
  <conditionalFormatting sqref="AC102:AD103">
    <cfRule type="notContainsBlanks" dxfId="108" priority="197">
      <formula>LEN(TRIM(AC102))&gt;0</formula>
    </cfRule>
  </conditionalFormatting>
  <conditionalFormatting sqref="AE102:AF103">
    <cfRule type="notContainsBlanks" dxfId="107" priority="196">
      <formula>LEN(TRIM(AE102))&gt;0</formula>
    </cfRule>
  </conditionalFormatting>
  <conditionalFormatting sqref="C17:I19">
    <cfRule type="colorScale" priority="193">
      <colorScale>
        <cfvo type="num" val="0"/>
        <cfvo type="num" val="9"/>
        <color theme="6" tint="0.79998168889431442"/>
        <color theme="6" tint="0.79998168889431442"/>
      </colorScale>
    </cfRule>
    <cfRule type="cellIs" dxfId="106" priority="195" stopIfTrue="1" operator="greaterThan">
      <formula>0</formula>
    </cfRule>
  </conditionalFormatting>
  <conditionalFormatting sqref="C17:I19">
    <cfRule type="cellIs" dxfId="105" priority="194" operator="greaterThan">
      <formula>0</formula>
    </cfRule>
  </conditionalFormatting>
  <conditionalFormatting sqref="U22:AD22">
    <cfRule type="notContainsBlanks" dxfId="104" priority="188" stopIfTrue="1">
      <formula>LEN(TRIM(U22))&gt;0</formula>
    </cfRule>
  </conditionalFormatting>
  <conditionalFormatting sqref="H38:P38">
    <cfRule type="notContainsBlanks" dxfId="103" priority="184">
      <formula>LEN(TRIM(H38))&gt;0</formula>
    </cfRule>
  </conditionalFormatting>
  <conditionalFormatting sqref="H40:P40">
    <cfRule type="notContainsBlanks" dxfId="102" priority="183">
      <formula>LEN(TRIM(H40))&gt;0</formula>
    </cfRule>
  </conditionalFormatting>
  <conditionalFormatting sqref="Q40:Y40">
    <cfRule type="notContainsBlanks" dxfId="101" priority="182">
      <formula>LEN(TRIM(Q40))&gt;0</formula>
    </cfRule>
  </conditionalFormatting>
  <conditionalFormatting sqref="C59:I61">
    <cfRule type="colorScale" priority="161">
      <colorScale>
        <cfvo type="num" val="0"/>
        <cfvo type="num" val="9"/>
        <color theme="6" tint="0.79998168889431442"/>
        <color theme="6" tint="0.79998168889431442"/>
      </colorScale>
    </cfRule>
    <cfRule type="cellIs" dxfId="100" priority="163" stopIfTrue="1" operator="greaterThan">
      <formula>0</formula>
    </cfRule>
  </conditionalFormatting>
  <conditionalFormatting sqref="C59:I61">
    <cfRule type="cellIs" dxfId="99" priority="162" operator="greaterThan">
      <formula>0</formula>
    </cfRule>
  </conditionalFormatting>
  <conditionalFormatting sqref="B145:C145">
    <cfRule type="notContainsBlanks" dxfId="98" priority="140">
      <formula>LEN(TRIM(B145))&gt;0</formula>
    </cfRule>
  </conditionalFormatting>
  <conditionalFormatting sqref="B148:C148">
    <cfRule type="notContainsBlanks" dxfId="97" priority="139">
      <formula>LEN(TRIM(B148))&gt;0</formula>
    </cfRule>
  </conditionalFormatting>
  <conditionalFormatting sqref="B151:C151">
    <cfRule type="notContainsBlanks" dxfId="96" priority="138">
      <formula>LEN(TRIM(B151))&gt;0</formula>
    </cfRule>
  </conditionalFormatting>
  <conditionalFormatting sqref="J17:J19">
    <cfRule type="notContainsBlanks" dxfId="95" priority="133" stopIfTrue="1">
      <formula>LEN(TRIM(J17))&gt;0</formula>
    </cfRule>
  </conditionalFormatting>
  <conditionalFormatting sqref="W26:AG27">
    <cfRule type="notContainsBlanks" dxfId="94" priority="128">
      <formula>LEN(TRIM(W26))&gt;0</formula>
    </cfRule>
  </conditionalFormatting>
  <conditionalFormatting sqref="T26">
    <cfRule type="notContainsBlanks" dxfId="93" priority="125" stopIfTrue="1">
      <formula>LEN(TRIM(T26))&gt;0</formula>
    </cfRule>
  </conditionalFormatting>
  <conditionalFormatting sqref="U26">
    <cfRule type="notContainsBlanks" dxfId="92" priority="124" stopIfTrue="1">
      <formula>LEN(TRIM(U26))&gt;0</formula>
    </cfRule>
  </conditionalFormatting>
  <conditionalFormatting sqref="J59:J61">
    <cfRule type="notContainsBlanks" dxfId="91" priority="123" stopIfTrue="1">
      <formula>LEN(TRIM(J59))&gt;0</formula>
    </cfRule>
  </conditionalFormatting>
  <conditionalFormatting sqref="B155:B157">
    <cfRule type="notContainsBlanks" dxfId="90" priority="122" stopIfTrue="1">
      <formula>LEN(TRIM(B155))&gt;0</formula>
    </cfRule>
  </conditionalFormatting>
  <conditionalFormatting sqref="C155:C157">
    <cfRule type="notContainsBlanks" dxfId="89" priority="121" stopIfTrue="1">
      <formula>LEN(TRIM(C155))&gt;0</formula>
    </cfRule>
  </conditionalFormatting>
  <conditionalFormatting sqref="H155:I157">
    <cfRule type="notContainsBlanks" dxfId="88" priority="120" stopIfTrue="1">
      <formula>LEN(TRIM(H155))&gt;0</formula>
    </cfRule>
  </conditionalFormatting>
  <conditionalFormatting sqref="F155:F157">
    <cfRule type="notContainsBlanks" dxfId="87" priority="118" stopIfTrue="1">
      <formula>LEN(TRIM(F155))&gt;0</formula>
    </cfRule>
  </conditionalFormatting>
  <conditionalFormatting sqref="J155:J157">
    <cfRule type="notContainsBlanks" dxfId="86" priority="117" stopIfTrue="1">
      <formula>LEN(TRIM(J155))&gt;0</formula>
    </cfRule>
  </conditionalFormatting>
  <conditionalFormatting sqref="K155:K157">
    <cfRule type="notContainsBlanks" dxfId="85" priority="116" stopIfTrue="1">
      <formula>LEN(TRIM(K155))&gt;0</formula>
    </cfRule>
  </conditionalFormatting>
  <conditionalFormatting sqref="B162:B164">
    <cfRule type="notContainsBlanks" dxfId="84" priority="115" stopIfTrue="1">
      <formula>LEN(TRIM(B162))&gt;0</formula>
    </cfRule>
  </conditionalFormatting>
  <conditionalFormatting sqref="C162:C164">
    <cfRule type="notContainsBlanks" dxfId="83" priority="114" stopIfTrue="1">
      <formula>LEN(TRIM(C162))&gt;0</formula>
    </cfRule>
  </conditionalFormatting>
  <conditionalFormatting sqref="H162:I164">
    <cfRule type="notContainsBlanks" dxfId="82" priority="113" stopIfTrue="1">
      <formula>LEN(TRIM(H162))&gt;0</formula>
    </cfRule>
  </conditionalFormatting>
  <conditionalFormatting sqref="F162:F164">
    <cfRule type="notContainsBlanks" dxfId="81" priority="111" stopIfTrue="1">
      <formula>LEN(TRIM(F162))&gt;0</formula>
    </cfRule>
  </conditionalFormatting>
  <conditionalFormatting sqref="J162:J164">
    <cfRule type="notContainsBlanks" dxfId="80" priority="110" stopIfTrue="1">
      <formula>LEN(TRIM(J162))&gt;0</formula>
    </cfRule>
  </conditionalFormatting>
  <conditionalFormatting sqref="K162:K164">
    <cfRule type="notContainsBlanks" dxfId="79" priority="109" stopIfTrue="1">
      <formula>LEN(TRIM(K162))&gt;0</formula>
    </cfRule>
  </conditionalFormatting>
  <conditionalFormatting sqref="B168:B170">
    <cfRule type="notContainsBlanks" dxfId="78" priority="108" stopIfTrue="1">
      <formula>LEN(TRIM(B168))&gt;0</formula>
    </cfRule>
  </conditionalFormatting>
  <conditionalFormatting sqref="C168:C170">
    <cfRule type="notContainsBlanks" dxfId="77" priority="107" stopIfTrue="1">
      <formula>LEN(TRIM(C168))&gt;0</formula>
    </cfRule>
  </conditionalFormatting>
  <conditionalFormatting sqref="H168:I170">
    <cfRule type="notContainsBlanks" dxfId="76" priority="106" stopIfTrue="1">
      <formula>LEN(TRIM(H168))&gt;0</formula>
    </cfRule>
  </conditionalFormatting>
  <conditionalFormatting sqref="F168:F170">
    <cfRule type="notContainsBlanks" dxfId="75" priority="104" stopIfTrue="1">
      <formula>LEN(TRIM(F168))&gt;0</formula>
    </cfRule>
  </conditionalFormatting>
  <conditionalFormatting sqref="J168:J170">
    <cfRule type="notContainsBlanks" dxfId="74" priority="103" stopIfTrue="1">
      <formula>LEN(TRIM(J168))&gt;0</formula>
    </cfRule>
  </conditionalFormatting>
  <conditionalFormatting sqref="K168:K170">
    <cfRule type="notContainsBlanks" dxfId="73" priority="102" stopIfTrue="1">
      <formula>LEN(TRIM(K168))&gt;0</formula>
    </cfRule>
  </conditionalFormatting>
  <conditionalFormatting sqref="B186:B188">
    <cfRule type="notContainsBlanks" dxfId="72" priority="101" stopIfTrue="1">
      <formula>LEN(TRIM(B186))&gt;0</formula>
    </cfRule>
  </conditionalFormatting>
  <conditionalFormatting sqref="C186:C188">
    <cfRule type="notContainsBlanks" dxfId="71" priority="100" stopIfTrue="1">
      <formula>LEN(TRIM(C186))&gt;0</formula>
    </cfRule>
  </conditionalFormatting>
  <conditionalFormatting sqref="H186:I188">
    <cfRule type="notContainsBlanks" dxfId="70" priority="99" stopIfTrue="1">
      <formula>LEN(TRIM(H186))&gt;0</formula>
    </cfRule>
  </conditionalFormatting>
  <conditionalFormatting sqref="F186:F188">
    <cfRule type="notContainsBlanks" dxfId="69" priority="97" stopIfTrue="1">
      <formula>LEN(TRIM(F186))&gt;0</formula>
    </cfRule>
  </conditionalFormatting>
  <conditionalFormatting sqref="J186:J188">
    <cfRule type="notContainsBlanks" dxfId="68" priority="96" stopIfTrue="1">
      <formula>LEN(TRIM(J186))&gt;0</formula>
    </cfRule>
  </conditionalFormatting>
  <conditionalFormatting sqref="K186:K188">
    <cfRule type="notContainsBlanks" dxfId="67" priority="95" stopIfTrue="1">
      <formula>LEN(TRIM(K186))&gt;0</formula>
    </cfRule>
  </conditionalFormatting>
  <conditionalFormatting sqref="C137:C139">
    <cfRule type="notContainsBlanks" dxfId="66" priority="93" stopIfTrue="1">
      <formula>LEN(TRIM(C137))&gt;0</formula>
    </cfRule>
  </conditionalFormatting>
  <conditionalFormatting sqref="H137:I139">
    <cfRule type="notContainsBlanks" dxfId="65" priority="92" stopIfTrue="1">
      <formula>LEN(TRIM(H137))&gt;0</formula>
    </cfRule>
  </conditionalFormatting>
  <conditionalFormatting sqref="E137:E139">
    <cfRule type="notContainsBlanks" dxfId="64" priority="91" stopIfTrue="1">
      <formula>LEN(TRIM(E137))&gt;0</formula>
    </cfRule>
  </conditionalFormatting>
  <conditionalFormatting sqref="F137:F139">
    <cfRule type="notContainsBlanks" dxfId="63" priority="90" stopIfTrue="1">
      <formula>LEN(TRIM(F137))&gt;0</formula>
    </cfRule>
  </conditionalFormatting>
  <conditionalFormatting sqref="J137:J139">
    <cfRule type="notContainsBlanks" dxfId="62" priority="89" stopIfTrue="1">
      <formula>LEN(TRIM(J137))&gt;0</formula>
    </cfRule>
  </conditionalFormatting>
  <conditionalFormatting sqref="K137:K139">
    <cfRule type="notContainsBlanks" dxfId="61" priority="88" stopIfTrue="1">
      <formula>LEN(TRIM(K137))&gt;0</formula>
    </cfRule>
  </conditionalFormatting>
  <conditionalFormatting sqref="A45:G45">
    <cfRule type="notContainsBlanks" dxfId="60" priority="87">
      <formula>LEN(TRIM(A45))&gt;0</formula>
    </cfRule>
  </conditionalFormatting>
  <conditionalFormatting sqref="Q45:Y45">
    <cfRule type="notContainsBlanks" dxfId="59" priority="86">
      <formula>LEN(TRIM(Q45))&gt;0</formula>
    </cfRule>
  </conditionalFormatting>
  <conditionalFormatting sqref="Z45:AH45">
    <cfRule type="notContainsBlanks" dxfId="58" priority="85">
      <formula>LEN(TRIM(Z45))&gt;0</formula>
    </cfRule>
  </conditionalFormatting>
  <conditionalFormatting sqref="Z47:AH47">
    <cfRule type="notContainsBlanks" dxfId="57" priority="83">
      <formula>LEN(TRIM(Z47))&gt;0</formula>
    </cfRule>
  </conditionalFormatting>
  <conditionalFormatting sqref="A49:C49">
    <cfRule type="notContainsBlanks" dxfId="56" priority="82" stopIfTrue="1">
      <formula>LEN(TRIM(A49))&gt;0</formula>
    </cfRule>
  </conditionalFormatting>
  <conditionalFormatting sqref="D49:G49">
    <cfRule type="notContainsBlanks" dxfId="55" priority="81">
      <formula>LEN(TRIM(D49))&gt;0</formula>
    </cfRule>
  </conditionalFormatting>
  <conditionalFormatting sqref="H49:P49">
    <cfRule type="notContainsBlanks" dxfId="54" priority="80">
      <formula>LEN(TRIM(H49))&gt;0</formula>
    </cfRule>
  </conditionalFormatting>
  <conditionalFormatting sqref="Q49">
    <cfRule type="notContainsBlanks" dxfId="53" priority="79">
      <formula>LEN(TRIM(Q49))&gt;0</formula>
    </cfRule>
  </conditionalFormatting>
  <conditionalFormatting sqref="W49">
    <cfRule type="notContainsBlanks" dxfId="52" priority="78">
      <formula>LEN(TRIM(W49))&gt;0</formula>
    </cfRule>
  </conditionalFormatting>
  <conditionalFormatting sqref="H45:P45">
    <cfRule type="notContainsBlanks" dxfId="51" priority="77">
      <formula>LEN(TRIM(H45))&gt;0</formula>
    </cfRule>
  </conditionalFormatting>
  <conditionalFormatting sqref="H47:P47">
    <cfRule type="notContainsBlanks" dxfId="50" priority="76">
      <formula>LEN(TRIM(H47))&gt;0</formula>
    </cfRule>
  </conditionalFormatting>
  <conditionalFormatting sqref="Q47:Y47">
    <cfRule type="notContainsBlanks" dxfId="49" priority="75">
      <formula>LEN(TRIM(Q47))&gt;0</formula>
    </cfRule>
  </conditionalFormatting>
  <conditionalFormatting sqref="A75:G75">
    <cfRule type="notContainsBlanks" dxfId="48" priority="74">
      <formula>LEN(TRIM(A75))&gt;0</formula>
    </cfRule>
  </conditionalFormatting>
  <conditionalFormatting sqref="Q75:Y75">
    <cfRule type="notContainsBlanks" dxfId="47" priority="73">
      <formula>LEN(TRIM(Q75))&gt;0</formula>
    </cfRule>
  </conditionalFormatting>
  <conditionalFormatting sqref="Z75:AH75">
    <cfRule type="notContainsBlanks" dxfId="46" priority="72">
      <formula>LEN(TRIM(Z75))&gt;0</formula>
    </cfRule>
  </conditionalFormatting>
  <conditionalFormatting sqref="A77:G77">
    <cfRule type="notContainsBlanks" dxfId="45" priority="71">
      <formula>LEN(TRIM(A77))&gt;0</formula>
    </cfRule>
  </conditionalFormatting>
  <conditionalFormatting sqref="Z77:AH77">
    <cfRule type="notContainsBlanks" dxfId="44" priority="70">
      <formula>LEN(TRIM(Z77))&gt;0</formula>
    </cfRule>
  </conditionalFormatting>
  <conditionalFormatting sqref="A79:C79">
    <cfRule type="notContainsBlanks" dxfId="43" priority="69" stopIfTrue="1">
      <formula>LEN(TRIM(A79))&gt;0</formula>
    </cfRule>
  </conditionalFormatting>
  <conditionalFormatting sqref="D79:G79">
    <cfRule type="notContainsBlanks" dxfId="42" priority="68">
      <formula>LEN(TRIM(D79))&gt;0</formula>
    </cfRule>
  </conditionalFormatting>
  <conditionalFormatting sqref="H79:P79">
    <cfRule type="notContainsBlanks" dxfId="41" priority="67">
      <formula>LEN(TRIM(H79))&gt;0</formula>
    </cfRule>
  </conditionalFormatting>
  <conditionalFormatting sqref="Q79">
    <cfRule type="notContainsBlanks" dxfId="40" priority="66">
      <formula>LEN(TRIM(Q79))&gt;0</formula>
    </cfRule>
  </conditionalFormatting>
  <conditionalFormatting sqref="W79">
    <cfRule type="notContainsBlanks" dxfId="39" priority="65">
      <formula>LEN(TRIM(W79))&gt;0</formula>
    </cfRule>
  </conditionalFormatting>
  <conditionalFormatting sqref="H77:P77">
    <cfRule type="notContainsBlanks" dxfId="38" priority="63">
      <formula>LEN(TRIM(H77))&gt;0</formula>
    </cfRule>
  </conditionalFormatting>
  <conditionalFormatting sqref="Q77:Y77">
    <cfRule type="notContainsBlanks" dxfId="37" priority="62">
      <formula>LEN(TRIM(Q77))&gt;0</formula>
    </cfRule>
  </conditionalFormatting>
  <conditionalFormatting sqref="AI17">
    <cfRule type="notContainsBlanks" dxfId="36" priority="56">
      <formula>LEN(TRIM(AI17))&gt;0</formula>
    </cfRule>
  </conditionalFormatting>
  <conditionalFormatting sqref="B59:B61">
    <cfRule type="colorScale" priority="49">
      <colorScale>
        <cfvo type="num" val="0"/>
        <cfvo type="num" val="9"/>
        <color theme="6" tint="0.79998168889431442"/>
        <color theme="6" tint="0.79998168889431442"/>
      </colorScale>
    </cfRule>
    <cfRule type="cellIs" dxfId="35" priority="51" stopIfTrue="1" operator="greaterThan">
      <formula>0</formula>
    </cfRule>
  </conditionalFormatting>
  <conditionalFormatting sqref="B59:B61">
    <cfRule type="cellIs" dxfId="34" priority="50" operator="greaterThan">
      <formula>0</formula>
    </cfRule>
  </conditionalFormatting>
  <conditionalFormatting sqref="AI137">
    <cfRule type="cellIs" dxfId="33" priority="48" stopIfTrue="1" operator="equal">
      <formula>"NIEPOPRAWNY: 83. Data!"</formula>
    </cfRule>
  </conditionalFormatting>
  <conditionalFormatting sqref="AI137">
    <cfRule type="notContainsBlanks" dxfId="32" priority="47">
      <formula>LEN(TRIM(AI137))&gt;0</formula>
    </cfRule>
  </conditionalFormatting>
  <conditionalFormatting sqref="B137:B139">
    <cfRule type="notContainsBlanks" dxfId="31" priority="45" stopIfTrue="1">
      <formula>LEN(TRIM(B137))&gt;0</formula>
    </cfRule>
  </conditionalFormatting>
  <conditionalFormatting sqref="AI162">
    <cfRule type="cellIs" dxfId="30" priority="38" stopIfTrue="1" operator="equal">
      <formula>"NIEPOPRAWNY: 83. Data!"</formula>
    </cfRule>
  </conditionalFormatting>
  <conditionalFormatting sqref="AI162">
    <cfRule type="notContainsBlanks" dxfId="29" priority="37">
      <formula>LEN(TRIM(AI162))&gt;0</formula>
    </cfRule>
  </conditionalFormatting>
  <conditionalFormatting sqref="AI168">
    <cfRule type="cellIs" dxfId="28" priority="36" stopIfTrue="1" operator="equal">
      <formula>"NIEPOPRAWNY: 83. Data!"</formula>
    </cfRule>
  </conditionalFormatting>
  <conditionalFormatting sqref="AI168">
    <cfRule type="notContainsBlanks" dxfId="27" priority="35">
      <formula>LEN(TRIM(AI168))&gt;0</formula>
    </cfRule>
  </conditionalFormatting>
  <conditionalFormatting sqref="AI186">
    <cfRule type="cellIs" dxfId="26" priority="32" stopIfTrue="1" operator="equal">
      <formula>"NIEPOPRAWNY: 83. Data!"</formula>
    </cfRule>
  </conditionalFormatting>
  <conditionalFormatting sqref="AI186">
    <cfRule type="notContainsBlanks" dxfId="25" priority="31">
      <formula>LEN(TRIM(AI186))&gt;0</formula>
    </cfRule>
  </conditionalFormatting>
  <conditionalFormatting sqref="AI155">
    <cfRule type="cellIs" dxfId="24" priority="30" stopIfTrue="1" operator="equal">
      <formula>"NIEPOPRAWNY: 83. Data!"</formula>
    </cfRule>
  </conditionalFormatting>
  <conditionalFormatting sqref="AI155">
    <cfRule type="notContainsBlanks" dxfId="23" priority="29">
      <formula>LEN(TRIM(AI155))&gt;0</formula>
    </cfRule>
  </conditionalFormatting>
  <conditionalFormatting sqref="AI59">
    <cfRule type="cellIs" dxfId="22" priority="28" stopIfTrue="1" operator="equal">
      <formula>"NIEPOPRAWNY: 01. Numer identyfikacyjny!"</formula>
    </cfRule>
  </conditionalFormatting>
  <conditionalFormatting sqref="AI63">
    <cfRule type="cellIs" dxfId="21" priority="27" stopIfTrue="1" operator="equal">
      <formula>"NIEPOPRAWNY: 83. Data!"</formula>
    </cfRule>
  </conditionalFormatting>
  <conditionalFormatting sqref="AI63">
    <cfRule type="notContainsBlanks" dxfId="20" priority="26">
      <formula>LEN(TRIM(AI63))&gt;0</formula>
    </cfRule>
  </conditionalFormatting>
  <conditionalFormatting sqref="AI20">
    <cfRule type="cellIs" dxfId="19" priority="21" stopIfTrue="1" operator="equal">
      <formula>"NIEPOPRAWNY: 83. Data!"</formula>
    </cfRule>
  </conditionalFormatting>
  <conditionalFormatting sqref="AI20">
    <cfRule type="notContainsBlanks" dxfId="18" priority="20">
      <formula>LEN(TRIM(AI20))&gt;0</formula>
    </cfRule>
  </conditionalFormatting>
  <conditionalFormatting sqref="A47:G47">
    <cfRule type="notContainsBlanks" dxfId="17" priority="19">
      <formula>LEN(TRIM(A47))&gt;0</formula>
    </cfRule>
  </conditionalFormatting>
  <conditionalFormatting sqref="E155:E157">
    <cfRule type="notContainsBlanks" dxfId="16" priority="17" stopIfTrue="1">
      <formula>LEN(TRIM(E155))&gt;0</formula>
    </cfRule>
  </conditionalFormatting>
  <conditionalFormatting sqref="E162:E164">
    <cfRule type="notContainsBlanks" dxfId="15" priority="16" stopIfTrue="1">
      <formula>LEN(TRIM(E162))&gt;0</formula>
    </cfRule>
  </conditionalFormatting>
  <conditionalFormatting sqref="E168:E170">
    <cfRule type="notContainsBlanks" dxfId="14" priority="15" stopIfTrue="1">
      <formula>LEN(TRIM(E168))&gt;0</formula>
    </cfRule>
  </conditionalFormatting>
  <conditionalFormatting sqref="E186:E188">
    <cfRule type="notContainsBlanks" dxfId="13" priority="14" stopIfTrue="1">
      <formula>LEN(TRIM(E186))&gt;0</formula>
    </cfRule>
  </conditionalFormatting>
  <conditionalFormatting sqref="AI34">
    <cfRule type="notContainsBlanks" dxfId="12" priority="13">
      <formula>LEN(TRIM(AI34))&gt;0</formula>
    </cfRule>
  </conditionalFormatting>
  <conditionalFormatting sqref="A29:R30">
    <cfRule type="notContainsBlanks" dxfId="11" priority="12" stopIfTrue="1">
      <formula>LEN(TRIM(A29))&gt;0</formula>
    </cfRule>
  </conditionalFormatting>
  <conditionalFormatting sqref="H31">
    <cfRule type="cellIs" dxfId="10" priority="10" operator="greaterThan">
      <formula>0</formula>
    </cfRule>
  </conditionalFormatting>
  <conditionalFormatting sqref="B31">
    <cfRule type="cellIs" dxfId="9" priority="11" operator="greaterThan">
      <formula>0</formula>
    </cfRule>
  </conditionalFormatting>
  <conditionalFormatting sqref="H75:P75">
    <cfRule type="notContainsBlanks" dxfId="8" priority="9">
      <formula>LEN(TRIM(H75))&gt;0</formula>
    </cfRule>
  </conditionalFormatting>
  <conditionalFormatting sqref="A65 A69">
    <cfRule type="notContainsBlanks" dxfId="7" priority="8" stopIfTrue="1">
      <formula>LEN(TRIM(A65))&gt;0</formula>
    </cfRule>
  </conditionalFormatting>
  <conditionalFormatting sqref="T65:T66 T68">
    <cfRule type="notContainsBlanks" dxfId="6" priority="7" stopIfTrue="1">
      <formula>LEN(TRIM(T65))&gt;0</formula>
    </cfRule>
  </conditionalFormatting>
  <conditionalFormatting sqref="A71:I72">
    <cfRule type="notContainsBlanks" dxfId="5" priority="6" stopIfTrue="1">
      <formula>LEN(TRIM(A71))&gt;0</formula>
    </cfRule>
  </conditionalFormatting>
  <conditionalFormatting sqref="J71:R72">
    <cfRule type="notContainsBlanks" dxfId="4" priority="5" stopIfTrue="1">
      <formula>LEN(TRIM(J71))&gt;0</formula>
    </cfRule>
  </conditionalFormatting>
  <conditionalFormatting sqref="U65:AD66 U68:AD68 W67:AD67">
    <cfRule type="notContainsBlanks" dxfId="3" priority="4" stopIfTrue="1">
      <formula>LEN(TRIM(U65))&gt;0</formula>
    </cfRule>
  </conditionalFormatting>
  <conditionalFormatting sqref="T69:T70">
    <cfRule type="notContainsBlanks" dxfId="2" priority="3">
      <formula>LEN(TRIM(T69))&gt;0</formula>
    </cfRule>
  </conditionalFormatting>
  <conditionalFormatting sqref="U69:U70">
    <cfRule type="notContainsBlanks" dxfId="1" priority="2">
      <formula>LEN(TRIM(U69))&gt;0</formula>
    </cfRule>
  </conditionalFormatting>
  <conditionalFormatting sqref="W69:AG70">
    <cfRule type="notContainsBlanks" dxfId="0" priority="1">
      <formula>LEN(TRIM(W69))&gt;0</formula>
    </cfRule>
  </conditionalFormatting>
  <dataValidations count="11">
    <dataValidation type="whole" allowBlank="1" showInputMessage="1" showErrorMessage="1" sqref="B186:B188 T60:T62 B155:B157 B162:B164 B168:B170 T17:T19 B137:B139">
      <formula1>0</formula1>
      <formula2>3</formula2>
    </dataValidation>
    <dataValidation type="whole" allowBlank="1" showInputMessage="1" showErrorMessage="1" sqref="J186:J188 Z60:Z62 J155:J157 J162:J164 J168:J170 Z17:Z19 J137:J139">
      <formula1>1</formula1>
      <formula2>2</formula2>
    </dataValidation>
    <dataValidation type="whole" allowBlank="1" showInputMessage="1" showErrorMessage="1" sqref="W17:W19 W60:W62 E137:E139 E155:E157 E162:E164 E168:E170 E186:E188">
      <formula1>0</formula1>
      <formula2>1</formula2>
    </dataValidation>
    <dataValidation type="whole" allowBlank="1" showInputMessage="1" showErrorMessage="1" sqref="F168:F170 C186:C188 K186:K188 AA60:AC62 F137:F139 T22 K137:K139 C155:C157 K155:K157 F155:F157 C162:C164 K162:K164 F162:F164 C168:C170 K168:K170 U17:U19 X17:X19 AA17:AC19 U22:W23 B34:AA34 U60:U62 X60:X62 F186:F188 C137:C139 X22:AD24 T65:T66 T68">
      <formula1>0</formula1>
      <formula2>9</formula2>
    </dataValidation>
    <dataValidation type="whole" showInputMessage="1" showErrorMessage="1" sqref="B17:J19 B59:J61">
      <formula1>0</formula1>
      <formula2>9</formula2>
    </dataValidation>
    <dataValidation type="textLength" allowBlank="1" showInputMessage="1" showErrorMessage="1" sqref="H40:P40 H47:P47 H77:P77">
      <formula1>1</formula1>
      <formula2>50</formula2>
    </dataValidation>
    <dataValidation type="whole" allowBlank="1" showInputMessage="1" showErrorMessage="1" sqref="AE84:AF85 AE89:AF90 AC102:AD103">
      <formula1>1</formula1>
      <formula2>50</formula2>
    </dataValidation>
    <dataValidation type="textLength" allowBlank="1" showInputMessage="1" showErrorMessage="1" sqref="T26:T27 T69:T70">
      <formula1>1</formula1>
      <formula2>1</formula2>
    </dataValidation>
    <dataValidation type="whole" operator="equal" allowBlank="1" showInputMessage="1" showErrorMessage="1" sqref="I155:I157 I162:I164 I168:I170 I186:I188 I137:I139">
      <formula1>0</formula1>
    </dataValidation>
    <dataValidation type="whole" operator="equal" allowBlank="1" showInputMessage="1" showErrorMessage="1" sqref="H155:H157 H162:H164 H168:H170 H186:H188 H137:H139">
      <formula1>2</formula1>
    </dataValidation>
    <dataValidation type="textLength" operator="equal" allowBlank="1" showInputMessage="1" showErrorMessage="1" sqref="A40:G40 A47:G47 A77:G77">
      <formula1>6</formula1>
    </dataValidation>
  </dataValidations>
  <pageMargins left="0.55118110236220474" right="0" top="0.39370078740157483" bottom="0.59055118110236227" header="0" footer="0"/>
  <pageSetup paperSize="9" scale="96" orientation="portrait" r:id="rId1"/>
  <headerFooter>
    <oddFooter>&amp;C&amp;8PROW 2014-2020_6.3 wersja 07</oddFooter>
  </headerFooter>
  <rowBreaks count="2" manualBreakCount="2">
    <brk id="108" max="16383" man="1"/>
    <brk id="130" min="1" max="33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lista!$A$1:$A$2</xm:f>
          </x14:formula1>
          <xm:sqref>F8 P8 Z8 D12 V12 B31 H31 B145:C145 B148:C148 B151:C151</xm:sqref>
        </x14:dataValidation>
        <x14:dataValidation type="list" allowBlank="1" showInputMessage="1" showErrorMessage="1">
          <x14:formula1>
            <xm:f>lista!$A$5:$A$20</xm:f>
          </x14:formula1>
          <xm:sqref>H38:P38 H75:P75 H45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33"/>
  <sheetViews>
    <sheetView workbookViewId="0"/>
  </sheetViews>
  <sheetFormatPr defaultRowHeight="12.75" x14ac:dyDescent="0.2"/>
  <cols>
    <col min="1" max="1" width="20.28515625" customWidth="1"/>
  </cols>
  <sheetData>
    <row r="1" spans="1:1" ht="20.25" customHeight="1" x14ac:dyDescent="0.25">
      <c r="A1" s="71" t="s">
        <v>99</v>
      </c>
    </row>
    <row r="2" spans="1:1" ht="18" x14ac:dyDescent="0.25">
      <c r="A2" s="71"/>
    </row>
    <row r="5" spans="1:1" ht="15" x14ac:dyDescent="0.25">
      <c r="A5" s="73" t="s">
        <v>83</v>
      </c>
    </row>
    <row r="6" spans="1:1" ht="15" x14ac:dyDescent="0.25">
      <c r="A6" s="73" t="s">
        <v>84</v>
      </c>
    </row>
    <row r="7" spans="1:1" ht="15" x14ac:dyDescent="0.25">
      <c r="A7" s="73" t="s">
        <v>85</v>
      </c>
    </row>
    <row r="8" spans="1:1" ht="15" x14ac:dyDescent="0.25">
      <c r="A8" s="73" t="s">
        <v>86</v>
      </c>
    </row>
    <row r="9" spans="1:1" ht="15" x14ac:dyDescent="0.25">
      <c r="A9" s="73" t="s">
        <v>87</v>
      </c>
    </row>
    <row r="10" spans="1:1" ht="15" x14ac:dyDescent="0.25">
      <c r="A10" s="74" t="s">
        <v>88</v>
      </c>
    </row>
    <row r="11" spans="1:1" ht="15" x14ac:dyDescent="0.25">
      <c r="A11" s="74" t="s">
        <v>89</v>
      </c>
    </row>
    <row r="12" spans="1:1" ht="15" x14ac:dyDescent="0.25">
      <c r="A12" s="75" t="s">
        <v>90</v>
      </c>
    </row>
    <row r="13" spans="1:1" ht="15" x14ac:dyDescent="0.25">
      <c r="A13" s="75" t="s">
        <v>91</v>
      </c>
    </row>
    <row r="14" spans="1:1" ht="15" x14ac:dyDescent="0.25">
      <c r="A14" s="75" t="s">
        <v>92</v>
      </c>
    </row>
    <row r="15" spans="1:1" ht="15" x14ac:dyDescent="0.25">
      <c r="A15" s="75" t="s">
        <v>93</v>
      </c>
    </row>
    <row r="16" spans="1:1" x14ac:dyDescent="0.2">
      <c r="A16" s="76" t="s">
        <v>94</v>
      </c>
    </row>
    <row r="17" spans="1:1" ht="15" x14ac:dyDescent="0.25">
      <c r="A17" s="75" t="s">
        <v>95</v>
      </c>
    </row>
    <row r="18" spans="1:1" ht="15" x14ac:dyDescent="0.25">
      <c r="A18" s="75" t="s">
        <v>96</v>
      </c>
    </row>
    <row r="19" spans="1:1" ht="15" x14ac:dyDescent="0.25">
      <c r="A19" s="75" t="s">
        <v>97</v>
      </c>
    </row>
    <row r="20" spans="1:1" ht="15" x14ac:dyDescent="0.25">
      <c r="A20" s="75" t="s">
        <v>98</v>
      </c>
    </row>
    <row r="21" spans="1:1" x14ac:dyDescent="0.2">
      <c r="A21" s="72"/>
    </row>
    <row r="22" spans="1:1" x14ac:dyDescent="0.2">
      <c r="A22" s="72"/>
    </row>
    <row r="23" spans="1:1" x14ac:dyDescent="0.2">
      <c r="A23" s="77"/>
    </row>
    <row r="24" spans="1:1" x14ac:dyDescent="0.2">
      <c r="A24" s="72"/>
    </row>
    <row r="25" spans="1:1" x14ac:dyDescent="0.2">
      <c r="A25" s="72"/>
    </row>
    <row r="26" spans="1:1" x14ac:dyDescent="0.2">
      <c r="A26" s="72"/>
    </row>
    <row r="27" spans="1:1" x14ac:dyDescent="0.2">
      <c r="A27" s="72"/>
    </row>
    <row r="28" spans="1:1" x14ac:dyDescent="0.2">
      <c r="A28" s="72"/>
    </row>
    <row r="29" spans="1:1" x14ac:dyDescent="0.2">
      <c r="A29" s="72"/>
    </row>
    <row r="30" spans="1:1" x14ac:dyDescent="0.2">
      <c r="A30" s="72"/>
    </row>
    <row r="31" spans="1:1" x14ac:dyDescent="0.2">
      <c r="A31" s="72"/>
    </row>
    <row r="32" spans="1:1" x14ac:dyDescent="0.2">
      <c r="A32" s="72"/>
    </row>
    <row r="33" spans="1:1" x14ac:dyDescent="0.2">
      <c r="A33" s="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</vt:lpstr>
      <vt:lpstr>lista</vt:lpstr>
      <vt:lpstr>wniosek!Obszar_wydruku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†</dc:creator>
  <cp:lastModifiedBy>Stachowicz Iwona</cp:lastModifiedBy>
  <cp:lastPrinted>2020-02-06T06:57:34Z</cp:lastPrinted>
  <dcterms:created xsi:type="dcterms:W3CDTF">2015-03-18T07:51:54Z</dcterms:created>
  <dcterms:modified xsi:type="dcterms:W3CDTF">2021-03-16T11:41:35Z</dcterms:modified>
</cp:coreProperties>
</file>