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12 Cukier\Biuletyny_2022\"/>
    </mc:Choice>
  </mc:AlternateContent>
  <bookViews>
    <workbookView xWindow="4800" yWindow="1470" windowWidth="22665" windowHeight="15105" tabRatio="781"/>
  </bookViews>
  <sheets>
    <sheet name="INFO" sheetId="1" r:id="rId1"/>
    <sheet name="Ceny_bieżące kraj" sheetId="2" r:id="rId2"/>
    <sheet name="Ceny_2009-2022_kraj" sheetId="3" r:id="rId3"/>
    <sheet name="Obroty_2009-2022_kraj" sheetId="4" r:id="rId4"/>
    <sheet name="Ceny_zakupu sieci handlowe" sheetId="19" r:id="rId5"/>
    <sheet name="Ceny_zakupu przetwórstwo" sheetId="20" r:id="rId6"/>
    <sheet name="Handel zagr. III_2022" sheetId="18" r:id="rId7"/>
  </sheets>
  <externalReferences>
    <externalReference r:id="rId8"/>
  </externalReferences>
  <definedNames>
    <definedName name="\a">#N/A</definedName>
    <definedName name="\s" localSheetId="5">#REF!</definedName>
    <definedName name="\s" localSheetId="4">#REF!</definedName>
    <definedName name="\s" localSheetId="6">#REF!</definedName>
    <definedName name="\s">#REF!</definedName>
    <definedName name="_17_11_2011" localSheetId="5">#REF!</definedName>
    <definedName name="_17_11_2011" localSheetId="4">#REF!</definedName>
    <definedName name="_17_11_2011" localSheetId="6">#REF!</definedName>
    <definedName name="_17_11_2011">#REF!</definedName>
    <definedName name="_7_11_2011" localSheetId="5">#REF!</definedName>
    <definedName name="_7_11_2011" localSheetId="4">#REF!</definedName>
    <definedName name="_7_11_2011" localSheetId="6">#REF!</definedName>
    <definedName name="_7_11_2011">#REF!</definedName>
    <definedName name="_A" localSheetId="5">#REF!</definedName>
    <definedName name="_A" localSheetId="4">#REF!</definedName>
    <definedName name="_A" localSheetId="6">#REF!</definedName>
    <definedName name="_A">#REF!</definedName>
    <definedName name="AllPerc" localSheetId="5">#REF!,#REF!</definedName>
    <definedName name="AllPerc" localSheetId="4">#REF!,#REF!</definedName>
    <definedName name="AllPerc" localSheetId="6">#REF!,#REF!</definedName>
    <definedName name="AllPerc">#REF!,#REF!</definedName>
    <definedName name="BothPerc" localSheetId="5">#REF!</definedName>
    <definedName name="BothPerc" localSheetId="4">#REF!</definedName>
    <definedName name="BothPerc" localSheetId="6">#REF!</definedName>
    <definedName name="BothPerc">#REF!</definedName>
    <definedName name="ColPre" localSheetId="5">#REF!</definedName>
    <definedName name="ColPre" localSheetId="4">#REF!</definedName>
    <definedName name="ColPre" localSheetId="6">#REF!</definedName>
    <definedName name="ColPre">#REF!</definedName>
    <definedName name="CurShe" localSheetId="5">#REF!</definedName>
    <definedName name="CurShe" localSheetId="4">#REF!</definedName>
    <definedName name="CurShe" localSheetId="6">#REF!</definedName>
    <definedName name="CurShe">#REF!</definedName>
    <definedName name="FirstPerc" localSheetId="5">#REF!</definedName>
    <definedName name="FirstPerc" localSheetId="4">#REF!</definedName>
    <definedName name="FirstPerc" localSheetId="6">#REF!</definedName>
    <definedName name="FirstPerc">#REF!</definedName>
    <definedName name="gg" localSheetId="5">#REF!</definedName>
    <definedName name="gg" localSheetId="4">#REF!</definedName>
    <definedName name="gg" localSheetId="6">#REF!</definedName>
    <definedName name="gg">#REF!</definedName>
    <definedName name="jose" localSheetId="5">#REF!</definedName>
    <definedName name="jose" localSheetId="4">#REF!</definedName>
    <definedName name="jose" localSheetId="6">#REF!</definedName>
    <definedName name="jose">#REF!</definedName>
    <definedName name="Last5" localSheetId="5">#REF!</definedName>
    <definedName name="Last5" localSheetId="4">#REF!</definedName>
    <definedName name="Last5" localSheetId="6">#REF!</definedName>
    <definedName name="Last5">#REF!</definedName>
    <definedName name="MaxDate">'[1]Amis Exchange rate'!$D$2</definedName>
    <definedName name="MonPre" localSheetId="5">#REF!</definedName>
    <definedName name="MonPre" localSheetId="4">#REF!</definedName>
    <definedName name="MonPre" localSheetId="6">#REF!</definedName>
    <definedName name="MonPre">#REF!</definedName>
    <definedName name="NumPri" localSheetId="5">#REF!</definedName>
    <definedName name="NumPri" localSheetId="4">#REF!</definedName>
    <definedName name="NumPri" localSheetId="6">#REF!</definedName>
    <definedName name="NumPri">#REF!</definedName>
    <definedName name="_xlnm.Print_Area" localSheetId="5">#REF!</definedName>
    <definedName name="_xlnm.Print_Area" localSheetId="4">#REF!</definedName>
    <definedName name="_xlnm.Print_Area" localSheetId="6">#REF!</definedName>
    <definedName name="_xlnm.Print_Area">#REF!</definedName>
    <definedName name="ppp" localSheetId="5">#REF!</definedName>
    <definedName name="ppp" localSheetId="4">#REF!</definedName>
    <definedName name="ppp" localSheetId="6">#REF!</definedName>
    <definedName name="ppp">#REF!</definedName>
    <definedName name="Prosieta" localSheetId="5">#REF!</definedName>
    <definedName name="Prosieta" localSheetId="4">#REF!</definedName>
    <definedName name="Prosieta" localSheetId="6">#REF!</definedName>
    <definedName name="Prosieta">#REF!</definedName>
    <definedName name="recap" localSheetId="5">#REF!</definedName>
    <definedName name="recap" localSheetId="4">#REF!</definedName>
    <definedName name="recap" localSheetId="6">#REF!</definedName>
    <definedName name="recap">#REF!</definedName>
    <definedName name="SecondPerc" localSheetId="5">#REF!</definedName>
    <definedName name="SecondPerc" localSheetId="4">#REF!</definedName>
    <definedName name="SecondPerc" localSheetId="6">#REF!</definedName>
    <definedName name="SecondPerc">#REF!</definedName>
    <definedName name="TodDat" localSheetId="5">#REF!</definedName>
    <definedName name="TodDat" localSheetId="4">#REF!</definedName>
    <definedName name="TodDat" localSheetId="6">#REF!</definedName>
    <definedName name="TodDat">#REF!</definedName>
    <definedName name="WeeNum" localSheetId="5">#REF!</definedName>
    <definedName name="WeeNum" localSheetId="4">#REF!</definedName>
    <definedName name="WeeNum" localSheetId="6">#REF!</definedName>
    <definedName name="WeeNum">#REF!</definedName>
    <definedName name="zywiec" localSheetId="5">#REF!</definedName>
    <definedName name="zywiec" localSheetId="4">#REF!</definedName>
    <definedName name="zywiec" localSheetId="6">#REF!</definedName>
    <definedName name="zywiec">#REF!</definedName>
    <definedName name="zzz">#N/A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20" l="1"/>
  <c r="D6" i="19" l="1"/>
</calcChain>
</file>

<file path=xl/sharedStrings.xml><?xml version="1.0" encoding="utf-8"?>
<sst xmlns="http://schemas.openxmlformats.org/spreadsheetml/2006/main" count="175" uniqueCount="103">
  <si>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</si>
  <si>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</si>
  <si>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</si>
  <si>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</si>
  <si>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</si>
  <si>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</si>
  <si>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</si>
  <si>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</si>
  <si>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</si>
  <si>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</si>
  <si>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</si>
  <si>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</si>
  <si>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</si>
  <si>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</si>
  <si>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</si>
  <si>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</si>
  <si>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</si>
  <si>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</si>
  <si>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</si>
  <si>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</si>
  <si>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</si>
  <si>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</si>
  <si>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</si>
  <si>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</si>
  <si>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</si>
  <si>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</si>
  <si>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</si>
  <si>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</si>
  <si>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</si>
  <si>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</si>
  <si>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</si>
  <si>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</si>
  <si>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</si>
  <si>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</si>
  <si>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</si>
  <si>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</si>
  <si>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</si>
  <si>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</si>
  <si>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</si>
  <si>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</si>
  <si>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</si>
  <si>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</si>
  <si>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</si>
  <si>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 xml:space="preserve">*Do września 2017 r. podawane ilości dotyczą tzw. cukru kwotowego. Od października 2017 r. przestał obowiązywać system kwot cukrowych. 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</si>
  <si>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</si>
  <si>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</si>
  <si>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</si>
  <si>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</si>
  <si>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</si>
  <si>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</si>
  <si>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</si>
  <si>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Tab. 4. Polski handel zagraniczny cukrem (kod CN 1701) </t>
  </si>
  <si>
    <t>w workach</t>
  </si>
  <si>
    <t>luzem + big bag</t>
  </si>
  <si>
    <t>Szwajcaria</t>
  </si>
  <si>
    <t>Ukraina</t>
  </si>
  <si>
    <t>Kuwejt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</si>
  <si>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</si>
  <si>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</si>
  <si>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</si>
  <si>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</si>
  <si>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</si>
  <si>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</si>
  <si>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</si>
  <si>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</si>
  <si>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</si>
  <si>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</si>
  <si>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</si>
  <si>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</si>
  <si>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>Tab. 1. Średnia cena zakupu CUKRU BIAŁEGO przez podmioty handlu detalicznego (sieci handlowe)</t>
  </si>
  <si>
    <t xml:space="preserve">Tab. 1. Średnie ceny* sprzedaży CUKRU BIAŁEGO (na rynku krajowym) </t>
  </si>
  <si>
    <t>Agnieszka Parszewska</t>
  </si>
  <si>
    <t xml:space="preserve">WYDZIAŁ INFORMACJI RYNKOWEJ </t>
  </si>
  <si>
    <t xml:space="preserve">Ministerstwo Rolnictwa i Rozwoju Wsi, Departament Rynków Rolnych </t>
  </si>
  <si>
    <t>tel. (022) 623-21-69</t>
  </si>
  <si>
    <t xml:space="preserve">Autor: </t>
  </si>
  <si>
    <t>E-mail:</t>
  </si>
  <si>
    <t>Agnieszka.Parszewska@minrol.gov.pl</t>
  </si>
  <si>
    <t>tel: 22 623 21 69</t>
  </si>
  <si>
    <t>RYNEK CUKRU</t>
  </si>
  <si>
    <r>
      <t>Biuletyn „Rynek cukru” ukazuje się raz w miesiącu</t>
    </r>
    <r>
      <rPr>
        <b/>
        <sz val="11"/>
        <rFont val="Calibri"/>
        <family val="2"/>
        <charset val="238"/>
        <scheme val="minor"/>
      </rPr>
      <t>.</t>
    </r>
  </si>
  <si>
    <t>Belgia</t>
  </si>
  <si>
    <t>Kolumbia</t>
  </si>
  <si>
    <t>Brazylia</t>
  </si>
  <si>
    <t>Kosowo</t>
  </si>
  <si>
    <t>Włochy</t>
  </si>
  <si>
    <t>marzec 2022</t>
  </si>
  <si>
    <t>marzec
2022</t>
  </si>
  <si>
    <t>Albania</t>
  </si>
  <si>
    <t>Cukier biały (luz + big bag, worki)</t>
  </si>
  <si>
    <t>Tab. 2. Średnia cena zakupu CUKRU BIAŁEGO przez sektor przetwórstwa spożywczego (piekarnie, cukiernie, itp.)</t>
  </si>
  <si>
    <t>NR 4/2022</t>
  </si>
  <si>
    <t>27 maja 2022r.</t>
  </si>
  <si>
    <t>kwiecień 2022</t>
  </si>
  <si>
    <t>kwiecień
2022</t>
  </si>
  <si>
    <t>III 2021 r.*</t>
  </si>
  <si>
    <t>Słowacja</t>
  </si>
  <si>
    <t>Togo</t>
  </si>
  <si>
    <t>Egipt</t>
  </si>
  <si>
    <t>III 2022 r.*</t>
  </si>
  <si>
    <t>Belize</t>
  </si>
  <si>
    <t xml:space="preserve">              w okresie III 2022 r.*</t>
  </si>
  <si>
    <t>Notowania za kwiecień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</si>
</sst>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4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u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family val="2"/>
      <charset val="238"/>
    </font>
    <font>
      <b/>
      <sz val="1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b/>
      <sz val="10"/>
      <color rgb="FFFF0000"/>
      <name val="Arial CE"/>
      <family val="2"/>
      <charset val="238"/>
    </font>
    <font>
      <b/>
      <sz val="10"/>
      <color rgb="FFFF0000"/>
      <name val="Arial CE"/>
      <charset val="238"/>
    </font>
    <font>
      <b/>
      <sz val="14"/>
      <name val="Calibri"/>
      <family val="2"/>
      <charset val="238"/>
      <scheme val="minor"/>
    </font>
    <font>
      <b/>
      <sz val="16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rgb="FF0000CC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4">
    <xf numFmtId="0" fontId="0" fillId="0" borderId="0"/>
    <xf numFmtId="0" fontId="23" fillId="0" borderId="0"/>
    <xf numFmtId="0" fontId="29" fillId="0" borderId="0"/>
    <xf numFmtId="0" fontId="23" fillId="0" borderId="0"/>
    <xf numFmtId="0" fontId="20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2" fillId="0" borderId="0" applyNumberFormat="0" applyFill="0" applyBorder="0" applyAlignment="0" applyProtection="0"/>
    <xf numFmtId="0" fontId="33" fillId="0" borderId="39" applyNumberFormat="0" applyFill="0" applyAlignment="0" applyProtection="0"/>
    <xf numFmtId="0" fontId="34" fillId="0" borderId="40" applyNumberFormat="0" applyFill="0" applyAlignment="0" applyProtection="0"/>
    <xf numFmtId="0" fontId="35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2" applyNumberFormat="0" applyAlignment="0" applyProtection="0"/>
    <xf numFmtId="0" fontId="40" fillId="6" borderId="43" applyNumberFormat="0" applyAlignment="0" applyProtection="0"/>
    <xf numFmtId="0" fontId="41" fillId="6" borderId="42" applyNumberFormat="0" applyAlignment="0" applyProtection="0"/>
    <xf numFmtId="0" fontId="42" fillId="0" borderId="44" applyNumberFormat="0" applyFill="0" applyAlignment="0" applyProtection="0"/>
    <xf numFmtId="0" fontId="43" fillId="7" borderId="45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47" applyNumberFormat="0" applyFill="0" applyAlignment="0" applyProtection="0"/>
    <xf numFmtId="0" fontId="47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7" fillId="32" borderId="0" applyNumberFormat="0" applyBorder="0" applyAlignment="0" applyProtection="0"/>
    <xf numFmtId="164" fontId="17" fillId="0" borderId="0" applyFont="0" applyFill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  <xf numFmtId="0" fontId="48" fillId="39" borderId="0" applyNumberFormat="0" applyBorder="0" applyAlignment="0" applyProtection="0"/>
    <xf numFmtId="0" fontId="48" fillId="40" borderId="0" applyNumberFormat="0" applyBorder="0" applyAlignment="0" applyProtection="0"/>
    <xf numFmtId="0" fontId="48" fillId="41" borderId="0" applyNumberFormat="0" applyBorder="0" applyAlignment="0" applyProtection="0"/>
    <xf numFmtId="0" fontId="48" fillId="36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50" fillId="38" borderId="48" applyNumberFormat="0" applyAlignment="0" applyProtection="0"/>
    <xf numFmtId="0" fontId="51" fillId="51" borderId="49" applyNumberFormat="0" applyAlignment="0" applyProtection="0"/>
    <xf numFmtId="0" fontId="52" fillId="35" borderId="0" applyNumberFormat="0" applyBorder="0" applyAlignment="0" applyProtection="0"/>
    <xf numFmtId="0" fontId="53" fillId="0" borderId="50" applyNumberFormat="0" applyFill="0" applyAlignment="0" applyProtection="0"/>
    <xf numFmtId="0" fontId="54" fillId="52" borderId="51" applyNumberFormat="0" applyAlignment="0" applyProtection="0"/>
    <xf numFmtId="0" fontId="55" fillId="0" borderId="52" applyNumberFormat="0" applyFill="0" applyAlignment="0" applyProtection="0"/>
    <xf numFmtId="0" fontId="56" fillId="0" borderId="53" applyNumberFormat="0" applyFill="0" applyAlignment="0" applyProtection="0"/>
    <xf numFmtId="0" fontId="57" fillId="0" borderId="54" applyNumberFormat="0" applyFill="0" applyAlignment="0" applyProtection="0"/>
    <xf numFmtId="0" fontId="57" fillId="0" borderId="0" applyNumberFormat="0" applyFill="0" applyBorder="0" applyAlignment="0" applyProtection="0"/>
    <xf numFmtId="0" fontId="58" fillId="53" borderId="0" applyNumberFormat="0" applyBorder="0" applyAlignment="0" applyProtection="0"/>
    <xf numFmtId="0" fontId="17" fillId="0" borderId="0"/>
    <xf numFmtId="0" fontId="59" fillId="51" borderId="48" applyNumberFormat="0" applyAlignment="0" applyProtection="0"/>
    <xf numFmtId="0" fontId="60" fillId="0" borderId="55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4" fillId="34" borderId="0" applyNumberFormat="0" applyBorder="0" applyAlignment="0" applyProtection="0"/>
    <xf numFmtId="0" fontId="8" fillId="8" borderId="46" applyNumberFormat="0" applyFont="0" applyAlignment="0" applyProtection="0"/>
    <xf numFmtId="0" fontId="17" fillId="0" borderId="0"/>
    <xf numFmtId="0" fontId="17" fillId="54" borderId="5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27" borderId="0" applyNumberFormat="0" applyBorder="0" applyAlignment="0" applyProtection="0"/>
    <xf numFmtId="0" fontId="8" fillId="26" borderId="0" applyNumberFormat="0" applyBorder="0" applyAlignment="0" applyProtection="0"/>
    <xf numFmtId="0" fontId="8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46" applyNumberFormat="0" applyFont="0" applyAlignment="0" applyProtection="0"/>
    <xf numFmtId="0" fontId="8" fillId="0" borderId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0" borderId="0"/>
    <xf numFmtId="0" fontId="8" fillId="8" borderId="4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65" fillId="38" borderId="0" applyNumberFormat="0" applyBorder="0" applyAlignment="0" applyProtection="0"/>
    <xf numFmtId="0" fontId="65" fillId="40" borderId="0" applyNumberFormat="0" applyBorder="0" applyAlignment="0" applyProtection="0"/>
    <xf numFmtId="0" fontId="65" fillId="54" borderId="0" applyNumberFormat="0" applyBorder="0" applyAlignment="0" applyProtection="0"/>
    <xf numFmtId="0" fontId="65" fillId="38" borderId="0" applyNumberFormat="0" applyBorder="0" applyAlignment="0" applyProtection="0"/>
    <xf numFmtId="0" fontId="65" fillId="37" borderId="0" applyNumberFormat="0" applyBorder="0" applyAlignment="0" applyProtection="0"/>
    <xf numFmtId="0" fontId="65" fillId="54" borderId="0" applyNumberFormat="0" applyBorder="0" applyAlignment="0" applyProtection="0"/>
    <xf numFmtId="0" fontId="65" fillId="51" borderId="0" applyNumberFormat="0" applyBorder="0" applyAlignment="0" applyProtection="0"/>
    <xf numFmtId="0" fontId="65" fillId="40" borderId="0" applyNumberFormat="0" applyBorder="0" applyAlignment="0" applyProtection="0"/>
    <xf numFmtId="0" fontId="65" fillId="53" borderId="0" applyNumberFormat="0" applyBorder="0" applyAlignment="0" applyProtection="0"/>
    <xf numFmtId="0" fontId="65" fillId="51" borderId="0" applyNumberFormat="0" applyBorder="0" applyAlignment="0" applyProtection="0"/>
    <xf numFmtId="0" fontId="65" fillId="39" borderId="0" applyNumberFormat="0" applyBorder="0" applyAlignment="0" applyProtection="0"/>
    <xf numFmtId="0" fontId="65" fillId="53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53" borderId="0" applyNumberFormat="0" applyBorder="0" applyAlignment="0" applyProtection="0"/>
    <xf numFmtId="0" fontId="66" fillId="51" borderId="0" applyNumberFormat="0" applyBorder="0" applyAlignment="0" applyProtection="0"/>
    <xf numFmtId="0" fontId="66" fillId="45" borderId="0" applyNumberFormat="0" applyBorder="0" applyAlignment="0" applyProtection="0"/>
    <xf numFmtId="0" fontId="66" fillId="40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9" borderId="0" applyNumberFormat="0" applyBorder="0" applyAlignment="0" applyProtection="0"/>
    <xf numFmtId="0" fontId="66" fillId="5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7" fillId="34" borderId="0" applyNumberFormat="0" applyBorder="0" applyAlignment="0" applyProtection="0"/>
    <xf numFmtId="0" fontId="68" fillId="56" borderId="48" applyNumberFormat="0" applyAlignment="0" applyProtection="0"/>
    <xf numFmtId="0" fontId="69" fillId="52" borderId="51" applyNumberFormat="0" applyAlignment="0" applyProtection="0"/>
    <xf numFmtId="0" fontId="70" fillId="0" borderId="0" applyNumberFormat="0" applyFill="0" applyBorder="0" applyAlignment="0" applyProtection="0"/>
    <xf numFmtId="0" fontId="71" fillId="35" borderId="0" applyNumberFormat="0" applyBorder="0" applyAlignment="0" applyProtection="0"/>
    <xf numFmtId="0" fontId="72" fillId="0" borderId="57" applyNumberFormat="0" applyFill="0" applyAlignment="0" applyProtection="0"/>
    <xf numFmtId="0" fontId="73" fillId="0" borderId="53" applyNumberFormat="0" applyFill="0" applyAlignment="0" applyProtection="0"/>
    <xf numFmtId="0" fontId="74" fillId="0" borderId="58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48" applyNumberFormat="0" applyAlignment="0" applyProtection="0"/>
    <xf numFmtId="0" fontId="76" fillId="0" borderId="50" applyNumberFormat="0" applyFill="0" applyAlignment="0" applyProtection="0"/>
    <xf numFmtId="0" fontId="77" fillId="53" borderId="0" applyNumberFormat="0" applyBorder="0" applyAlignment="0" applyProtection="0"/>
    <xf numFmtId="0" fontId="78" fillId="54" borderId="56" applyNumberFormat="0" applyFont="0" applyAlignment="0" applyProtection="0"/>
    <xf numFmtId="0" fontId="79" fillId="56" borderId="49" applyNumberFormat="0" applyAlignment="0" applyProtection="0"/>
    <xf numFmtId="0" fontId="80" fillId="0" borderId="0" applyNumberFormat="0" applyFill="0" applyBorder="0" applyAlignment="0" applyProtection="0"/>
    <xf numFmtId="0" fontId="81" fillId="0" borderId="59" applyNumberFormat="0" applyFill="0" applyAlignment="0" applyProtection="0"/>
    <xf numFmtId="0" fontId="82" fillId="0" borderId="0" applyNumberFormat="0" applyFill="0" applyBorder="0" applyAlignment="0" applyProtection="0"/>
    <xf numFmtId="0" fontId="7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48" fillId="33" borderId="0" applyNumberFormat="0" applyBorder="0" applyAlignment="0" applyProtection="0"/>
    <xf numFmtId="0" fontId="4" fillId="3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8" fillId="34" borderId="0" applyNumberFormat="0" applyBorder="0" applyAlignment="0" applyProtection="0"/>
    <xf numFmtId="0" fontId="4" fillId="4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8" fillId="35" borderId="0" applyNumberFormat="0" applyBorder="0" applyAlignment="0" applyProtection="0"/>
    <xf numFmtId="0" fontId="4" fillId="5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8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8" fillId="3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8" fillId="38" borderId="0" applyNumberFormat="0" applyBorder="0" applyAlignment="0" applyProtection="0"/>
    <xf numFmtId="0" fontId="4" fillId="54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8" fillId="39" borderId="0" applyNumberFormat="0" applyBorder="0" applyAlignment="0" applyProtection="0"/>
    <xf numFmtId="0" fontId="4" fillId="5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8" fillId="40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8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8" fillId="36" borderId="0" applyNumberFormat="0" applyBorder="0" applyAlignment="0" applyProtection="0"/>
    <xf numFmtId="0" fontId="4" fillId="51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8" fillId="39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8" fillId="42" borderId="0" applyNumberFormat="0" applyBorder="0" applyAlignment="0" applyProtection="0"/>
    <xf numFmtId="0" fontId="4" fillId="53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9" fillId="43" borderId="0" applyNumberFormat="0" applyBorder="0" applyAlignment="0" applyProtection="0"/>
    <xf numFmtId="0" fontId="47" fillId="45" borderId="0" applyNumberFormat="0" applyBorder="0" applyAlignment="0" applyProtection="0"/>
    <xf numFmtId="0" fontId="47" fillId="12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7" fillId="53" borderId="0" applyNumberFormat="0" applyBorder="0" applyAlignment="0" applyProtection="0"/>
    <xf numFmtId="0" fontId="47" fillId="20" borderId="0" applyNumberFormat="0" applyBorder="0" applyAlignment="0" applyProtection="0"/>
    <xf numFmtId="0" fontId="49" fillId="44" borderId="0" applyNumberFormat="0" applyBorder="0" applyAlignment="0" applyProtection="0"/>
    <xf numFmtId="0" fontId="47" fillId="51" borderId="0" applyNumberFormat="0" applyBorder="0" applyAlignment="0" applyProtection="0"/>
    <xf numFmtId="0" fontId="47" fillId="2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7" fillId="40" borderId="0" applyNumberFormat="0" applyBorder="0" applyAlignment="0" applyProtection="0"/>
    <xf numFmtId="0" fontId="47" fillId="32" borderId="0" applyNumberFormat="0" applyBorder="0" applyAlignment="0" applyProtection="0"/>
    <xf numFmtId="0" fontId="49" fillId="47" borderId="0" applyNumberFormat="0" applyBorder="0" applyAlignment="0" applyProtection="0"/>
    <xf numFmtId="0" fontId="47" fillId="45" borderId="0" applyNumberFormat="0" applyBorder="0" applyAlignment="0" applyProtection="0"/>
    <xf numFmtId="0" fontId="47" fillId="9" borderId="0" applyNumberFormat="0" applyBorder="0" applyAlignment="0" applyProtection="0"/>
    <xf numFmtId="0" fontId="49" fillId="48" borderId="0" applyNumberFormat="0" applyBorder="0" applyAlignment="0" applyProtection="0"/>
    <xf numFmtId="0" fontId="49" fillId="49" borderId="0" applyNumberFormat="0" applyBorder="0" applyAlignment="0" applyProtection="0"/>
    <xf numFmtId="0" fontId="49" fillId="44" borderId="0" applyNumberFormat="0" applyBorder="0" applyAlignment="0" applyProtection="0"/>
    <xf numFmtId="0" fontId="47" fillId="55" borderId="0" applyNumberFormat="0" applyBorder="0" applyAlignment="0" applyProtection="0"/>
    <xf numFmtId="0" fontId="47" fillId="21" borderId="0" applyNumberFormat="0" applyBorder="0" applyAlignment="0" applyProtection="0"/>
    <xf numFmtId="0" fontId="49" fillId="45" borderId="0" applyNumberFormat="0" applyBorder="0" applyAlignment="0" applyProtection="0"/>
    <xf numFmtId="0" fontId="49" fillId="50" borderId="0" applyNumberFormat="0" applyBorder="0" applyAlignment="0" applyProtection="0"/>
    <xf numFmtId="0" fontId="47" fillId="46" borderId="0" applyNumberFormat="0" applyBorder="0" applyAlignment="0" applyProtection="0"/>
    <xf numFmtId="0" fontId="47" fillId="29" borderId="0" applyNumberFormat="0" applyBorder="0" applyAlignment="0" applyProtection="0"/>
    <xf numFmtId="0" fontId="95" fillId="0" borderId="0">
      <protection locked="0"/>
    </xf>
    <xf numFmtId="169" fontId="17" fillId="0" borderId="0" applyFont="0" applyFill="0" applyBorder="0" applyAlignment="0" applyProtection="0"/>
    <xf numFmtId="170" fontId="95" fillId="0" borderId="0">
      <protection locked="0"/>
    </xf>
    <xf numFmtId="0" fontId="95" fillId="0" borderId="0">
      <protection locked="0"/>
    </xf>
    <xf numFmtId="0" fontId="95" fillId="0" borderId="0">
      <protection locked="0"/>
    </xf>
    <xf numFmtId="171" fontId="17" fillId="0" borderId="0" applyFont="0" applyFill="0" applyBorder="0" applyAlignment="0" applyProtection="0"/>
    <xf numFmtId="172" fontId="95" fillId="0" borderId="0">
      <protection locked="0"/>
    </xf>
    <xf numFmtId="0" fontId="95" fillId="0" borderId="0">
      <protection locked="0"/>
    </xf>
    <xf numFmtId="173" fontId="17" fillId="57" borderId="0" applyFont="0" applyBorder="0"/>
    <xf numFmtId="0" fontId="50" fillId="38" borderId="48" applyNumberFormat="0" applyAlignment="0" applyProtection="0"/>
    <xf numFmtId="0" fontId="39" fillId="53" borderId="42" applyNumberFormat="0" applyAlignment="0" applyProtection="0"/>
    <xf numFmtId="0" fontId="39" fillId="5" borderId="42" applyNumberFormat="0" applyAlignment="0" applyProtection="0"/>
    <xf numFmtId="0" fontId="51" fillId="51" borderId="49" applyNumberFormat="0" applyAlignment="0" applyProtection="0"/>
    <xf numFmtId="0" fontId="40" fillId="56" borderId="43" applyNumberFormat="0" applyAlignment="0" applyProtection="0"/>
    <xf numFmtId="0" fontId="40" fillId="6" borderId="43" applyNumberFormat="0" applyAlignment="0" applyProtection="0"/>
    <xf numFmtId="0" fontId="95" fillId="0" borderId="0">
      <protection locked="0"/>
    </xf>
    <xf numFmtId="0" fontId="52" fillId="35" borderId="0" applyNumberFormat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78" fillId="0" borderId="0" applyFont="0" applyFill="0" applyBorder="0" applyAlignment="0" applyProtection="0"/>
    <xf numFmtId="0" fontId="95" fillId="0" borderId="0">
      <protection locked="0"/>
    </xf>
    <xf numFmtId="174" fontId="96" fillId="0" borderId="0">
      <protection locked="0"/>
    </xf>
    <xf numFmtId="174" fontId="96" fillId="0" borderId="0"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53" fillId="0" borderId="50" applyNumberFormat="0" applyFill="0" applyAlignment="0" applyProtection="0"/>
    <xf numFmtId="0" fontId="54" fillId="52" borderId="51" applyNumberFormat="0" applyAlignment="0" applyProtection="0"/>
    <xf numFmtId="175" fontId="98" fillId="0" borderId="67"/>
    <xf numFmtId="0" fontId="55" fillId="0" borderId="52" applyNumberFormat="0" applyFill="0" applyAlignment="0" applyProtection="0"/>
    <xf numFmtId="0" fontId="72" fillId="0" borderId="57" applyNumberFormat="0" applyFill="0" applyAlignment="0" applyProtection="0"/>
    <xf numFmtId="0" fontId="33" fillId="0" borderId="39" applyNumberFormat="0" applyFill="0" applyAlignment="0" applyProtection="0"/>
    <xf numFmtId="0" fontId="56" fillId="0" borderId="53" applyNumberFormat="0" applyFill="0" applyAlignment="0" applyProtection="0"/>
    <xf numFmtId="0" fontId="99" fillId="0" borderId="40" applyNumberFormat="0" applyFill="0" applyAlignment="0" applyProtection="0"/>
    <xf numFmtId="0" fontId="34" fillId="0" borderId="40" applyNumberFormat="0" applyFill="0" applyAlignment="0" applyProtection="0"/>
    <xf numFmtId="0" fontId="57" fillId="0" borderId="54" applyNumberFormat="0" applyFill="0" applyAlignment="0" applyProtection="0"/>
    <xf numFmtId="0" fontId="74" fillId="0" borderId="58" applyNumberFormat="0" applyFill="0" applyAlignment="0" applyProtection="0"/>
    <xf numFmtId="0" fontId="35" fillId="0" borderId="41" applyNumberFormat="0" applyFill="0" applyAlignment="0" applyProtection="0"/>
    <xf numFmtId="0" fontId="5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8" fillId="53" borderId="0" applyNumberFormat="0" applyBorder="0" applyAlignment="0" applyProtection="0"/>
    <xf numFmtId="37" fontId="100" fillId="0" borderId="0"/>
    <xf numFmtId="0" fontId="101" fillId="0" borderId="0"/>
    <xf numFmtId="0" fontId="102" fillId="0" borderId="0"/>
    <xf numFmtId="0" fontId="102" fillId="0" borderId="0"/>
    <xf numFmtId="0" fontId="103" fillId="0" borderId="0"/>
    <xf numFmtId="0" fontId="104" fillId="0" borderId="0"/>
    <xf numFmtId="0" fontId="24" fillId="0" borderId="0"/>
    <xf numFmtId="0" fontId="4" fillId="0" borderId="0"/>
    <xf numFmtId="0" fontId="105" fillId="0" borderId="0"/>
    <xf numFmtId="0" fontId="10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6" fillId="0" borderId="0"/>
    <xf numFmtId="0" fontId="17" fillId="0" borderId="0"/>
    <xf numFmtId="0" fontId="20" fillId="0" borderId="0" applyBorder="0"/>
    <xf numFmtId="0" fontId="105" fillId="0" borderId="0"/>
    <xf numFmtId="0" fontId="20" fillId="0" borderId="0"/>
    <xf numFmtId="0" fontId="78" fillId="0" borderId="0"/>
    <xf numFmtId="0" fontId="105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0" fillId="0" borderId="0" applyBorder="0"/>
    <xf numFmtId="0" fontId="17" fillId="0" borderId="0"/>
    <xf numFmtId="0" fontId="17" fillId="0" borderId="0"/>
    <xf numFmtId="0" fontId="4" fillId="0" borderId="0"/>
    <xf numFmtId="0" fontId="59" fillId="51" borderId="48" applyNumberFormat="0" applyAlignment="0" applyProtection="0"/>
    <xf numFmtId="0" fontId="41" fillId="56" borderId="42" applyNumberFormat="0" applyAlignment="0" applyProtection="0"/>
    <xf numFmtId="0" fontId="41" fillId="6" borderId="42" applyNumberFormat="0" applyAlignment="0" applyProtection="0"/>
    <xf numFmtId="0" fontId="95" fillId="0" borderId="0">
      <protection locked="0"/>
    </xf>
    <xf numFmtId="9" fontId="10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60" fillId="0" borderId="55" applyNumberFormat="0" applyFill="0" applyAlignment="0" applyProtection="0"/>
    <xf numFmtId="0" fontId="46" fillId="0" borderId="59" applyNumberFormat="0" applyFill="0" applyAlignment="0" applyProtection="0"/>
    <xf numFmtId="0" fontId="46" fillId="0" borderId="47" applyNumberFormat="0" applyFill="0" applyAlignment="0" applyProtection="0"/>
    <xf numFmtId="176" fontId="98" fillId="0" borderId="0">
      <alignment vertical="center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7" fillId="54" borderId="56" applyNumberFormat="0" applyFont="0" applyAlignment="0" applyProtection="0"/>
    <xf numFmtId="0" fontId="65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4" fillId="8" borderId="46" applyNumberFormat="0" applyFont="0" applyAlignment="0" applyProtection="0"/>
    <xf numFmtId="0" fontId="64" fillId="34" borderId="0" applyNumberFormat="0" applyBorder="0" applyAlignment="0" applyProtection="0"/>
    <xf numFmtId="0" fontId="107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3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3" fontId="0" fillId="0" borderId="0" xfId="0" applyNumberFormat="1"/>
    <xf numFmtId="0" fontId="24" fillId="0" borderId="0" xfId="0" applyFont="1"/>
    <xf numFmtId="0" fontId="19" fillId="0" borderId="0" xfId="0" applyFont="1"/>
    <xf numFmtId="0" fontId="0" fillId="0" borderId="0" xfId="0" applyAlignment="1"/>
    <xf numFmtId="0" fontId="27" fillId="0" borderId="0" xfId="0" applyFont="1"/>
    <xf numFmtId="0" fontId="0" fillId="0" borderId="27" xfId="0" applyBorder="1"/>
    <xf numFmtId="0" fontId="31" fillId="0" borderId="0" xfId="0" applyFont="1"/>
    <xf numFmtId="0" fontId="17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5" fillId="0" borderId="18" xfId="0" applyFont="1" applyBorder="1"/>
    <xf numFmtId="0" fontId="21" fillId="0" borderId="19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5" fillId="0" borderId="15" xfId="0" applyFont="1" applyBorder="1"/>
    <xf numFmtId="0" fontId="25" fillId="0" borderId="21" xfId="0" applyFont="1" applyBorder="1"/>
    <xf numFmtId="0" fontId="25" fillId="0" borderId="29" xfId="0" applyFont="1" applyBorder="1"/>
    <xf numFmtId="3" fontId="19" fillId="0" borderId="30" xfId="0" applyNumberFormat="1" applyFont="1" applyBorder="1"/>
    <xf numFmtId="3" fontId="19" fillId="0" borderId="30" xfId="0" applyNumberFormat="1" applyFont="1" applyFill="1" applyBorder="1"/>
    <xf numFmtId="49" fontId="19" fillId="0" borderId="17" xfId="0" applyNumberFormat="1" applyFont="1" applyBorder="1" applyAlignment="1">
      <alignment horizontal="center"/>
    </xf>
    <xf numFmtId="0" fontId="22" fillId="0" borderId="16" xfId="0" applyFont="1" applyFill="1" applyBorder="1"/>
    <xf numFmtId="0" fontId="17" fillId="0" borderId="0" xfId="97"/>
    <xf numFmtId="1" fontId="0" fillId="0" borderId="0" xfId="0" applyNumberFormat="1"/>
    <xf numFmtId="0" fontId="87" fillId="0" borderId="0" xfId="0" applyFont="1"/>
    <xf numFmtId="3" fontId="89" fillId="0" borderId="16" xfId="0" applyNumberFormat="1" applyFont="1" applyBorder="1"/>
    <xf numFmtId="3" fontId="89" fillId="0" borderId="30" xfId="0" applyNumberFormat="1" applyFont="1" applyBorder="1"/>
    <xf numFmtId="0" fontId="90" fillId="0" borderId="0" xfId="326" applyFont="1" applyFill="1"/>
    <xf numFmtId="0" fontId="20" fillId="0" borderId="0" xfId="326" applyFill="1"/>
    <xf numFmtId="0" fontId="91" fillId="0" borderId="0" xfId="0" applyFont="1" applyFill="1"/>
    <xf numFmtId="0" fontId="0" fillId="0" borderId="0" xfId="0" applyFill="1"/>
    <xf numFmtId="0" fontId="92" fillId="0" borderId="0" xfId="326" applyFont="1" applyFill="1"/>
    <xf numFmtId="0" fontId="94" fillId="0" borderId="0" xfId="0" applyFont="1" applyFill="1"/>
    <xf numFmtId="3" fontId="89" fillId="0" borderId="20" xfId="0" applyNumberFormat="1" applyFont="1" applyBorder="1"/>
    <xf numFmtId="3" fontId="17" fillId="0" borderId="0" xfId="97" applyNumberFormat="1"/>
    <xf numFmtId="3" fontId="17" fillId="0" borderId="0" xfId="0" applyNumberFormat="1" applyFont="1" applyFill="1" applyBorder="1"/>
    <xf numFmtId="0" fontId="108" fillId="0" borderId="0" xfId="0" applyFont="1"/>
    <xf numFmtId="0" fontId="109" fillId="0" borderId="0" xfId="0" applyFont="1"/>
    <xf numFmtId="0" fontId="109" fillId="0" borderId="0" xfId="97" applyFont="1"/>
    <xf numFmtId="166" fontId="17" fillId="0" borderId="0" xfId="97" applyNumberFormat="1"/>
    <xf numFmtId="0" fontId="21" fillId="0" borderId="3" xfId="0" applyFont="1" applyFill="1" applyBorder="1" applyAlignment="1">
      <alignment horizontal="center"/>
    </xf>
    <xf numFmtId="3" fontId="89" fillId="0" borderId="64" xfId="0" applyNumberFormat="1" applyFont="1" applyBorder="1"/>
    <xf numFmtId="3" fontId="89" fillId="0" borderId="68" xfId="0" applyNumberFormat="1" applyFont="1" applyBorder="1"/>
    <xf numFmtId="3" fontId="89" fillId="0" borderId="65" xfId="0" applyNumberFormat="1" applyFont="1" applyBorder="1"/>
    <xf numFmtId="3" fontId="89" fillId="0" borderId="69" xfId="0" applyNumberFormat="1" applyFont="1" applyBorder="1"/>
    <xf numFmtId="3" fontId="89" fillId="0" borderId="70" xfId="0" applyNumberFormat="1" applyFont="1" applyBorder="1"/>
    <xf numFmtId="3" fontId="89" fillId="0" borderId="71" xfId="0" applyNumberFormat="1" applyFont="1" applyBorder="1"/>
    <xf numFmtId="0" fontId="110" fillId="0" borderId="0" xfId="97" applyFont="1"/>
    <xf numFmtId="0" fontId="111" fillId="0" borderId="0" xfId="97" applyFont="1"/>
    <xf numFmtId="0" fontId="112" fillId="58" borderId="0" xfId="326" applyFont="1" applyFill="1"/>
    <xf numFmtId="0" fontId="113" fillId="58" borderId="0" xfId="326" applyFont="1" applyFill="1"/>
    <xf numFmtId="0" fontId="114" fillId="58" borderId="0" xfId="0" applyFont="1" applyFill="1"/>
    <xf numFmtId="0" fontId="114" fillId="0" borderId="0" xfId="0" applyFont="1" applyFill="1"/>
    <xf numFmtId="0" fontId="113" fillId="0" borderId="0" xfId="0" applyFont="1"/>
    <xf numFmtId="0" fontId="115" fillId="58" borderId="0" xfId="0" applyFont="1" applyFill="1"/>
    <xf numFmtId="0" fontId="113" fillId="58" borderId="0" xfId="0" applyFont="1" applyFill="1"/>
    <xf numFmtId="0" fontId="113" fillId="0" borderId="0" xfId="0" applyFont="1" applyFill="1"/>
    <xf numFmtId="0" fontId="25" fillId="0" borderId="0" xfId="0" applyFont="1" applyAlignment="1">
      <alignment vertical="center"/>
    </xf>
    <xf numFmtId="0" fontId="91" fillId="0" borderId="0" xfId="0" applyFont="1"/>
    <xf numFmtId="0" fontId="114" fillId="0" borderId="0" xfId="0" applyFont="1"/>
    <xf numFmtId="0" fontId="118" fillId="0" borderId="0" xfId="0" applyFont="1"/>
    <xf numFmtId="0" fontId="122" fillId="0" borderId="0" xfId="0" applyFont="1"/>
    <xf numFmtId="0" fontId="93" fillId="0" borderId="0" xfId="0" applyFont="1"/>
    <xf numFmtId="0" fontId="124" fillId="0" borderId="0" xfId="593" applyFont="1" applyAlignment="1" applyProtection="1"/>
    <xf numFmtId="0" fontId="86" fillId="0" borderId="0" xfId="0" applyFont="1" applyAlignment="1">
      <alignment vertical="center"/>
    </xf>
    <xf numFmtId="0" fontId="125" fillId="0" borderId="0" xfId="0" applyFont="1"/>
    <xf numFmtId="0" fontId="126" fillId="0" borderId="0" xfId="0" applyFont="1"/>
    <xf numFmtId="0" fontId="28" fillId="0" borderId="0" xfId="0" applyFont="1" applyFill="1"/>
    <xf numFmtId="167" fontId="30" fillId="0" borderId="0" xfId="0" applyNumberFormat="1" applyFont="1" applyFill="1"/>
    <xf numFmtId="0" fontId="26" fillId="0" borderId="0" xfId="0" applyFont="1" applyFill="1"/>
    <xf numFmtId="0" fontId="88" fillId="0" borderId="0" xfId="0" applyFont="1" applyFill="1"/>
    <xf numFmtId="0" fontId="27" fillId="0" borderId="0" xfId="0" applyFont="1" applyFill="1"/>
    <xf numFmtId="0" fontId="120" fillId="0" borderId="0" xfId="326" applyFont="1" applyFill="1"/>
    <xf numFmtId="0" fontId="121" fillId="0" borderId="0" xfId="326" applyFont="1" applyFill="1"/>
    <xf numFmtId="0" fontId="116" fillId="60" borderId="0" xfId="326" applyFont="1" applyFill="1"/>
    <xf numFmtId="0" fontId="117" fillId="60" borderId="0" xfId="326" applyFont="1" applyFill="1"/>
    <xf numFmtId="0" fontId="118" fillId="60" borderId="0" xfId="0" applyFont="1" applyFill="1"/>
    <xf numFmtId="0" fontId="113" fillId="60" borderId="0" xfId="0" applyFont="1" applyFill="1"/>
    <xf numFmtId="0" fontId="113" fillId="60" borderId="0" xfId="326" applyFont="1" applyFill="1"/>
    <xf numFmtId="0" fontId="119" fillId="60" borderId="0" xfId="326" applyFont="1" applyFill="1" applyAlignment="1">
      <alignment horizontal="left"/>
    </xf>
    <xf numFmtId="0" fontId="120" fillId="60" borderId="0" xfId="326" applyFont="1" applyFill="1"/>
    <xf numFmtId="2" fontId="119" fillId="60" borderId="0" xfId="326" applyNumberFormat="1" applyFont="1" applyFill="1"/>
    <xf numFmtId="0" fontId="127" fillId="0" borderId="0" xfId="0" applyFont="1" applyAlignment="1">
      <alignment vertical="center"/>
    </xf>
    <xf numFmtId="0" fontId="128" fillId="0" borderId="0" xfId="0" applyFont="1" applyFill="1" applyBorder="1" applyAlignment="1">
      <alignment horizontal="left"/>
    </xf>
    <xf numFmtId="0" fontId="118" fillId="0" borderId="0" xfId="0" applyFont="1" applyAlignment="1">
      <alignment horizontal="centerContinuous"/>
    </xf>
    <xf numFmtId="0" fontId="129" fillId="59" borderId="75" xfId="0" applyFont="1" applyFill="1" applyBorder="1" applyAlignment="1">
      <alignment horizontal="center" wrapText="1"/>
    </xf>
    <xf numFmtId="0" fontId="129" fillId="59" borderId="18" xfId="0" applyFont="1" applyFill="1" applyBorder="1" applyAlignment="1">
      <alignment horizontal="centerContinuous" vertical="center" wrapText="1"/>
    </xf>
    <xf numFmtId="0" fontId="129" fillId="59" borderId="60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wrapText="1"/>
    </xf>
    <xf numFmtId="0" fontId="129" fillId="59" borderId="28" xfId="0" applyFont="1" applyFill="1" applyBorder="1" applyAlignment="1">
      <alignment horizontal="centerContinuous" vertical="center" wrapText="1"/>
    </xf>
    <xf numFmtId="0" fontId="130" fillId="59" borderId="74" xfId="0" applyFont="1" applyFill="1" applyBorder="1" applyAlignment="1">
      <alignment horizontal="center" vertical="center" wrapText="1"/>
    </xf>
    <xf numFmtId="0" fontId="129" fillId="59" borderId="4" xfId="0" applyFont="1" applyFill="1" applyBorder="1" applyAlignment="1">
      <alignment horizontal="centerContinuous" vertical="center" wrapText="1"/>
    </xf>
    <xf numFmtId="0" fontId="129" fillId="59" borderId="23" xfId="0" applyFont="1" applyFill="1" applyBorder="1" applyAlignment="1">
      <alignment horizontal="centerContinuous" vertical="center" wrapText="1"/>
    </xf>
    <xf numFmtId="0" fontId="131" fillId="59" borderId="76" xfId="0" applyFont="1" applyFill="1" applyBorder="1" applyAlignment="1">
      <alignment horizontal="center" vertical="top" wrapText="1"/>
    </xf>
    <xf numFmtId="168" fontId="129" fillId="58" borderId="18" xfId="0" applyNumberFormat="1" applyFont="1" applyFill="1" applyBorder="1" applyAlignment="1">
      <alignment horizontal="center" vertical="center" wrapText="1"/>
    </xf>
    <xf numFmtId="168" fontId="129" fillId="61" borderId="18" xfId="0" quotePrefix="1" applyNumberFormat="1" applyFont="1" applyFill="1" applyBorder="1" applyAlignment="1">
      <alignment horizontal="center" vertical="center" wrapText="1"/>
    </xf>
    <xf numFmtId="0" fontId="130" fillId="59" borderId="73" xfId="0" applyFont="1" applyFill="1" applyBorder="1" applyAlignment="1">
      <alignment horizontal="center" vertical="top" wrapText="1"/>
    </xf>
    <xf numFmtId="168" fontId="129" fillId="61" borderId="28" xfId="0" quotePrefix="1" applyNumberFormat="1" applyFont="1" applyFill="1" applyBorder="1" applyAlignment="1">
      <alignment horizontal="center" vertical="center" wrapText="1"/>
    </xf>
    <xf numFmtId="168" fontId="129" fillId="58" borderId="4" xfId="0" applyNumberFormat="1" applyFont="1" applyFill="1" applyBorder="1" applyAlignment="1">
      <alignment horizontal="center" vertical="center" wrapText="1"/>
    </xf>
    <xf numFmtId="168" fontId="129" fillId="61" borderId="23" xfId="0" quotePrefix="1" applyNumberFormat="1" applyFont="1" applyFill="1" applyBorder="1" applyAlignment="1">
      <alignment horizontal="center" vertical="center" wrapText="1"/>
    </xf>
    <xf numFmtId="0" fontId="127" fillId="59" borderId="32" xfId="0" applyFont="1" applyFill="1" applyBorder="1"/>
    <xf numFmtId="1" fontId="132" fillId="59" borderId="32" xfId="0" applyNumberFormat="1" applyFont="1" applyFill="1" applyBorder="1"/>
    <xf numFmtId="1" fontId="132" fillId="59" borderId="34" xfId="0" applyNumberFormat="1" applyFont="1" applyFill="1" applyBorder="1"/>
    <xf numFmtId="166" fontId="133" fillId="59" borderId="34" xfId="0" applyNumberFormat="1" applyFont="1" applyFill="1" applyBorder="1"/>
    <xf numFmtId="3" fontId="134" fillId="59" borderId="34" xfId="0" applyNumberFormat="1" applyFont="1" applyFill="1" applyBorder="1"/>
    <xf numFmtId="3" fontId="130" fillId="59" borderId="34" xfId="0" applyNumberFormat="1" applyFont="1" applyFill="1" applyBorder="1"/>
    <xf numFmtId="165" fontId="132" fillId="59" borderId="34" xfId="0" applyNumberFormat="1" applyFont="1" applyFill="1" applyBorder="1"/>
    <xf numFmtId="166" fontId="132" fillId="59" borderId="35" xfId="0" applyNumberFormat="1" applyFont="1" applyFill="1" applyBorder="1"/>
    <xf numFmtId="0" fontId="132" fillId="59" borderId="33" xfId="0" applyFont="1" applyFill="1" applyBorder="1"/>
    <xf numFmtId="3" fontId="132" fillId="58" borderId="15" xfId="0" applyNumberFormat="1" applyFont="1" applyFill="1" applyBorder="1"/>
    <xf numFmtId="3" fontId="132" fillId="0" borderId="61" xfId="0" applyNumberFormat="1" applyFont="1" applyBorder="1"/>
    <xf numFmtId="166" fontId="133" fillId="0" borderId="63" xfId="0" applyNumberFormat="1" applyFont="1" applyBorder="1"/>
    <xf numFmtId="3" fontId="132" fillId="0" borderId="64" xfId="0" applyNumberFormat="1" applyFont="1" applyFill="1" applyBorder="1"/>
    <xf numFmtId="165" fontId="133" fillId="0" borderId="31" xfId="0" applyNumberFormat="1" applyFont="1" applyFill="1" applyBorder="1"/>
    <xf numFmtId="165" fontId="132" fillId="58" borderId="37" xfId="0" applyNumberFormat="1" applyFont="1" applyFill="1" applyBorder="1"/>
    <xf numFmtId="166" fontId="132" fillId="0" borderId="24" xfId="0" applyNumberFormat="1" applyFont="1" applyBorder="1"/>
    <xf numFmtId="3" fontId="132" fillId="59" borderId="34" xfId="0" applyNumberFormat="1" applyFont="1" applyFill="1" applyBorder="1"/>
    <xf numFmtId="165" fontId="133" fillId="59" borderId="34" xfId="0" applyNumberFormat="1" applyFont="1" applyFill="1" applyBorder="1"/>
    <xf numFmtId="3" fontId="132" fillId="61" borderId="64" xfId="0" applyNumberFormat="1" applyFont="1" applyFill="1" applyBorder="1"/>
    <xf numFmtId="165" fontId="133" fillId="0" borderId="24" xfId="0" applyNumberFormat="1" applyFont="1" applyFill="1" applyBorder="1"/>
    <xf numFmtId="0" fontId="132" fillId="59" borderId="77" xfId="0" applyFont="1" applyFill="1" applyBorder="1"/>
    <xf numFmtId="3" fontId="132" fillId="58" borderId="29" xfId="0" applyNumberFormat="1" applyFont="1" applyFill="1" applyBorder="1"/>
    <xf numFmtId="3" fontId="132" fillId="0" borderId="62" xfId="0" applyNumberFormat="1" applyFont="1" applyBorder="1"/>
    <xf numFmtId="166" fontId="133" fillId="0" borderId="31" xfId="0" applyNumberFormat="1" applyFont="1" applyBorder="1"/>
    <xf numFmtId="3" fontId="132" fillId="61" borderId="65" xfId="0" applyNumberFormat="1" applyFont="1" applyFill="1" applyBorder="1"/>
    <xf numFmtId="165" fontId="132" fillId="58" borderId="66" xfId="0" applyNumberFormat="1" applyFont="1" applyFill="1" applyBorder="1"/>
    <xf numFmtId="166" fontId="132" fillId="0" borderId="31" xfId="0" applyNumberFormat="1" applyFont="1" applyBorder="1"/>
    <xf numFmtId="3" fontId="133" fillId="0" borderId="3" xfId="0" applyNumberFormat="1" applyFont="1" applyFill="1" applyBorder="1"/>
    <xf numFmtId="3" fontId="132" fillId="58" borderId="3" xfId="0" applyNumberFormat="1" applyFont="1" applyFill="1" applyBorder="1"/>
    <xf numFmtId="3" fontId="132" fillId="61" borderId="23" xfId="0" applyNumberFormat="1" applyFont="1" applyFill="1" applyBorder="1"/>
    <xf numFmtId="165" fontId="133" fillId="0" borderId="18" xfId="0" applyNumberFormat="1" applyFont="1" applyFill="1" applyBorder="1"/>
    <xf numFmtId="165" fontId="132" fillId="58" borderId="4" xfId="0" applyNumberFormat="1" applyFont="1" applyFill="1" applyBorder="1"/>
    <xf numFmtId="166" fontId="132" fillId="0" borderId="23" xfId="0" applyNumberFormat="1" applyFont="1" applyBorder="1"/>
    <xf numFmtId="49" fontId="135" fillId="0" borderId="0" xfId="0" applyNumberFormat="1" applyFont="1" applyFill="1" applyBorder="1"/>
    <xf numFmtId="0" fontId="136" fillId="0" borderId="0" xfId="0" applyFont="1"/>
    <xf numFmtId="0" fontId="129" fillId="0" borderId="75" xfId="0" applyFont="1" applyBorder="1" applyAlignment="1">
      <alignment horizontal="center" wrapText="1"/>
    </xf>
    <xf numFmtId="0" fontId="129" fillId="0" borderId="18" xfId="0" applyFont="1" applyBorder="1" applyAlignment="1">
      <alignment horizontal="centerContinuous" vertical="center" wrapText="1"/>
    </xf>
    <xf numFmtId="0" fontId="129" fillId="0" borderId="2" xfId="0" applyFont="1" applyBorder="1" applyAlignment="1">
      <alignment horizontal="centerContinuous" vertical="center" wrapText="1"/>
    </xf>
    <xf numFmtId="0" fontId="130" fillId="0" borderId="78" xfId="0" applyFont="1" applyBorder="1" applyAlignment="1">
      <alignment horizontal="center" wrapText="1"/>
    </xf>
    <xf numFmtId="0" fontId="131" fillId="0" borderId="76" xfId="0" applyFont="1" applyBorder="1" applyAlignment="1">
      <alignment horizontal="center" vertical="top" wrapText="1"/>
    </xf>
    <xf numFmtId="168" fontId="129" fillId="58" borderId="18" xfId="0" quotePrefix="1" applyNumberFormat="1" applyFont="1" applyFill="1" applyBorder="1" applyAlignment="1">
      <alignment horizontal="center" vertical="center" wrapText="1"/>
    </xf>
    <xf numFmtId="168" fontId="129" fillId="0" borderId="1" xfId="0" quotePrefix="1" applyNumberFormat="1" applyFont="1" applyBorder="1" applyAlignment="1">
      <alignment horizontal="center" vertical="center" wrapText="1"/>
    </xf>
    <xf numFmtId="0" fontId="130" fillId="0" borderId="79" xfId="0" applyFont="1" applyBorder="1" applyAlignment="1">
      <alignment horizontal="center" vertical="top" wrapText="1"/>
    </xf>
    <xf numFmtId="0" fontId="132" fillId="0" borderId="77" xfId="0" applyFont="1" applyFill="1" applyBorder="1"/>
    <xf numFmtId="3" fontId="132" fillId="58" borderId="72" xfId="0" applyNumberFormat="1" applyFont="1" applyFill="1" applyBorder="1"/>
    <xf numFmtId="3" fontId="132" fillId="0" borderId="79" xfId="0" applyNumberFormat="1" applyFont="1" applyBorder="1"/>
    <xf numFmtId="166" fontId="133" fillId="0" borderId="79" xfId="0" applyNumberFormat="1" applyFont="1" applyBorder="1"/>
    <xf numFmtId="0" fontId="127" fillId="0" borderId="0" xfId="97" applyFont="1"/>
    <xf numFmtId="0" fontId="134" fillId="0" borderId="0" xfId="97" applyFont="1"/>
    <xf numFmtId="0" fontId="137" fillId="0" borderId="0" xfId="97" applyFont="1"/>
    <xf numFmtId="0" fontId="113" fillId="0" borderId="0" xfId="97" applyFont="1"/>
    <xf numFmtId="0" fontId="138" fillId="0" borderId="0" xfId="97" applyFont="1" applyFill="1"/>
    <xf numFmtId="0" fontId="129" fillId="0" borderId="0" xfId="97" applyFont="1" applyFill="1"/>
    <xf numFmtId="0" fontId="139" fillId="0" borderId="0" xfId="97" applyFont="1"/>
    <xf numFmtId="0" fontId="140" fillId="0" borderId="3" xfId="4" applyFont="1" applyBorder="1" applyAlignment="1">
      <alignment horizontal="centerContinuous"/>
    </xf>
    <xf numFmtId="0" fontId="140" fillId="0" borderId="4" xfId="4" applyFont="1" applyBorder="1" applyAlignment="1">
      <alignment horizontal="centerContinuous"/>
    </xf>
    <xf numFmtId="0" fontId="140" fillId="0" borderId="2" xfId="4" applyFont="1" applyBorder="1" applyAlignment="1">
      <alignment horizontal="centerContinuous"/>
    </xf>
    <xf numFmtId="0" fontId="127" fillId="0" borderId="5" xfId="4" applyFont="1" applyBorder="1" applyAlignment="1">
      <alignment horizontal="centerContinuous"/>
    </xf>
    <xf numFmtId="0" fontId="127" fillId="0" borderId="6" xfId="4" applyFont="1" applyBorder="1" applyAlignment="1">
      <alignment horizontal="centerContinuous"/>
    </xf>
    <xf numFmtId="0" fontId="127" fillId="0" borderId="7" xfId="4" applyFont="1" applyBorder="1" applyAlignment="1">
      <alignment horizontal="centerContinuous"/>
    </xf>
    <xf numFmtId="0" fontId="127" fillId="0" borderId="8" xfId="4" applyFont="1" applyBorder="1" applyAlignment="1">
      <alignment horizontal="centerContinuous"/>
    </xf>
    <xf numFmtId="0" fontId="129" fillId="0" borderId="6" xfId="4" applyFont="1" applyBorder="1" applyAlignment="1">
      <alignment horizontal="centerContinuous"/>
    </xf>
    <xf numFmtId="0" fontId="129" fillId="0" borderId="9" xfId="4" applyFont="1" applyBorder="1" applyAlignment="1">
      <alignment horizontal="centerContinuous"/>
    </xf>
    <xf numFmtId="0" fontId="46" fillId="0" borderId="10" xfId="4" applyFont="1" applyBorder="1" applyAlignment="1">
      <alignment horizontal="center" vertical="center"/>
    </xf>
    <xf numFmtId="0" fontId="46" fillId="58" borderId="11" xfId="4" applyFont="1" applyFill="1" applyBorder="1" applyAlignment="1">
      <alignment horizontal="center" vertical="center" wrapText="1"/>
    </xf>
    <xf numFmtId="0" fontId="46" fillId="0" borderId="12" xfId="4" applyFont="1" applyBorder="1" applyAlignment="1">
      <alignment horizontal="center" vertical="center" wrapText="1"/>
    </xf>
    <xf numFmtId="0" fontId="122" fillId="0" borderId="13" xfId="4" applyFont="1" applyBorder="1" applyAlignment="1">
      <alignment horizontal="center" vertical="center"/>
    </xf>
    <xf numFmtId="0" fontId="122" fillId="58" borderId="11" xfId="4" applyFont="1" applyFill="1" applyBorder="1" applyAlignment="1">
      <alignment horizontal="center" vertical="center" wrapText="1"/>
    </xf>
    <xf numFmtId="0" fontId="122" fillId="0" borderId="14" xfId="4" applyFont="1" applyBorder="1" applyAlignment="1">
      <alignment horizontal="center" vertical="center" wrapText="1"/>
    </xf>
    <xf numFmtId="0" fontId="141" fillId="0" borderId="3" xfId="4" applyFont="1" applyFill="1" applyBorder="1" applyAlignment="1">
      <alignment vertical="center"/>
    </xf>
    <xf numFmtId="3" fontId="141" fillId="58" borderId="19" xfId="97" applyNumberFormat="1" applyFont="1" applyFill="1" applyBorder="1"/>
    <xf numFmtId="3" fontId="141" fillId="0" borderId="23" xfId="97" applyNumberFormat="1" applyFont="1" applyFill="1" applyBorder="1"/>
    <xf numFmtId="3" fontId="141" fillId="58" borderId="19" xfId="3" applyNumberFormat="1" applyFont="1" applyFill="1" applyBorder="1"/>
    <xf numFmtId="3" fontId="141" fillId="0" borderId="23" xfId="3" applyNumberFormat="1" applyFont="1" applyFill="1" applyBorder="1"/>
    <xf numFmtId="0" fontId="141" fillId="0" borderId="32" xfId="4" applyFont="1" applyFill="1" applyBorder="1" applyAlignment="1">
      <alignment vertical="center"/>
    </xf>
    <xf numFmtId="166" fontId="141" fillId="0" borderId="34" xfId="3" applyNumberFormat="1" applyFont="1" applyFill="1" applyBorder="1"/>
    <xf numFmtId="166" fontId="141" fillId="0" borderId="35" xfId="3" applyNumberFormat="1" applyFont="1" applyFill="1" applyBorder="1"/>
    <xf numFmtId="0" fontId="141" fillId="0" borderId="33" xfId="4" applyFont="1" applyFill="1" applyBorder="1" applyAlignment="1">
      <alignment vertical="center"/>
    </xf>
    <xf numFmtId="3" fontId="141" fillId="58" borderId="16" xfId="589" applyNumberFormat="1" applyFont="1" applyFill="1" applyBorder="1"/>
    <xf numFmtId="3" fontId="141" fillId="0" borderId="24" xfId="589" applyNumberFormat="1" applyFont="1" applyFill="1" applyBorder="1"/>
    <xf numFmtId="3" fontId="141" fillId="58" borderId="16" xfId="3" applyNumberFormat="1" applyFont="1" applyFill="1" applyBorder="1"/>
    <xf numFmtId="3" fontId="141" fillId="0" borderId="24" xfId="3" applyNumberFormat="1" applyFont="1" applyFill="1" applyBorder="1"/>
    <xf numFmtId="0" fontId="142" fillId="0" borderId="21" xfId="1" applyFont="1" applyFill="1" applyBorder="1"/>
    <xf numFmtId="3" fontId="142" fillId="58" borderId="16" xfId="590" applyNumberFormat="1" applyFont="1" applyFill="1" applyBorder="1"/>
    <xf numFmtId="3" fontId="142" fillId="0" borderId="24" xfId="590" applyNumberFormat="1" applyFont="1" applyFill="1" applyBorder="1"/>
    <xf numFmtId="166" fontId="141" fillId="0" borderId="22" xfId="3" applyNumberFormat="1" applyFont="1" applyFill="1" applyBorder="1"/>
    <xf numFmtId="3" fontId="141" fillId="58" borderId="25" xfId="589" applyNumberFormat="1" applyFont="1" applyFill="1" applyBorder="1"/>
    <xf numFmtId="3" fontId="141" fillId="0" borderId="26" xfId="589" applyNumberFormat="1" applyFont="1" applyFill="1" applyBorder="1"/>
    <xf numFmtId="3" fontId="141" fillId="58" borderId="25" xfId="3" applyNumberFormat="1" applyFont="1" applyFill="1" applyBorder="1"/>
    <xf numFmtId="3" fontId="141" fillId="0" borderId="26" xfId="3" applyNumberFormat="1" applyFont="1" applyFill="1" applyBorder="1"/>
    <xf numFmtId="0" fontId="141" fillId="0" borderId="36" xfId="4" applyFont="1" applyFill="1" applyBorder="1" applyAlignment="1">
      <alignment vertical="center"/>
    </xf>
    <xf numFmtId="166" fontId="141" fillId="0" borderId="37" xfId="3" applyNumberFormat="1" applyFont="1" applyFill="1" applyBorder="1"/>
    <xf numFmtId="166" fontId="141" fillId="0" borderId="38" xfId="3" applyNumberFormat="1" applyFont="1" applyFill="1" applyBorder="1"/>
    <xf numFmtId="0" fontId="142" fillId="0" borderId="29" xfId="1" applyFont="1" applyFill="1" applyBorder="1"/>
    <xf numFmtId="3" fontId="142" fillId="58" borderId="30" xfId="590" applyNumberFormat="1" applyFont="1" applyFill="1" applyBorder="1"/>
    <xf numFmtId="3" fontId="142" fillId="0" borderId="31" xfId="590" applyNumberFormat="1" applyFont="1" applyFill="1" applyBorder="1"/>
    <xf numFmtId="165" fontId="143" fillId="0" borderId="0" xfId="1" applyNumberFormat="1" applyFont="1" applyFill="1" applyBorder="1"/>
    <xf numFmtId="3" fontId="113" fillId="0" borderId="0" xfId="97" applyNumberFormat="1" applyFont="1"/>
    <xf numFmtId="166" fontId="113" fillId="0" borderId="0" xfId="97" applyNumberFormat="1" applyFont="1" applyFill="1"/>
    <xf numFmtId="0" fontId="46" fillId="0" borderId="10" xfId="4" applyFont="1" applyFill="1" applyBorder="1" applyAlignment="1">
      <alignment horizontal="center" vertical="center"/>
    </xf>
    <xf numFmtId="0" fontId="46" fillId="0" borderId="12" xfId="4" applyFont="1" applyFill="1" applyBorder="1" applyAlignment="1">
      <alignment horizontal="center" vertical="center" wrapText="1"/>
    </xf>
    <xf numFmtId="0" fontId="46" fillId="0" borderId="13" xfId="4" applyFont="1" applyFill="1" applyBorder="1" applyAlignment="1">
      <alignment horizontal="center" vertical="center"/>
    </xf>
    <xf numFmtId="0" fontId="46" fillId="0" borderId="14" xfId="4" applyFont="1" applyFill="1" applyBorder="1" applyAlignment="1">
      <alignment horizontal="center" vertical="center" wrapText="1"/>
    </xf>
    <xf numFmtId="0" fontId="127" fillId="0" borderId="75" xfId="0" applyFont="1" applyBorder="1" applyAlignment="1">
      <alignment horizontal="center" wrapText="1"/>
    </xf>
    <xf numFmtId="0" fontId="127" fillId="0" borderId="18" xfId="0" applyFont="1" applyBorder="1" applyAlignment="1">
      <alignment horizontal="centerContinuous" vertical="center" wrapText="1"/>
    </xf>
    <xf numFmtId="0" fontId="127" fillId="0" borderId="2" xfId="0" applyFont="1" applyBorder="1" applyAlignment="1">
      <alignment horizontal="centerContinuous" vertical="center" wrapText="1"/>
    </xf>
    <xf numFmtId="0" fontId="133" fillId="0" borderId="78" xfId="0" applyFont="1" applyBorder="1" applyAlignment="1">
      <alignment horizontal="center" wrapText="1"/>
    </xf>
    <xf numFmtId="0" fontId="144" fillId="0" borderId="76" xfId="0" applyFont="1" applyBorder="1" applyAlignment="1">
      <alignment horizontal="center" vertical="top" wrapText="1"/>
    </xf>
    <xf numFmtId="168" fontId="127" fillId="58" borderId="18" xfId="0" quotePrefix="1" applyNumberFormat="1" applyFont="1" applyFill="1" applyBorder="1" applyAlignment="1">
      <alignment horizontal="center" vertical="center" wrapText="1"/>
    </xf>
    <xf numFmtId="168" fontId="127" fillId="0" borderId="1" xfId="0" quotePrefix="1" applyNumberFormat="1" applyFont="1" applyBorder="1" applyAlignment="1">
      <alignment horizontal="center" vertical="center" wrapText="1"/>
    </xf>
    <xf numFmtId="0" fontId="133" fillId="0" borderId="79" xfId="0" applyFont="1" applyBorder="1" applyAlignment="1">
      <alignment horizontal="center" vertical="top" wrapText="1"/>
    </xf>
    <xf numFmtId="0" fontId="132" fillId="0" borderId="77" xfId="0" applyFont="1" applyFill="1" applyBorder="1" applyAlignment="1">
      <alignment vertical="center"/>
    </xf>
    <xf numFmtId="166" fontId="133" fillId="0" borderId="79" xfId="0" applyNumberFormat="1" applyFont="1" applyBorder="1" applyAlignment="1">
      <alignment vertical="center"/>
    </xf>
    <xf numFmtId="3" fontId="132" fillId="58" borderId="76" xfId="0" applyNumberFormat="1" applyFont="1" applyFill="1" applyBorder="1" applyAlignment="1">
      <alignment vertical="center"/>
    </xf>
    <xf numFmtId="3" fontId="132" fillId="0" borderId="1" xfId="0" applyNumberFormat="1" applyFont="1" applyBorder="1" applyAlignment="1">
      <alignment vertical="center"/>
    </xf>
    <xf numFmtId="0" fontId="140" fillId="0" borderId="3" xfId="4" applyFont="1" applyFill="1" applyBorder="1" applyAlignment="1">
      <alignment horizontal="center"/>
    </xf>
    <xf numFmtId="0" fontId="113" fillId="0" borderId="4" xfId="97" applyFont="1" applyFill="1" applyBorder="1" applyAlignment="1">
      <alignment horizontal="center"/>
    </xf>
    <xf numFmtId="0" fontId="113" fillId="0" borderId="2" xfId="97" applyFont="1" applyFill="1" applyBorder="1" applyAlignment="1">
      <alignment horizontal="center"/>
    </xf>
  </cellXfs>
  <cellStyles count="594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" xfId="593" builtinId="8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kwiecień 2022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'Ceny_2009-2022_kraj'!$A$8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'Ceny_2009-2022_kraj'!$B$8:$M$8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'Ceny_2009-2022_kraj'!$A$9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'Ceny_2009-2022_kraj'!$B$9:$M$9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'Ceny_2009-2022_kraj'!$B$10:$M$10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4"/>
          <c:order val="3"/>
          <c:tx>
            <c:strRef>
              <c:f>'Ceny_2009-2022_kraj'!$A$11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1.6757979554046943E-2"/>
                  <c:y val="2.0489470688673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BBE-42FE-900F-EAC7067442E7}"/>
                </c:ext>
              </c:extLst>
            </c:dLbl>
            <c:dLbl>
              <c:idx val="1"/>
              <c:layout>
                <c:manualLayout>
                  <c:x val="-1.9336130254669522E-2"/>
                  <c:y val="2.2766078542970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BBE-42FE-900F-EAC7067442E7}"/>
                </c:ext>
              </c:extLst>
            </c:dLbl>
            <c:dLbl>
              <c:idx val="2"/>
              <c:layout>
                <c:manualLayout>
                  <c:x val="-2.3203356305603429E-2"/>
                  <c:y val="-1.3659647125782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BBE-42FE-900F-EAC7067442E7}"/>
                </c:ext>
              </c:extLst>
            </c:dLbl>
            <c:dLbl>
              <c:idx val="3"/>
              <c:layout>
                <c:manualLayout>
                  <c:x val="-2.1914280955292128E-2"/>
                  <c:y val="1.5936254980079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BBE-42FE-900F-EAC7067442E7}"/>
                </c:ext>
              </c:extLst>
            </c:dLbl>
            <c:dLbl>
              <c:idx val="4"/>
              <c:layout>
                <c:manualLayout>
                  <c:x val="-2.0625205604980778E-2"/>
                  <c:y val="-1.8212862834376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BBE-42FE-900F-EAC7067442E7}"/>
                </c:ext>
              </c:extLst>
            </c:dLbl>
            <c:dLbl>
              <c:idx val="5"/>
              <c:layout>
                <c:manualLayout>
                  <c:x val="-1.9336130254669619E-2"/>
                  <c:y val="-3.8702333523050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BBE-42FE-900F-EAC7067442E7}"/>
                </c:ext>
              </c:extLst>
            </c:dLbl>
            <c:dLbl>
              <c:idx val="6"/>
              <c:layout>
                <c:manualLayout>
                  <c:x val="-2.1914280955292128E-2"/>
                  <c:y val="-3.1872509960159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BBE-42FE-900F-EAC7067442E7}"/>
                </c:ext>
              </c:extLst>
            </c:dLbl>
            <c:dLbl>
              <c:idx val="7"/>
              <c:layout>
                <c:manualLayout>
                  <c:x val="-2.4492431655914731E-2"/>
                  <c:y val="-2.95959021058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BE-42FE-900F-EAC7067442E7}"/>
                </c:ext>
              </c:extLst>
            </c:dLbl>
            <c:dLbl>
              <c:idx val="8"/>
              <c:layout>
                <c:manualLayout>
                  <c:x val="1.2890753503112071E-3"/>
                  <c:y val="-6.8298235628913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BBE-42FE-900F-EAC7067442E7}"/>
                </c:ext>
              </c:extLst>
            </c:dLbl>
            <c:dLbl>
              <c:idx val="9"/>
              <c:layout>
                <c:manualLayout>
                  <c:x val="-1.289075350311396E-3"/>
                  <c:y val="1.1383039271485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BE-42FE-900F-EAC7067442E7}"/>
                </c:ext>
              </c:extLst>
            </c:dLbl>
            <c:dLbl>
              <c:idx val="10"/>
              <c:layout>
                <c:manualLayout>
                  <c:x val="0"/>
                  <c:y val="1.593625498007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BE-42FE-900F-EAC7067442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'Ceny_2009-2022_kraj'!$B$11:$M$11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  <c:pt idx="10">
                  <c:v>2332.3090000000002</c:v>
                </c:pt>
                <c:pt idx="11">
                  <c:v>2355.4920000000002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E-42FE-900F-EAC7067442E7}"/>
            </c:ext>
          </c:extLst>
        </c:ser>
        <c:ser>
          <c:idx val="3"/>
          <c:order val="4"/>
          <c:tx>
            <c:strRef>
              <c:f>'Ceny_2009-2022_kraj'!$A$12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2.9040129536113617E-2"/>
                  <c:y val="2.906254808601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'Ceny_2009-2022_kraj'!$B$4:$M$4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'Ceny_2009-2022_kraj'!$B$12:$M$12</c:f>
              <c:numCache>
                <c:formatCode>#,##0</c:formatCode>
                <c:ptCount val="12"/>
                <c:pt idx="0">
                  <c:v>2321.2280000000001</c:v>
                </c:pt>
                <c:pt idx="1">
                  <c:v>2436.5419999999999</c:v>
                </c:pt>
                <c:pt idx="2">
                  <c:v>2457.8870000000002</c:v>
                </c:pt>
                <c:pt idx="3">
                  <c:v>2589.5590000000002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6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35764106519036748"/>
          <c:h val="3.884627967320818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kwiecień 2022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'Obroty_2009-2022_kraj'!$K$4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'Obroty_2009-2022_kraj'!$L$4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'Obroty_2009-2022_kraj'!$M$4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'Obroty_2009-2022_kraj'!$N$4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  <c:pt idx="10">
                  <c:v>135553.82</c:v>
                </c:pt>
                <c:pt idx="11">
                  <c:v>124038.22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ser>
          <c:idx val="4"/>
          <c:order val="4"/>
          <c:tx>
            <c:strRef>
              <c:f>'Obroty_2009-2022_kraj'!$O$4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'Obroty_2009-2022_kraj'!$A$5:$A$16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'Obroty_2009-2022_kraj'!$O$5:$O$16</c:f>
              <c:numCache>
                <c:formatCode>#,##0</c:formatCode>
                <c:ptCount val="12"/>
                <c:pt idx="0">
                  <c:v>102800.31</c:v>
                </c:pt>
                <c:pt idx="1">
                  <c:v>108233.08</c:v>
                </c:pt>
                <c:pt idx="2">
                  <c:v>163750.38</c:v>
                </c:pt>
                <c:pt idx="3">
                  <c:v>123873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0F6-B574-5293D7A72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6897534310595913"/>
          <c:h val="5.92919066557659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558802</xdr:colOff>
      <xdr:row>13</xdr:row>
      <xdr:rowOff>158750</xdr:rowOff>
    </xdr:from>
    <xdr:to>
      <xdr:col>16</xdr:col>
      <xdr:colOff>549275</xdr:colOff>
      <xdr:row>49</xdr:row>
      <xdr:rowOff>15875</xdr:rowOff>
    </xdr:to>
    <xdr:graphicFrame macro="">
      <xdr:nvGraphicFramePr>
        <xdr:cNvPr id="1071" name="Wykres 1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10</xdr:col>
      <xdr:colOff>457199</xdr:colOff>
      <xdr:row>38</xdr:row>
      <xdr:rowOff>76200</xdr:rowOff>
    </xdr:to>
    <xdr:graphicFrame macro="">
      <xdr:nvGraphicFramePr>
        <xdr:cNvPr id="2101" name="Wykres 6">
          <a:extLst>
            <a:ext uri="{FF2B5EF4-FFF2-40B4-BE49-F238E27FC236}">
              <a16:creationId xmlns:a16="http://schemas.microsoft.com/office/drawing/2014/main" id="{00000000-0008-0000-0300-00003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338667</xdr:colOff>
      <xdr:row>6</xdr:row>
      <xdr:rowOff>10705</xdr:rowOff>
    </xdr:from>
    <xdr:to>
      <xdr:col>19</xdr:col>
      <xdr:colOff>495125</xdr:colOff>
      <xdr:row>38</xdr:row>
      <xdr:rowOff>116417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4250" y="1820455"/>
          <a:ext cx="10210625" cy="5524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Parszewska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2" tint="-9.9978637043366805E-2"/>
  </sheetPr>
  <dimension ref="A1:Q31"/>
  <sheetViews>
    <sheetView showGridLines="0" tabSelected="1" workbookViewId="0">
      <selection activeCell="C35" sqref="C35"/>
    </sheetView>
  </sheetViews>
  <sheetFormatPr defaultRowHeight="12.75"/>
  <cols>
    <col min="1" max="1" width="11.28515625" customWidth="1"/>
    <col min="3" max="3" width="17.7109375" customWidth="1"/>
  </cols>
  <sheetData>
    <row r="1" spans="1:17" ht="18">
      <c r="B1" s="33" t="s">
        <v>0</v>
      </c>
      <c r="C1" s="34"/>
      <c r="D1" s="34"/>
      <c r="E1" s="35"/>
      <c r="F1" s="35"/>
      <c r="G1" s="36"/>
      <c r="H1" s="36"/>
    </row>
    <row r="2" spans="1:17" ht="15.75">
      <c r="A2" s="37"/>
      <c r="B2" s="55" t="s">
        <v>63</v>
      </c>
      <c r="C2" s="56"/>
      <c r="D2" s="56"/>
      <c r="E2" s="57"/>
      <c r="F2" s="58"/>
      <c r="G2" s="59"/>
    </row>
    <row r="3" spans="1:17" ht="13.5">
      <c r="A3" s="38"/>
      <c r="B3" s="60" t="s">
        <v>72</v>
      </c>
      <c r="C3" s="57"/>
      <c r="D3" s="57"/>
      <c r="E3" s="61"/>
      <c r="F3" s="62"/>
      <c r="G3" s="59"/>
    </row>
    <row r="4" spans="1:17" ht="15.75">
      <c r="B4" s="59"/>
      <c r="C4" s="59"/>
      <c r="D4" s="59"/>
      <c r="E4" s="59"/>
      <c r="F4" s="59"/>
      <c r="G4" s="59"/>
      <c r="H4" s="63"/>
      <c r="I4" s="64"/>
      <c r="J4" s="64"/>
      <c r="K4" s="64"/>
    </row>
    <row r="5" spans="1:17" ht="15.75">
      <c r="B5" s="65" t="s">
        <v>1</v>
      </c>
      <c r="C5" s="59"/>
      <c r="D5" s="59"/>
      <c r="E5" s="59"/>
      <c r="F5" s="59"/>
      <c r="G5" s="59"/>
      <c r="H5" s="63"/>
      <c r="I5" s="64"/>
      <c r="J5" s="64"/>
      <c r="K5" s="64"/>
    </row>
    <row r="6" spans="1:17">
      <c r="A6" s="73"/>
      <c r="B6" s="59" t="s">
        <v>2</v>
      </c>
      <c r="C6" s="59"/>
      <c r="D6" s="59"/>
      <c r="E6" s="59"/>
      <c r="F6" s="59"/>
      <c r="G6" s="59"/>
      <c r="H6" s="64"/>
      <c r="I6" s="64"/>
      <c r="J6" s="64"/>
      <c r="K6" s="64"/>
    </row>
    <row r="7" spans="1:17">
      <c r="A7" s="36"/>
      <c r="B7" s="59"/>
      <c r="C7" s="59"/>
      <c r="D7" s="59"/>
      <c r="E7" s="59"/>
      <c r="F7" s="59"/>
      <c r="G7" s="59"/>
      <c r="H7" s="64"/>
      <c r="I7" s="64"/>
      <c r="J7" s="64"/>
      <c r="K7" s="64"/>
    </row>
    <row r="8" spans="1:17" ht="31.5">
      <c r="A8" s="74"/>
      <c r="B8" s="80" t="s">
        <v>91</v>
      </c>
      <c r="C8" s="81"/>
      <c r="D8" s="80" t="s">
        <v>79</v>
      </c>
      <c r="E8" s="81"/>
      <c r="F8" s="81"/>
      <c r="G8" s="80"/>
      <c r="H8" s="81"/>
      <c r="I8" s="82"/>
      <c r="J8" s="83"/>
      <c r="K8" s="83"/>
      <c r="L8" s="80" t="s">
        <v>92</v>
      </c>
      <c r="M8" s="80"/>
      <c r="N8" s="81"/>
      <c r="O8" s="84"/>
      <c r="P8" s="83"/>
      <c r="Q8" s="59"/>
    </row>
    <row r="9" spans="1:17">
      <c r="A9" s="36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7" ht="20.25">
      <c r="A10" s="75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7" ht="23.25">
      <c r="A11" s="36"/>
      <c r="B11" s="85" t="s">
        <v>102</v>
      </c>
      <c r="C11" s="86"/>
      <c r="D11" s="87"/>
      <c r="E11" s="86"/>
      <c r="F11" s="78"/>
      <c r="G11" s="79"/>
      <c r="H11" s="64"/>
      <c r="I11" s="64"/>
      <c r="J11" s="64"/>
      <c r="K11" s="64"/>
    </row>
    <row r="12" spans="1:17">
      <c r="A12" s="36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pans="1:17" ht="18">
      <c r="A13" s="76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pans="1:17">
      <c r="A14" s="36"/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7" ht="15">
      <c r="A15" s="36"/>
      <c r="B15" s="66"/>
      <c r="C15" s="66"/>
      <c r="D15" s="66"/>
      <c r="E15" s="64"/>
      <c r="F15" s="64"/>
      <c r="G15" s="64"/>
      <c r="H15" s="64"/>
      <c r="I15" s="64"/>
      <c r="J15" s="64"/>
      <c r="K15" s="64"/>
    </row>
    <row r="16" spans="1:17" ht="15">
      <c r="A16" s="36"/>
      <c r="B16" s="66" t="s">
        <v>80</v>
      </c>
      <c r="C16" s="66"/>
      <c r="D16" s="66"/>
      <c r="E16" s="64"/>
      <c r="F16" s="64"/>
      <c r="G16" s="64"/>
      <c r="H16" s="64"/>
      <c r="I16" s="64"/>
      <c r="J16" s="64"/>
      <c r="K16" s="64"/>
    </row>
    <row r="17" spans="1:16" ht="15">
      <c r="A17" s="77"/>
      <c r="B17" s="66" t="s">
        <v>3</v>
      </c>
      <c r="C17" s="66"/>
      <c r="D17" s="66"/>
      <c r="E17" s="64"/>
      <c r="F17" s="64"/>
      <c r="G17" s="64"/>
      <c r="H17" s="64"/>
      <c r="I17" s="64"/>
      <c r="J17" s="64"/>
      <c r="K17" s="64"/>
    </row>
    <row r="18" spans="1:16" ht="15">
      <c r="A18" s="36"/>
      <c r="B18" s="67" t="s">
        <v>73</v>
      </c>
      <c r="C18" s="67"/>
      <c r="D18" s="67"/>
      <c r="E18" s="68"/>
      <c r="F18" s="68"/>
      <c r="G18" s="68"/>
      <c r="H18" s="68"/>
      <c r="I18" s="68"/>
      <c r="J18" s="68"/>
      <c r="K18" s="64"/>
    </row>
    <row r="19" spans="1:16" ht="15">
      <c r="A19" s="36"/>
      <c r="B19" s="66" t="s">
        <v>4</v>
      </c>
      <c r="C19" s="66"/>
      <c r="D19" s="66"/>
      <c r="E19" s="64"/>
      <c r="F19" s="64"/>
      <c r="G19" s="64"/>
      <c r="H19" s="64"/>
      <c r="I19" s="64"/>
      <c r="J19" s="64"/>
      <c r="K19" s="64"/>
    </row>
    <row r="20" spans="1:16" ht="15">
      <c r="A20" s="36"/>
      <c r="B20" s="66" t="s">
        <v>5</v>
      </c>
      <c r="C20" s="66"/>
      <c r="D20" s="66"/>
      <c r="E20" s="64"/>
      <c r="F20" s="64"/>
      <c r="G20" s="64"/>
      <c r="H20" s="64"/>
      <c r="I20" s="64"/>
      <c r="J20" s="64"/>
      <c r="K20" s="64"/>
    </row>
    <row r="21" spans="1:16" ht="15">
      <c r="B21" s="66" t="s">
        <v>74</v>
      </c>
      <c r="C21" s="66"/>
      <c r="D21" s="66"/>
      <c r="E21" s="64"/>
      <c r="F21" s="64"/>
      <c r="G21" s="64"/>
      <c r="H21" s="64"/>
      <c r="I21" s="64"/>
      <c r="J21" s="64"/>
      <c r="K21" s="64"/>
    </row>
    <row r="22" spans="1:16" ht="15">
      <c r="A22" s="5"/>
      <c r="B22" s="66"/>
      <c r="C22" s="66"/>
      <c r="D22" s="66"/>
      <c r="E22" s="64"/>
      <c r="F22" s="64"/>
      <c r="G22" s="64"/>
      <c r="H22" s="64"/>
      <c r="I22" s="64"/>
      <c r="J22" s="64"/>
      <c r="K22" s="64"/>
    </row>
    <row r="23" spans="1:16" ht="15">
      <c r="A23" s="8"/>
      <c r="B23" s="66"/>
      <c r="C23" s="69"/>
      <c r="D23" s="66"/>
      <c r="E23" s="64"/>
      <c r="F23" s="64"/>
      <c r="G23" s="64"/>
      <c r="H23" s="64"/>
      <c r="I23" s="64"/>
      <c r="J23" s="64"/>
      <c r="K23" s="64"/>
    </row>
    <row r="24" spans="1:16" ht="15">
      <c r="A24" s="8"/>
      <c r="B24" s="66"/>
      <c r="C24" s="69"/>
      <c r="D24" s="66"/>
      <c r="E24" s="64"/>
      <c r="F24" s="64"/>
      <c r="G24" s="64"/>
      <c r="H24" s="64"/>
      <c r="I24" s="64"/>
      <c r="J24" s="64"/>
      <c r="K24" s="64"/>
    </row>
    <row r="25" spans="1:16" ht="15">
      <c r="A25" s="8"/>
      <c r="B25" s="67" t="s">
        <v>75</v>
      </c>
      <c r="C25" s="66"/>
      <c r="D25" s="66"/>
      <c r="E25" s="64"/>
      <c r="F25" s="64"/>
      <c r="G25" s="64"/>
      <c r="H25" s="64"/>
      <c r="I25" s="64"/>
      <c r="J25" s="64"/>
      <c r="K25" s="64"/>
    </row>
    <row r="26" spans="1:16" ht="15">
      <c r="B26" s="67" t="s">
        <v>71</v>
      </c>
      <c r="C26" s="67"/>
      <c r="D26" s="67"/>
      <c r="E26" s="68"/>
      <c r="F26" s="68"/>
      <c r="G26" s="68"/>
      <c r="H26" s="68"/>
      <c r="I26" s="68"/>
      <c r="J26" s="68"/>
      <c r="K26" s="64"/>
    </row>
    <row r="27" spans="1:16" ht="25.5" customHeight="1">
      <c r="B27" s="66" t="s">
        <v>76</v>
      </c>
      <c r="C27" s="69" t="s">
        <v>77</v>
      </c>
      <c r="D27" s="66"/>
      <c r="E27" s="64"/>
      <c r="F27" s="64"/>
      <c r="G27" s="64"/>
      <c r="H27" s="64"/>
      <c r="I27" s="64"/>
      <c r="J27" s="64"/>
      <c r="K27" s="64"/>
    </row>
    <row r="28" spans="1:16" ht="18">
      <c r="A28" s="10"/>
      <c r="B28" s="66" t="s">
        <v>78</v>
      </c>
      <c r="C28" s="66"/>
      <c r="D28" s="66"/>
      <c r="E28" s="64"/>
      <c r="F28" s="64"/>
      <c r="G28" s="64"/>
      <c r="H28" s="64"/>
      <c r="I28" s="64"/>
      <c r="J28" s="64"/>
      <c r="K28" s="64"/>
    </row>
    <row r="29" spans="1:16" ht="5.25" customHeight="1">
      <c r="A29" s="8"/>
      <c r="B29" s="66"/>
      <c r="C29" s="66"/>
      <c r="D29" s="66"/>
      <c r="E29" s="64"/>
      <c r="F29" s="64"/>
      <c r="G29" s="64"/>
      <c r="H29" s="64"/>
      <c r="I29" s="64"/>
      <c r="J29" s="64"/>
      <c r="K29" s="64"/>
    </row>
    <row r="30" spans="1:16" ht="15.75">
      <c r="A30" s="11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72"/>
      <c r="N30" s="72"/>
      <c r="O30" s="72"/>
      <c r="P30" s="72"/>
    </row>
    <row r="31" spans="1:16" ht="15">
      <c r="A31" s="9"/>
    </row>
  </sheetData>
  <phoneticPr fontId="18" type="noConversion"/>
  <hyperlinks>
    <hyperlink ref="C27" r:id="rId1"/>
  </hyperlinks>
  <pageMargins left="0.75" right="0.75" top="1" bottom="1" header="0.5" footer="0.5"/>
  <pageSetup paperSize="9" orientation="portrait" horizontalDpi="4294967295" verticalDpi="4294967295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1:J18"/>
  <sheetViews>
    <sheetView showGridLines="0" workbookViewId="0">
      <selection activeCell="D24" sqref="D24"/>
    </sheetView>
  </sheetViews>
  <sheetFormatPr defaultRowHeight="12.75"/>
  <cols>
    <col min="1" max="1" width="23.85546875" customWidth="1"/>
    <col min="2" max="2" width="13.42578125" customWidth="1"/>
    <col min="3" max="3" width="13.140625" customWidth="1"/>
    <col min="4" max="4" width="11.85546875" bestFit="1" customWidth="1"/>
    <col min="5" max="5" width="12.28515625" customWidth="1"/>
    <col min="6" max="6" width="12.42578125" customWidth="1"/>
    <col min="7" max="7" width="12.28515625" customWidth="1"/>
    <col min="8" max="8" width="12.7109375" customWidth="1"/>
    <col min="9" max="9" width="13.140625" customWidth="1"/>
  </cols>
  <sheetData>
    <row r="1" spans="1:10" ht="30" customHeight="1">
      <c r="A1" s="88" t="s">
        <v>70</v>
      </c>
    </row>
    <row r="2" spans="1:10" ht="19.5" customHeight="1">
      <c r="B2" s="59"/>
      <c r="C2" s="59"/>
      <c r="D2" s="59"/>
      <c r="E2" s="59"/>
      <c r="F2" s="59"/>
      <c r="G2" s="59"/>
      <c r="H2" s="59"/>
      <c r="I2" s="59"/>
      <c r="J2" s="59"/>
    </row>
    <row r="3" spans="1:10" ht="21.75" thickBot="1">
      <c r="A3" s="89" t="s">
        <v>58</v>
      </c>
      <c r="B3" s="90"/>
      <c r="C3" s="90"/>
      <c r="D3" s="90"/>
      <c r="E3" s="90"/>
      <c r="F3" s="90"/>
      <c r="G3" s="59"/>
      <c r="H3" s="59"/>
      <c r="I3" s="59"/>
      <c r="J3" s="59"/>
    </row>
    <row r="4" spans="1:10" ht="32.25" thickBot="1">
      <c r="A4" s="91" t="s">
        <v>65</v>
      </c>
      <c r="B4" s="92" t="s">
        <v>47</v>
      </c>
      <c r="C4" s="93"/>
      <c r="D4" s="94" t="s">
        <v>48</v>
      </c>
      <c r="E4" s="92" t="s">
        <v>49</v>
      </c>
      <c r="F4" s="95"/>
      <c r="G4" s="96" t="s">
        <v>48</v>
      </c>
      <c r="H4" s="97" t="s">
        <v>34</v>
      </c>
      <c r="I4" s="98"/>
      <c r="J4" s="59"/>
    </row>
    <row r="5" spans="1:10" ht="31.5" customHeight="1" thickBot="1">
      <c r="A5" s="99" t="s">
        <v>35</v>
      </c>
      <c r="B5" s="100" t="s">
        <v>93</v>
      </c>
      <c r="C5" s="101" t="s">
        <v>86</v>
      </c>
      <c r="D5" s="102" t="s">
        <v>37</v>
      </c>
      <c r="E5" s="100" t="s">
        <v>93</v>
      </c>
      <c r="F5" s="103" t="s">
        <v>86</v>
      </c>
      <c r="G5" s="102" t="s">
        <v>38</v>
      </c>
      <c r="H5" s="104" t="s">
        <v>93</v>
      </c>
      <c r="I5" s="105" t="s">
        <v>86</v>
      </c>
      <c r="J5" s="59"/>
    </row>
    <row r="6" spans="1:10" ht="23.25" customHeight="1">
      <c r="A6" s="106" t="s">
        <v>36</v>
      </c>
      <c r="B6" s="107"/>
      <c r="C6" s="108"/>
      <c r="D6" s="109"/>
      <c r="E6" s="110"/>
      <c r="F6" s="110"/>
      <c r="G6" s="111"/>
      <c r="H6" s="112"/>
      <c r="I6" s="113"/>
      <c r="J6" s="59"/>
    </row>
    <row r="7" spans="1:10" ht="23.25" customHeight="1" thickBot="1">
      <c r="A7" s="114" t="s">
        <v>39</v>
      </c>
      <c r="B7" s="115">
        <v>2589.5590000000002</v>
      </c>
      <c r="C7" s="116">
        <v>2457.8870000000002</v>
      </c>
      <c r="D7" s="117">
        <v>5.3571217879422459</v>
      </c>
      <c r="E7" s="115">
        <v>29016.94</v>
      </c>
      <c r="F7" s="118">
        <v>56595.45</v>
      </c>
      <c r="G7" s="119">
        <v>-48.729199962187778</v>
      </c>
      <c r="H7" s="120">
        <v>23.424749541869495</v>
      </c>
      <c r="I7" s="121">
        <v>34.562026665220557</v>
      </c>
      <c r="J7" s="59"/>
    </row>
    <row r="8" spans="1:10" ht="23.25" customHeight="1">
      <c r="A8" s="106" t="s">
        <v>50</v>
      </c>
      <c r="B8" s="122"/>
      <c r="C8" s="122"/>
      <c r="D8" s="109"/>
      <c r="E8" s="122"/>
      <c r="F8" s="122"/>
      <c r="G8" s="123"/>
      <c r="H8" s="112"/>
      <c r="I8" s="113"/>
      <c r="J8" s="59"/>
    </row>
    <row r="9" spans="1:10" ht="23.25" customHeight="1">
      <c r="A9" s="114" t="s">
        <v>52</v>
      </c>
      <c r="B9" s="115">
        <v>2277.6170000000002</v>
      </c>
      <c r="C9" s="116">
        <v>2154.9780000000001</v>
      </c>
      <c r="D9" s="117">
        <v>5.6909629703876385</v>
      </c>
      <c r="E9" s="115">
        <v>27332.51</v>
      </c>
      <c r="F9" s="124">
        <v>35248.94</v>
      </c>
      <c r="G9" s="125">
        <v>-22.458632798603315</v>
      </c>
      <c r="H9" s="120">
        <v>22.064945549070416</v>
      </c>
      <c r="I9" s="121">
        <v>21.526020275494933</v>
      </c>
      <c r="J9" s="59"/>
    </row>
    <row r="10" spans="1:10" ht="19.5" thickBot="1">
      <c r="A10" s="126" t="s">
        <v>53</v>
      </c>
      <c r="B10" s="127">
        <v>1970.4580000000001</v>
      </c>
      <c r="C10" s="128">
        <v>1939.3</v>
      </c>
      <c r="D10" s="129">
        <v>1.606662197700208</v>
      </c>
      <c r="E10" s="127">
        <v>67523.55</v>
      </c>
      <c r="F10" s="130">
        <v>71905.990000000005</v>
      </c>
      <c r="G10" s="119">
        <v>-6.0946800120546314</v>
      </c>
      <c r="H10" s="131">
        <v>54.510304909060089</v>
      </c>
      <c r="I10" s="132">
        <v>43.9119530592845</v>
      </c>
      <c r="J10" s="59"/>
    </row>
    <row r="11" spans="1:10" ht="21.95" customHeight="1" thickBot="1">
      <c r="A11" s="66"/>
      <c r="B11" s="66"/>
      <c r="C11" s="66"/>
      <c r="D11" s="133" t="s">
        <v>40</v>
      </c>
      <c r="E11" s="134">
        <v>123873</v>
      </c>
      <c r="F11" s="135">
        <v>163750.38</v>
      </c>
      <c r="G11" s="136">
        <v>-24.352541960513317</v>
      </c>
      <c r="H11" s="137">
        <v>100</v>
      </c>
      <c r="I11" s="138">
        <v>99.999999999999986</v>
      </c>
      <c r="J11" s="59"/>
    </row>
    <row r="12" spans="1:10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pans="1:10" ht="15.75" customHeight="1">
      <c r="A13" s="139" t="s">
        <v>59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0" ht="18" customHeight="1">
      <c r="A14" s="59" t="s">
        <v>60</v>
      </c>
      <c r="B14" s="59"/>
      <c r="C14" s="59"/>
      <c r="D14" s="59"/>
      <c r="E14" s="59"/>
      <c r="F14" s="59"/>
      <c r="G14" s="59"/>
      <c r="H14" s="59"/>
      <c r="I14" s="59"/>
      <c r="J14" s="59"/>
    </row>
    <row r="15" spans="1:10">
      <c r="A15" s="59"/>
      <c r="B15" s="59"/>
      <c r="C15" s="59"/>
      <c r="D15" s="59"/>
      <c r="E15" s="59"/>
      <c r="F15" s="59"/>
      <c r="G15" s="59"/>
      <c r="H15" s="59"/>
      <c r="I15" s="59"/>
      <c r="J15" s="59"/>
    </row>
    <row r="16" spans="1:10" ht="8.25" customHeight="1">
      <c r="A16" s="140"/>
      <c r="B16" s="59"/>
      <c r="C16" s="59"/>
      <c r="D16" s="59"/>
      <c r="E16" s="59"/>
      <c r="F16" s="59"/>
      <c r="G16" s="59"/>
      <c r="H16" s="59"/>
      <c r="I16" s="59"/>
      <c r="J16" s="59"/>
    </row>
    <row r="17" spans="1:10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>
      <c r="A18" s="59"/>
      <c r="B18" s="59"/>
      <c r="C18" s="59"/>
      <c r="D18" s="59"/>
      <c r="E18" s="59"/>
      <c r="F18" s="59"/>
      <c r="G18" s="59"/>
      <c r="H18" s="59"/>
      <c r="I18" s="59"/>
      <c r="J18" s="59"/>
    </row>
  </sheetData>
  <phoneticPr fontId="18" type="noConversion"/>
  <conditionalFormatting sqref="D7 D9:D10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G7 G9:G11">
    <cfRule type="cellIs" dxfId="5" priority="1" operator="lessThan">
      <formula>0</formula>
    </cfRule>
    <cfRule type="cellIs" dxfId="4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P14"/>
  <sheetViews>
    <sheetView showGridLines="0" workbookViewId="0">
      <selection activeCell="E12" sqref="E12"/>
    </sheetView>
  </sheetViews>
  <sheetFormatPr defaultRowHeight="12.75"/>
  <cols>
    <col min="11" max="11" width="10.28515625" bestFit="1" customWidth="1"/>
  </cols>
  <sheetData>
    <row r="2" spans="1:16" ht="18.75">
      <c r="A2" s="7" t="s">
        <v>61</v>
      </c>
      <c r="B2" s="3"/>
      <c r="C2" s="3"/>
      <c r="D2" s="3"/>
      <c r="E2" s="3"/>
      <c r="F2" s="3"/>
      <c r="G2" s="3"/>
      <c r="H2" s="3"/>
      <c r="I2" s="2"/>
    </row>
    <row r="4" spans="1:16" ht="15">
      <c r="A4" s="3"/>
      <c r="B4" s="26" t="s">
        <v>6</v>
      </c>
      <c r="C4" s="26" t="s">
        <v>7</v>
      </c>
      <c r="D4" s="26" t="s">
        <v>8</v>
      </c>
      <c r="E4" s="26" t="s">
        <v>9</v>
      </c>
      <c r="F4" s="26" t="s">
        <v>10</v>
      </c>
      <c r="G4" s="26" t="s">
        <v>11</v>
      </c>
      <c r="H4" s="26" t="s">
        <v>12</v>
      </c>
      <c r="I4" s="26" t="s">
        <v>13</v>
      </c>
      <c r="J4" s="26" t="s">
        <v>14</v>
      </c>
      <c r="K4" s="26" t="s">
        <v>15</v>
      </c>
      <c r="L4" s="26" t="s">
        <v>16</v>
      </c>
      <c r="M4" s="26" t="s">
        <v>17</v>
      </c>
    </row>
    <row r="5" spans="1:16" ht="15">
      <c r="A5" s="27">
        <v>2015</v>
      </c>
      <c r="B5" s="15">
        <v>1579</v>
      </c>
      <c r="C5" s="15">
        <v>1694.0129454175417</v>
      </c>
      <c r="D5" s="15">
        <v>1713.4169705831237</v>
      </c>
      <c r="E5" s="15">
        <v>1686</v>
      </c>
      <c r="F5" s="15">
        <v>1653</v>
      </c>
      <c r="G5" s="15">
        <v>1723.3569814185837</v>
      </c>
      <c r="H5" s="15">
        <v>1913</v>
      </c>
      <c r="I5" s="15">
        <v>1968</v>
      </c>
      <c r="J5" s="15">
        <v>2039</v>
      </c>
      <c r="K5" s="15">
        <v>1978</v>
      </c>
      <c r="L5" s="15">
        <v>1949</v>
      </c>
      <c r="M5" s="15">
        <v>1970</v>
      </c>
    </row>
    <row r="6" spans="1:16" ht="15">
      <c r="A6" s="27">
        <v>2016</v>
      </c>
      <c r="B6" s="15">
        <v>2143</v>
      </c>
      <c r="C6" s="15">
        <v>2309.0936282100961</v>
      </c>
      <c r="D6" s="15">
        <v>2300</v>
      </c>
      <c r="E6" s="15">
        <v>2293</v>
      </c>
      <c r="F6" s="15">
        <v>2277</v>
      </c>
      <c r="G6" s="15">
        <v>2285</v>
      </c>
      <c r="H6" s="15">
        <v>2343.9728951467437</v>
      </c>
      <c r="I6" s="15">
        <v>2658.1584526347333</v>
      </c>
      <c r="J6" s="15">
        <v>2659.9340240272659</v>
      </c>
      <c r="K6" s="15">
        <v>2500.3861481870208</v>
      </c>
      <c r="L6" s="15">
        <v>2518.0346548300081</v>
      </c>
      <c r="M6" s="15">
        <v>2536.7836550861139</v>
      </c>
    </row>
    <row r="7" spans="1:16" ht="15">
      <c r="A7" s="27">
        <v>2017</v>
      </c>
      <c r="B7" s="15">
        <v>2554.342962236396</v>
      </c>
      <c r="C7" s="15">
        <v>2506.7033265757009</v>
      </c>
      <c r="D7" s="15">
        <v>2465.689162060633</v>
      </c>
      <c r="E7" s="15">
        <v>2417.0619571805555</v>
      </c>
      <c r="F7" s="15">
        <v>2391.6014611387045</v>
      </c>
      <c r="G7" s="15">
        <v>2379.2232898291368</v>
      </c>
      <c r="H7" s="15">
        <v>2154.5720902905737</v>
      </c>
      <c r="I7" s="15">
        <v>1969.6093815206052</v>
      </c>
      <c r="J7" s="15">
        <v>1942.1874786929909</v>
      </c>
      <c r="K7" s="31">
        <v>1671.1279999999999</v>
      </c>
      <c r="L7" s="31">
        <v>1558.796</v>
      </c>
      <c r="M7" s="31">
        <v>1557.963</v>
      </c>
      <c r="P7" s="29"/>
    </row>
    <row r="8" spans="1:16" ht="15">
      <c r="A8" s="27">
        <v>2018</v>
      </c>
      <c r="B8" s="31">
        <v>1498.886</v>
      </c>
      <c r="C8" s="31">
        <v>1456.146</v>
      </c>
      <c r="D8" s="31">
        <v>1427.9939999999999</v>
      </c>
      <c r="E8" s="31">
        <v>1337.194</v>
      </c>
      <c r="F8" s="31">
        <v>1306.184</v>
      </c>
      <c r="G8" s="31">
        <v>1272.0070000000001</v>
      </c>
      <c r="H8" s="31">
        <v>1368.6679999999999</v>
      </c>
      <c r="I8" s="31">
        <v>1557.184</v>
      </c>
      <c r="J8" s="31">
        <v>1505.537</v>
      </c>
      <c r="K8" s="31">
        <v>1421.4549999999999</v>
      </c>
      <c r="L8" s="31">
        <v>1575.442</v>
      </c>
      <c r="M8" s="31">
        <v>1705.9159999999999</v>
      </c>
      <c r="P8" s="29"/>
    </row>
    <row r="9" spans="1:16" ht="15">
      <c r="A9" s="27">
        <v>2019</v>
      </c>
      <c r="B9" s="31">
        <v>1727.9690000000001</v>
      </c>
      <c r="C9" s="31">
        <v>1634.38</v>
      </c>
      <c r="D9" s="31">
        <v>1702.1179999999999</v>
      </c>
      <c r="E9" s="31">
        <v>1715.7460000000001</v>
      </c>
      <c r="F9" s="31">
        <v>1817.049</v>
      </c>
      <c r="G9" s="31">
        <v>1818.1389999999999</v>
      </c>
      <c r="H9" s="31">
        <v>1879.5029999999999</v>
      </c>
      <c r="I9" s="31">
        <v>1835.8679999999999</v>
      </c>
      <c r="J9" s="31">
        <v>1779.059</v>
      </c>
      <c r="K9" s="31">
        <v>1808.7149999999999</v>
      </c>
      <c r="L9" s="31">
        <v>1846.806</v>
      </c>
      <c r="M9" s="31">
        <v>1821.9970000000001</v>
      </c>
    </row>
    <row r="10" spans="1:16" ht="15">
      <c r="A10" s="27">
        <v>2020</v>
      </c>
      <c r="B10" s="31">
        <v>1859.5930000000001</v>
      </c>
      <c r="C10" s="31">
        <v>1856.1030000000001</v>
      </c>
      <c r="D10" s="31">
        <v>1934.2349999999999</v>
      </c>
      <c r="E10" s="31">
        <v>1892.7139999999999</v>
      </c>
      <c r="F10" s="31">
        <v>1822.617</v>
      </c>
      <c r="G10" s="31">
        <v>1883.7909999999999</v>
      </c>
      <c r="H10" s="31">
        <v>1838.309</v>
      </c>
      <c r="I10" s="31">
        <v>1836.22</v>
      </c>
      <c r="J10" s="31">
        <v>1869.9480000000001</v>
      </c>
      <c r="K10" s="31">
        <v>1838.3119999999999</v>
      </c>
      <c r="L10" s="31">
        <v>1833.1489999999999</v>
      </c>
      <c r="M10" s="31">
        <v>1854.633</v>
      </c>
    </row>
    <row r="11" spans="1:16" ht="15">
      <c r="A11" s="27">
        <v>2021</v>
      </c>
      <c r="B11" s="31">
        <v>1811.7819999999999</v>
      </c>
      <c r="C11" s="31">
        <v>1853.617</v>
      </c>
      <c r="D11" s="31">
        <v>1857.441</v>
      </c>
      <c r="E11" s="31">
        <v>1830.9880000000001</v>
      </c>
      <c r="F11" s="31">
        <v>1874.181</v>
      </c>
      <c r="G11" s="31">
        <v>1843.904</v>
      </c>
      <c r="H11" s="31">
        <v>1853.4349999999999</v>
      </c>
      <c r="I11" s="31">
        <v>1905.693</v>
      </c>
      <c r="J11" s="31">
        <v>2010.528</v>
      </c>
      <c r="K11" s="31">
        <v>2290.8820000000001</v>
      </c>
      <c r="L11" s="31">
        <v>2332.3090000000002</v>
      </c>
      <c r="M11" s="31">
        <v>2355.4920000000002</v>
      </c>
    </row>
    <row r="12" spans="1:16" ht="15">
      <c r="A12" s="27">
        <v>2022</v>
      </c>
      <c r="B12" s="31">
        <v>2321.2280000000001</v>
      </c>
      <c r="C12" s="31">
        <v>2436.5419999999999</v>
      </c>
      <c r="D12" s="31">
        <v>2457.8870000000002</v>
      </c>
      <c r="E12" s="31">
        <v>2589.5590000000002</v>
      </c>
      <c r="F12" s="31"/>
      <c r="G12" s="31"/>
      <c r="H12" s="31"/>
      <c r="I12" s="31"/>
      <c r="J12" s="31"/>
      <c r="K12" s="31"/>
      <c r="L12" s="31"/>
      <c r="M12" s="31"/>
    </row>
    <row r="13" spans="1:16" ht="15.75">
      <c r="A13" s="30" t="s">
        <v>42</v>
      </c>
      <c r="J13" s="42"/>
      <c r="K13" s="43"/>
      <c r="L13" s="43"/>
      <c r="M13" s="43"/>
      <c r="N13" s="43"/>
      <c r="O13" s="43"/>
      <c r="P13" s="43"/>
    </row>
    <row r="14" spans="1:16">
      <c r="A14" s="2" t="s">
        <v>64</v>
      </c>
      <c r="B14" s="8"/>
      <c r="C14" s="8"/>
      <c r="D14" s="8"/>
      <c r="E14" s="8"/>
      <c r="F14" s="8"/>
      <c r="G14" s="8"/>
      <c r="H14" s="41"/>
      <c r="I14" s="41"/>
      <c r="J14" s="41"/>
      <c r="K14" s="41"/>
      <c r="L14" s="41"/>
      <c r="M14" s="41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O41"/>
  <sheetViews>
    <sheetView showGridLines="0" workbookViewId="0">
      <selection activeCell="O8" sqref="O8"/>
    </sheetView>
  </sheetViews>
  <sheetFormatPr defaultRowHeight="12.75"/>
  <cols>
    <col min="1" max="1" width="12.28515625" customWidth="1"/>
  </cols>
  <sheetData>
    <row r="2" spans="1:15" ht="18.75">
      <c r="A2" s="7" t="s">
        <v>62</v>
      </c>
      <c r="B2" s="3"/>
      <c r="C2" s="3"/>
      <c r="D2" s="3"/>
      <c r="E2" s="3"/>
    </row>
    <row r="3" spans="1:15" ht="13.5" thickBot="1">
      <c r="F3" s="6"/>
      <c r="G3" s="6"/>
    </row>
    <row r="4" spans="1:15" ht="16.5" thickBot="1">
      <c r="A4" s="17"/>
      <c r="B4" s="18">
        <v>2009</v>
      </c>
      <c r="C4" s="18">
        <v>2010</v>
      </c>
      <c r="D4" s="18">
        <v>2011</v>
      </c>
      <c r="E4" s="18">
        <v>2012</v>
      </c>
      <c r="F4" s="18">
        <v>2013</v>
      </c>
      <c r="G4" s="19">
        <v>2014</v>
      </c>
      <c r="H4" s="20">
        <v>2015</v>
      </c>
      <c r="I4" s="20">
        <v>2016</v>
      </c>
      <c r="J4" s="20">
        <v>2017</v>
      </c>
      <c r="K4" s="20">
        <v>2018</v>
      </c>
      <c r="L4" s="20">
        <v>2019</v>
      </c>
      <c r="M4" s="46">
        <v>2020</v>
      </c>
      <c r="N4" s="20">
        <v>2021</v>
      </c>
      <c r="O4" s="20">
        <v>2022</v>
      </c>
    </row>
    <row r="5" spans="1:15" ht="15.75">
      <c r="A5" s="21" t="s">
        <v>6</v>
      </c>
      <c r="B5" s="13">
        <v>124495</v>
      </c>
      <c r="C5" s="14">
        <v>115679</v>
      </c>
      <c r="D5" s="14">
        <v>111505</v>
      </c>
      <c r="E5" s="13">
        <v>123521</v>
      </c>
      <c r="F5" s="13">
        <v>124713</v>
      </c>
      <c r="G5" s="13">
        <v>115179</v>
      </c>
      <c r="H5" s="13">
        <v>136653.60999999999</v>
      </c>
      <c r="I5" s="13">
        <v>113573</v>
      </c>
      <c r="J5" s="13">
        <v>104136.5400000001</v>
      </c>
      <c r="K5" s="39">
        <v>149394.09</v>
      </c>
      <c r="L5" s="39">
        <v>138330.31</v>
      </c>
      <c r="M5" s="47">
        <v>141767.42000000001</v>
      </c>
      <c r="N5" s="50">
        <v>110331.20999999999</v>
      </c>
      <c r="O5" s="50">
        <v>102800.31</v>
      </c>
    </row>
    <row r="6" spans="1:15" ht="15.75">
      <c r="A6" s="22" t="s">
        <v>7</v>
      </c>
      <c r="B6" s="15">
        <v>108747</v>
      </c>
      <c r="C6" s="16">
        <v>112904</v>
      </c>
      <c r="D6" s="16">
        <v>178120</v>
      </c>
      <c r="E6" s="15">
        <v>121929</v>
      </c>
      <c r="F6" s="15">
        <v>99085</v>
      </c>
      <c r="G6" s="15">
        <v>98897.426000000021</v>
      </c>
      <c r="H6" s="15">
        <v>110263.89299999998</v>
      </c>
      <c r="I6" s="15">
        <v>97585.78700000004</v>
      </c>
      <c r="J6" s="15">
        <v>109933.58500000008</v>
      </c>
      <c r="K6" s="31">
        <v>130822.53</v>
      </c>
      <c r="L6" s="31">
        <v>137095.49</v>
      </c>
      <c r="M6" s="48">
        <v>138656.70000000001</v>
      </c>
      <c r="N6" s="51">
        <v>104835.03</v>
      </c>
      <c r="O6" s="51">
        <v>108233.08</v>
      </c>
    </row>
    <row r="7" spans="1:15" ht="15.75">
      <c r="A7" s="22" t="s">
        <v>8</v>
      </c>
      <c r="B7" s="15">
        <v>90570</v>
      </c>
      <c r="C7" s="16">
        <v>161754</v>
      </c>
      <c r="D7" s="16">
        <v>138124</v>
      </c>
      <c r="E7" s="15">
        <v>123621</v>
      </c>
      <c r="F7" s="15">
        <v>130006</v>
      </c>
      <c r="G7" s="15">
        <v>134426.08400000021</v>
      </c>
      <c r="H7" s="15">
        <v>130766.92</v>
      </c>
      <c r="I7" s="15">
        <v>122028</v>
      </c>
      <c r="J7" s="15">
        <v>135982.92900000015</v>
      </c>
      <c r="K7" s="31">
        <v>145863.79</v>
      </c>
      <c r="L7" s="31">
        <v>154647.44</v>
      </c>
      <c r="M7" s="48">
        <v>180503.53000000003</v>
      </c>
      <c r="N7" s="51">
        <v>133538.12</v>
      </c>
      <c r="O7" s="51">
        <v>163750.38</v>
      </c>
    </row>
    <row r="8" spans="1:15" ht="15.75">
      <c r="A8" s="22" t="s">
        <v>9</v>
      </c>
      <c r="B8" s="15">
        <v>96431</v>
      </c>
      <c r="C8" s="16">
        <v>128593</v>
      </c>
      <c r="D8" s="16">
        <v>71494</v>
      </c>
      <c r="E8" s="15">
        <v>105292</v>
      </c>
      <c r="F8" s="15">
        <v>103157</v>
      </c>
      <c r="G8" s="15">
        <v>149981</v>
      </c>
      <c r="H8" s="15">
        <v>103613</v>
      </c>
      <c r="I8" s="15">
        <v>94282.438000000097</v>
      </c>
      <c r="J8" s="15">
        <v>75261.914000000004</v>
      </c>
      <c r="K8" s="31">
        <v>123979.52</v>
      </c>
      <c r="L8" s="31">
        <v>160722.77000000002</v>
      </c>
      <c r="M8" s="48">
        <v>94521.89</v>
      </c>
      <c r="N8" s="51">
        <v>110198.70999999999</v>
      </c>
      <c r="O8" s="51">
        <v>123873</v>
      </c>
    </row>
    <row r="9" spans="1:15" ht="15.75">
      <c r="A9" s="22" t="s">
        <v>10</v>
      </c>
      <c r="B9" s="15">
        <v>103355</v>
      </c>
      <c r="C9" s="16">
        <v>137492</v>
      </c>
      <c r="D9" s="16">
        <v>106529</v>
      </c>
      <c r="E9" s="15">
        <v>125241.38</v>
      </c>
      <c r="F9" s="15">
        <v>105790.50700000007</v>
      </c>
      <c r="G9" s="15">
        <v>121643</v>
      </c>
      <c r="H9" s="15">
        <v>106958.68400000018</v>
      </c>
      <c r="I9" s="15">
        <v>99290</v>
      </c>
      <c r="J9" s="15">
        <v>75360.525000000009</v>
      </c>
      <c r="K9" s="31">
        <v>147269.63</v>
      </c>
      <c r="L9" s="31">
        <v>149962.12</v>
      </c>
      <c r="M9" s="48">
        <v>128649.9</v>
      </c>
      <c r="N9" s="51">
        <v>113196.51999999999</v>
      </c>
      <c r="O9" s="51"/>
    </row>
    <row r="10" spans="1:15" ht="15.75">
      <c r="A10" s="22" t="s">
        <v>11</v>
      </c>
      <c r="B10" s="15">
        <v>128438</v>
      </c>
      <c r="C10" s="16">
        <v>143361</v>
      </c>
      <c r="D10" s="16">
        <v>118482</v>
      </c>
      <c r="E10" s="15">
        <v>108876.69</v>
      </c>
      <c r="F10" s="15">
        <v>128951.7370000001</v>
      </c>
      <c r="G10" s="15">
        <v>125052.04800000024</v>
      </c>
      <c r="H10" s="15">
        <v>120703</v>
      </c>
      <c r="I10" s="15">
        <v>111179</v>
      </c>
      <c r="J10" s="15">
        <v>121392.86500000011</v>
      </c>
      <c r="K10" s="31">
        <v>174058.88</v>
      </c>
      <c r="L10" s="31">
        <v>142617.98000000001</v>
      </c>
      <c r="M10" s="48">
        <v>138269.78999999998</v>
      </c>
      <c r="N10" s="51">
        <v>130080.48000000001</v>
      </c>
      <c r="O10" s="51"/>
    </row>
    <row r="11" spans="1:15" ht="15.75">
      <c r="A11" s="22" t="s">
        <v>12</v>
      </c>
      <c r="B11" s="15">
        <v>143837</v>
      </c>
      <c r="C11" s="16">
        <v>145829</v>
      </c>
      <c r="D11" s="16">
        <v>105828</v>
      </c>
      <c r="E11" s="15">
        <v>131821.38700000005</v>
      </c>
      <c r="F11" s="15">
        <v>168976.21800000017</v>
      </c>
      <c r="G11" s="15">
        <v>143575.74800000005</v>
      </c>
      <c r="H11" s="15">
        <v>111595</v>
      </c>
      <c r="I11" s="15">
        <v>139741.15700000018</v>
      </c>
      <c r="J11" s="15">
        <v>126753.93700000001</v>
      </c>
      <c r="K11" s="31">
        <v>193169.88</v>
      </c>
      <c r="L11" s="31">
        <v>171364.62</v>
      </c>
      <c r="M11" s="48">
        <v>166919</v>
      </c>
      <c r="N11" s="51">
        <v>138412.45000000001</v>
      </c>
      <c r="O11" s="51"/>
    </row>
    <row r="12" spans="1:15" ht="15.75">
      <c r="A12" s="22" t="s">
        <v>13</v>
      </c>
      <c r="B12" s="15">
        <v>124097</v>
      </c>
      <c r="C12" s="16">
        <v>180637</v>
      </c>
      <c r="D12" s="16">
        <v>109611</v>
      </c>
      <c r="E12" s="15">
        <v>140816.46</v>
      </c>
      <c r="F12" s="15">
        <v>149492.45000000001</v>
      </c>
      <c r="G12" s="16">
        <v>119596</v>
      </c>
      <c r="H12" s="15">
        <v>133233</v>
      </c>
      <c r="I12" s="15">
        <v>102088.9080000001</v>
      </c>
      <c r="J12" s="15">
        <v>129695.27600000007</v>
      </c>
      <c r="K12" s="31">
        <v>171663.7</v>
      </c>
      <c r="L12" s="31">
        <v>156211.56</v>
      </c>
      <c r="M12" s="48">
        <v>148210.29999999999</v>
      </c>
      <c r="N12" s="51">
        <v>136277.82</v>
      </c>
      <c r="O12" s="51"/>
    </row>
    <row r="13" spans="1:15" ht="15.75">
      <c r="A13" s="22" t="s">
        <v>14</v>
      </c>
      <c r="B13" s="15">
        <v>139266</v>
      </c>
      <c r="C13" s="16">
        <v>87457</v>
      </c>
      <c r="D13" s="16">
        <v>112526</v>
      </c>
      <c r="E13" s="15">
        <v>136418.35900000008</v>
      </c>
      <c r="F13" s="15">
        <v>136392</v>
      </c>
      <c r="G13" s="15">
        <v>130982</v>
      </c>
      <c r="H13" s="15">
        <v>89434.085000000079</v>
      </c>
      <c r="I13" s="15">
        <v>139822.20100000012</v>
      </c>
      <c r="J13" s="15">
        <v>152326.38100000011</v>
      </c>
      <c r="K13" s="31">
        <v>146323.5</v>
      </c>
      <c r="L13" s="31">
        <v>158226.28</v>
      </c>
      <c r="M13" s="48">
        <v>162524.88</v>
      </c>
      <c r="N13" s="51">
        <v>132720.79999999999</v>
      </c>
      <c r="O13" s="51"/>
    </row>
    <row r="14" spans="1:15" ht="15.75">
      <c r="A14" s="22" t="s">
        <v>15</v>
      </c>
      <c r="B14" s="15">
        <v>130901</v>
      </c>
      <c r="C14" s="16">
        <v>127476</v>
      </c>
      <c r="D14" s="16">
        <v>123656</v>
      </c>
      <c r="E14" s="15">
        <v>139483</v>
      </c>
      <c r="F14" s="15">
        <v>129549.83400000009</v>
      </c>
      <c r="G14" s="15">
        <v>122110</v>
      </c>
      <c r="H14" s="15">
        <v>137733.21600000007</v>
      </c>
      <c r="I14" s="15">
        <v>140110.8820000001</v>
      </c>
      <c r="J14" s="31">
        <v>164010.68</v>
      </c>
      <c r="K14" s="31">
        <v>172295.66999999998</v>
      </c>
      <c r="L14" s="31">
        <v>156804.33000000002</v>
      </c>
      <c r="M14" s="48">
        <v>179757.03999999998</v>
      </c>
      <c r="N14" s="51">
        <v>131333.60999999999</v>
      </c>
      <c r="O14" s="51"/>
    </row>
    <row r="15" spans="1:15" ht="15.75">
      <c r="A15" s="22" t="s">
        <v>16</v>
      </c>
      <c r="B15" s="15">
        <v>137207</v>
      </c>
      <c r="C15" s="16">
        <v>132383</v>
      </c>
      <c r="D15" s="16">
        <v>136349</v>
      </c>
      <c r="E15" s="15">
        <v>122948.92700000008</v>
      </c>
      <c r="F15" s="15">
        <v>113406.1</v>
      </c>
      <c r="G15" s="15">
        <v>133551.04900000009</v>
      </c>
      <c r="H15" s="15">
        <v>127803</v>
      </c>
      <c r="I15" s="15">
        <v>138105.92200000002</v>
      </c>
      <c r="J15" s="31">
        <v>208222.94</v>
      </c>
      <c r="K15" s="31">
        <v>156790.45000000001</v>
      </c>
      <c r="L15" s="31">
        <v>146432.58000000002</v>
      </c>
      <c r="M15" s="48">
        <v>161724.70000000001</v>
      </c>
      <c r="N15" s="51">
        <v>135553.82</v>
      </c>
      <c r="O15" s="51"/>
    </row>
    <row r="16" spans="1:15" ht="16.5" thickBot="1">
      <c r="A16" s="23" t="s">
        <v>17</v>
      </c>
      <c r="B16" s="24">
        <v>118433</v>
      </c>
      <c r="C16" s="25">
        <v>151481</v>
      </c>
      <c r="D16" s="25">
        <v>143832</v>
      </c>
      <c r="E16" s="24">
        <v>115419</v>
      </c>
      <c r="F16" s="24">
        <v>120743.12700000015</v>
      </c>
      <c r="G16" s="25">
        <v>143496.84700000018</v>
      </c>
      <c r="H16" s="24">
        <v>135018</v>
      </c>
      <c r="I16" s="24">
        <v>134760.34800000011</v>
      </c>
      <c r="J16" s="32">
        <v>136362.93</v>
      </c>
      <c r="K16" s="32">
        <v>115997.05</v>
      </c>
      <c r="L16" s="32">
        <v>133122.03</v>
      </c>
      <c r="M16" s="49">
        <v>132594.64000000001</v>
      </c>
      <c r="N16" s="52">
        <v>124038.22</v>
      </c>
      <c r="O16" s="52"/>
    </row>
    <row r="17" spans="10:11">
      <c r="J17" s="1"/>
      <c r="K17" s="1"/>
    </row>
    <row r="39" spans="1:12">
      <c r="G39" s="4" t="s">
        <v>21</v>
      </c>
      <c r="H39" s="4"/>
      <c r="I39" s="4"/>
      <c r="J39" s="4"/>
      <c r="K39" s="4"/>
      <c r="L39" s="4"/>
    </row>
    <row r="40" spans="1:12" ht="15.75">
      <c r="A40" s="30" t="s">
        <v>43</v>
      </c>
    </row>
    <row r="41" spans="1:12" ht="15.75">
      <c r="A41" s="30" t="s">
        <v>57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1:G15"/>
  <sheetViews>
    <sheetView showGridLines="0" zoomScale="90" zoomScaleNormal="90" workbookViewId="0">
      <selection activeCell="B6" sqref="B6"/>
    </sheetView>
  </sheetViews>
  <sheetFormatPr defaultRowHeight="12.75"/>
  <cols>
    <col min="1" max="1" width="42" customWidth="1"/>
    <col min="2" max="2" width="16.140625" customWidth="1"/>
    <col min="3" max="3" width="15.5703125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59"/>
      <c r="B1" s="59"/>
      <c r="C1" s="59"/>
      <c r="D1" s="59"/>
      <c r="E1" s="59"/>
      <c r="F1" s="59"/>
      <c r="G1" s="59"/>
    </row>
    <row r="2" spans="1:7" ht="27.75" customHeight="1">
      <c r="A2" s="88" t="s">
        <v>69</v>
      </c>
      <c r="B2" s="59"/>
      <c r="C2" s="59"/>
      <c r="D2" s="59"/>
      <c r="E2" s="59"/>
      <c r="F2" s="59"/>
      <c r="G2" s="59"/>
    </row>
    <row r="3" spans="1:7" ht="10.5" customHeight="1" thickBot="1">
      <c r="A3" s="89"/>
      <c r="B3" s="90"/>
      <c r="C3" s="90"/>
      <c r="D3" s="90"/>
      <c r="E3" s="90"/>
      <c r="F3" s="90"/>
      <c r="G3" s="59"/>
    </row>
    <row r="4" spans="1:7" ht="32.25" thickBot="1">
      <c r="A4" s="141" t="s">
        <v>65</v>
      </c>
      <c r="B4" s="142" t="s">
        <v>47</v>
      </c>
      <c r="C4" s="143"/>
      <c r="D4" s="144" t="s">
        <v>48</v>
      </c>
      <c r="E4" s="59"/>
      <c r="F4" s="59"/>
      <c r="G4" s="59"/>
    </row>
    <row r="5" spans="1:7" ht="32.25" thickBot="1">
      <c r="A5" s="145" t="s">
        <v>68</v>
      </c>
      <c r="B5" s="146" t="s">
        <v>94</v>
      </c>
      <c r="C5" s="147" t="s">
        <v>87</v>
      </c>
      <c r="D5" s="148" t="s">
        <v>37</v>
      </c>
      <c r="E5" s="59"/>
      <c r="F5" s="59"/>
      <c r="G5" s="59"/>
    </row>
    <row r="6" spans="1:7" ht="26.25" customHeight="1" thickBot="1">
      <c r="A6" s="149" t="s">
        <v>67</v>
      </c>
      <c r="B6" s="150">
        <v>2316.3339999999998</v>
      </c>
      <c r="C6" s="151">
        <v>2315.5880000000002</v>
      </c>
      <c r="D6" s="152">
        <f>((B6-C6)/C6)*100</f>
        <v>3.2216439193830673E-2</v>
      </c>
      <c r="E6" s="59"/>
      <c r="F6" s="59"/>
      <c r="G6" s="59"/>
    </row>
    <row r="7" spans="1:7" ht="23.25" customHeight="1">
      <c r="A7" s="59"/>
      <c r="B7" s="59"/>
      <c r="C7" s="59"/>
      <c r="D7" s="59"/>
      <c r="E7" s="59"/>
      <c r="F7" s="59"/>
      <c r="G7" s="59"/>
    </row>
    <row r="8" spans="1:7" ht="23.25" customHeight="1">
      <c r="A8" s="59"/>
      <c r="B8" s="59"/>
      <c r="C8" s="59"/>
      <c r="D8" s="59"/>
      <c r="E8" s="59"/>
      <c r="F8" s="59"/>
      <c r="G8" s="59"/>
    </row>
    <row r="12" spans="1:7" ht="15.75" customHeight="1"/>
    <row r="13" spans="1:7" ht="18" customHeight="1"/>
    <row r="15" spans="1:7" ht="8.25" customHeight="1">
      <c r="A15" s="12"/>
      <c r="B15" s="2"/>
      <c r="C15" s="2"/>
      <c r="D15" s="2"/>
    </row>
  </sheetData>
  <conditionalFormatting sqref="D6">
    <cfRule type="cellIs" dxfId="3" priority="1" operator="lessThan">
      <formula>0</formula>
    </cfRule>
    <cfRule type="cellIs" dxfId="2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15"/>
  <sheetViews>
    <sheetView showGridLines="0" zoomScale="90" zoomScaleNormal="90" workbookViewId="0">
      <selection activeCell="C8" sqref="C8"/>
    </sheetView>
  </sheetViews>
  <sheetFormatPr defaultRowHeight="12.75"/>
  <cols>
    <col min="1" max="1" width="47.140625" customWidth="1"/>
    <col min="2" max="2" width="16.140625" customWidth="1"/>
    <col min="3" max="3" width="15.5703125" customWidth="1"/>
    <col min="4" max="4" width="17.7109375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1" spans="1:7">
      <c r="A1" s="59"/>
      <c r="B1" s="59"/>
      <c r="C1" s="59"/>
      <c r="D1" s="59"/>
      <c r="E1" s="59"/>
      <c r="F1" s="59"/>
      <c r="G1" s="59"/>
    </row>
    <row r="2" spans="1:7" ht="27.75" customHeight="1">
      <c r="A2" s="88" t="s">
        <v>90</v>
      </c>
      <c r="B2" s="59"/>
      <c r="C2" s="59"/>
      <c r="D2" s="59"/>
      <c r="E2" s="59"/>
      <c r="F2" s="59"/>
      <c r="G2" s="59"/>
    </row>
    <row r="3" spans="1:7" ht="10.5" customHeight="1" thickBot="1">
      <c r="A3" s="89"/>
      <c r="B3" s="90"/>
      <c r="C3" s="90"/>
      <c r="D3" s="90"/>
      <c r="E3" s="90"/>
      <c r="F3" s="90"/>
      <c r="G3" s="59"/>
    </row>
    <row r="4" spans="1:7" ht="45" customHeight="1" thickBot="1">
      <c r="A4" s="209" t="s">
        <v>65</v>
      </c>
      <c r="B4" s="210" t="s">
        <v>47</v>
      </c>
      <c r="C4" s="211"/>
      <c r="D4" s="212" t="s">
        <v>48</v>
      </c>
      <c r="E4" s="59"/>
      <c r="F4" s="59"/>
      <c r="G4" s="59"/>
    </row>
    <row r="5" spans="1:7" ht="38.25" thickBot="1">
      <c r="A5" s="213" t="s">
        <v>68</v>
      </c>
      <c r="B5" s="214" t="s">
        <v>94</v>
      </c>
      <c r="C5" s="215" t="s">
        <v>87</v>
      </c>
      <c r="D5" s="216" t="s">
        <v>37</v>
      </c>
      <c r="E5" s="59"/>
      <c r="F5" s="59"/>
      <c r="G5" s="59"/>
    </row>
    <row r="6" spans="1:7" ht="33.75" customHeight="1" thickBot="1">
      <c r="A6" s="217" t="s">
        <v>89</v>
      </c>
      <c r="B6" s="219">
        <v>2143.2089999999998</v>
      </c>
      <c r="C6" s="220">
        <v>2083.8829999999998</v>
      </c>
      <c r="D6" s="218">
        <f>((B6-C6)/C6)*100</f>
        <v>2.8468968747285732</v>
      </c>
      <c r="E6" s="59"/>
      <c r="F6" s="59"/>
      <c r="G6" s="59"/>
    </row>
    <row r="7" spans="1:7" ht="23.25" customHeight="1">
      <c r="A7" s="59"/>
      <c r="B7" s="59"/>
      <c r="C7" s="59"/>
      <c r="D7" s="59"/>
      <c r="E7" s="59"/>
      <c r="F7" s="59"/>
      <c r="G7" s="59"/>
    </row>
    <row r="8" spans="1:7" ht="23.25" customHeight="1">
      <c r="A8" s="59"/>
      <c r="B8" s="59"/>
      <c r="C8" s="59"/>
      <c r="D8" s="59"/>
      <c r="E8" s="59"/>
      <c r="F8" s="59"/>
      <c r="G8" s="59"/>
    </row>
    <row r="12" spans="1:7" ht="15.75" customHeight="1"/>
    <row r="13" spans="1:7" ht="18" customHeight="1"/>
    <row r="15" spans="1:7" ht="8.25" customHeight="1">
      <c r="A15" s="12"/>
      <c r="B15" s="2"/>
      <c r="C15" s="2"/>
      <c r="D15" s="2"/>
    </row>
  </sheetData>
  <conditionalFormatting sqref="D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J14" sqref="J14"/>
    </sheetView>
  </sheetViews>
  <sheetFormatPr defaultColWidth="9.140625" defaultRowHeight="12.75"/>
  <cols>
    <col min="1" max="1" width="19.85546875" style="28" customWidth="1"/>
    <col min="2" max="2" width="11.5703125" style="28" customWidth="1"/>
    <col min="3" max="3" width="11" style="28" customWidth="1"/>
    <col min="4" max="4" width="1.5703125" style="28" customWidth="1"/>
    <col min="5" max="5" width="18.140625" style="28" customWidth="1"/>
    <col min="6" max="6" width="11.7109375" style="28" customWidth="1"/>
    <col min="7" max="7" width="11" style="28" customWidth="1"/>
    <col min="8" max="8" width="9.140625" style="28"/>
    <col min="9" max="9" width="9.140625" style="28" customWidth="1"/>
    <col min="10" max="16384" width="9.140625" style="28"/>
  </cols>
  <sheetData>
    <row r="1" spans="1:9" ht="18.75">
      <c r="A1" s="153" t="s">
        <v>51</v>
      </c>
      <c r="B1" s="154"/>
      <c r="C1" s="154"/>
      <c r="D1" s="154"/>
      <c r="E1" s="154"/>
      <c r="F1" s="154"/>
      <c r="G1" s="154"/>
      <c r="H1" s="155"/>
      <c r="I1" s="44"/>
    </row>
    <row r="2" spans="1:9" ht="18.75">
      <c r="A2" s="153" t="s">
        <v>101</v>
      </c>
      <c r="B2" s="154"/>
      <c r="C2" s="154"/>
      <c r="D2" s="154"/>
      <c r="E2" s="154"/>
      <c r="F2" s="154"/>
      <c r="G2" s="154"/>
      <c r="H2" s="156"/>
    </row>
    <row r="3" spans="1:9" ht="23.25" customHeight="1">
      <c r="A3" s="157" t="s">
        <v>28</v>
      </c>
      <c r="B3" s="158"/>
      <c r="C3" s="158"/>
      <c r="D3" s="158"/>
      <c r="E3" s="158"/>
      <c r="F3" s="158"/>
      <c r="G3" s="158"/>
      <c r="H3" s="156"/>
    </row>
    <row r="4" spans="1:9" ht="15.75" customHeight="1" thickBot="1">
      <c r="A4" s="159" t="s">
        <v>32</v>
      </c>
      <c r="B4" s="156"/>
      <c r="C4" s="156"/>
      <c r="D4" s="156"/>
      <c r="E4" s="156"/>
      <c r="F4" s="156"/>
      <c r="G4" s="156"/>
      <c r="H4" s="156"/>
    </row>
    <row r="5" spans="1:9" ht="21.75" thickBot="1">
      <c r="A5" s="160" t="s">
        <v>18</v>
      </c>
      <c r="B5" s="161"/>
      <c r="C5" s="161"/>
      <c r="D5" s="161"/>
      <c r="E5" s="161"/>
      <c r="F5" s="161"/>
      <c r="G5" s="162"/>
      <c r="H5" s="156"/>
    </row>
    <row r="6" spans="1:9" ht="19.5" thickBot="1">
      <c r="A6" s="163" t="s">
        <v>95</v>
      </c>
      <c r="B6" s="164"/>
      <c r="C6" s="165"/>
      <c r="D6" s="59"/>
      <c r="E6" s="166" t="s">
        <v>99</v>
      </c>
      <c r="F6" s="167"/>
      <c r="G6" s="168"/>
      <c r="H6" s="156"/>
    </row>
    <row r="7" spans="1:9" ht="30.75" thickBot="1">
      <c r="A7" s="169" t="s">
        <v>19</v>
      </c>
      <c r="B7" s="170" t="s">
        <v>45</v>
      </c>
      <c r="C7" s="171" t="s">
        <v>46</v>
      </c>
      <c r="D7" s="59"/>
      <c r="E7" s="172" t="s">
        <v>19</v>
      </c>
      <c r="F7" s="173" t="s">
        <v>45</v>
      </c>
      <c r="G7" s="174" t="s">
        <v>46</v>
      </c>
      <c r="H7" s="156"/>
    </row>
    <row r="8" spans="1:9" ht="21" customHeight="1" thickBot="1">
      <c r="A8" s="175" t="s">
        <v>30</v>
      </c>
      <c r="B8" s="176">
        <v>76142.92</v>
      </c>
      <c r="C8" s="177">
        <v>188754.39300000001</v>
      </c>
      <c r="D8" s="59"/>
      <c r="E8" s="175" t="s">
        <v>30</v>
      </c>
      <c r="F8" s="178">
        <v>79209.479000000007</v>
      </c>
      <c r="G8" s="179">
        <v>165203.429</v>
      </c>
      <c r="H8" s="156"/>
    </row>
    <row r="9" spans="1:9" ht="15.75">
      <c r="A9" s="180" t="s">
        <v>26</v>
      </c>
      <c r="B9" s="181"/>
      <c r="C9" s="182"/>
      <c r="D9" s="59"/>
      <c r="E9" s="180" t="s">
        <v>26</v>
      </c>
      <c r="F9" s="181"/>
      <c r="G9" s="182"/>
      <c r="H9" s="156"/>
    </row>
    <row r="10" spans="1:9" ht="15.75">
      <c r="A10" s="183" t="s">
        <v>66</v>
      </c>
      <c r="B10" s="184">
        <v>36659.302000000003</v>
      </c>
      <c r="C10" s="185">
        <v>81442.175000000003</v>
      </c>
      <c r="D10" s="59"/>
      <c r="E10" s="183" t="s">
        <v>66</v>
      </c>
      <c r="F10" s="186">
        <v>46369.201000000001</v>
      </c>
      <c r="G10" s="187">
        <v>92996.626999999993</v>
      </c>
      <c r="H10" s="156"/>
    </row>
    <row r="11" spans="1:9" ht="15.75">
      <c r="A11" s="188" t="s">
        <v>23</v>
      </c>
      <c r="B11" s="189">
        <v>12548.189</v>
      </c>
      <c r="C11" s="190">
        <v>28232.334999999999</v>
      </c>
      <c r="D11" s="59"/>
      <c r="E11" s="188" t="s">
        <v>23</v>
      </c>
      <c r="F11" s="189">
        <v>14574.221</v>
      </c>
      <c r="G11" s="190">
        <v>30383.985000000001</v>
      </c>
      <c r="H11" s="156"/>
    </row>
    <row r="12" spans="1:9" ht="15.75">
      <c r="A12" s="188" t="s">
        <v>33</v>
      </c>
      <c r="B12" s="189">
        <v>6286.1229999999996</v>
      </c>
      <c r="C12" s="190">
        <v>13548.436</v>
      </c>
      <c r="D12" s="59"/>
      <c r="E12" s="188" t="s">
        <v>41</v>
      </c>
      <c r="F12" s="189">
        <v>6566.8980000000001</v>
      </c>
      <c r="G12" s="190">
        <v>12751.058999999999</v>
      </c>
      <c r="H12" s="156"/>
    </row>
    <row r="13" spans="1:9" ht="15.75">
      <c r="A13" s="188" t="s">
        <v>41</v>
      </c>
      <c r="B13" s="189">
        <v>5614.634</v>
      </c>
      <c r="C13" s="190">
        <v>12544.833000000001</v>
      </c>
      <c r="D13" s="59"/>
      <c r="E13" s="188" t="s">
        <v>33</v>
      </c>
      <c r="F13" s="189">
        <v>4306.2070000000003</v>
      </c>
      <c r="G13" s="190">
        <v>8881.6380000000008</v>
      </c>
      <c r="H13" s="156"/>
    </row>
    <row r="14" spans="1:9" ht="15.75">
      <c r="A14" s="188" t="s">
        <v>24</v>
      </c>
      <c r="B14" s="189">
        <v>2161.3130000000001</v>
      </c>
      <c r="C14" s="190">
        <v>5176.9059999999999</v>
      </c>
      <c r="D14" s="59"/>
      <c r="E14" s="188" t="s">
        <v>85</v>
      </c>
      <c r="F14" s="189">
        <v>4110.2439999999997</v>
      </c>
      <c r="G14" s="190">
        <v>8385.8439999999991</v>
      </c>
      <c r="H14" s="156"/>
    </row>
    <row r="15" spans="1:9" ht="15.75">
      <c r="A15" s="188" t="s">
        <v>85</v>
      </c>
      <c r="B15" s="189">
        <v>1931.4380000000001</v>
      </c>
      <c r="C15" s="190">
        <v>4088.366</v>
      </c>
      <c r="D15" s="59"/>
      <c r="E15" s="188" t="s">
        <v>24</v>
      </c>
      <c r="F15" s="189">
        <v>2144.4209999999998</v>
      </c>
      <c r="G15" s="190">
        <v>4295.3710000000001</v>
      </c>
      <c r="H15" s="156"/>
    </row>
    <row r="16" spans="1:9" ht="16.5" thickBot="1">
      <c r="A16" s="188" t="s">
        <v>96</v>
      </c>
      <c r="B16" s="189">
        <v>1667.99</v>
      </c>
      <c r="C16" s="190">
        <v>3735.9639999999999</v>
      </c>
      <c r="D16" s="59"/>
      <c r="E16" s="188" t="s">
        <v>22</v>
      </c>
      <c r="F16" s="189">
        <v>2108.9960000000001</v>
      </c>
      <c r="G16" s="190">
        <v>4225.1049999999996</v>
      </c>
      <c r="H16" s="156"/>
    </row>
    <row r="17" spans="1:9" ht="19.5" customHeight="1">
      <c r="A17" s="191" t="s">
        <v>31</v>
      </c>
      <c r="B17" s="192">
        <v>39483.618000000002</v>
      </c>
      <c r="C17" s="193">
        <v>107312.21799999999</v>
      </c>
      <c r="D17" s="59"/>
      <c r="E17" s="191" t="s">
        <v>31</v>
      </c>
      <c r="F17" s="194">
        <v>32840.277999999998</v>
      </c>
      <c r="G17" s="195">
        <v>72206.801999999996</v>
      </c>
      <c r="H17" s="156"/>
    </row>
    <row r="18" spans="1:9" ht="15.75">
      <c r="A18" s="196" t="s">
        <v>26</v>
      </c>
      <c r="B18" s="197"/>
      <c r="C18" s="198"/>
      <c r="D18" s="59"/>
      <c r="E18" s="196" t="s">
        <v>26</v>
      </c>
      <c r="F18" s="197"/>
      <c r="G18" s="198"/>
      <c r="H18" s="156"/>
    </row>
    <row r="19" spans="1:9" ht="15.75">
      <c r="A19" s="188" t="s">
        <v>25</v>
      </c>
      <c r="B19" s="189">
        <v>13845.114</v>
      </c>
      <c r="C19" s="190">
        <v>35498.313999999998</v>
      </c>
      <c r="D19" s="59"/>
      <c r="E19" s="188" t="s">
        <v>25</v>
      </c>
      <c r="F19" s="189">
        <v>15765.061</v>
      </c>
      <c r="G19" s="190">
        <v>36150.678999999996</v>
      </c>
      <c r="H19" s="156"/>
    </row>
    <row r="20" spans="1:9" ht="15.75">
      <c r="A20" s="188" t="s">
        <v>55</v>
      </c>
      <c r="B20" s="189">
        <v>9712.7160000000003</v>
      </c>
      <c r="C20" s="190">
        <v>27011.504000000001</v>
      </c>
      <c r="D20" s="59"/>
      <c r="E20" s="188" t="s">
        <v>56</v>
      </c>
      <c r="F20" s="189">
        <v>4154.08</v>
      </c>
      <c r="G20" s="190">
        <v>8991</v>
      </c>
      <c r="H20" s="156"/>
    </row>
    <row r="21" spans="1:9" ht="15.75">
      <c r="A21" s="188" t="s">
        <v>54</v>
      </c>
      <c r="B21" s="189">
        <v>2670.9470000000001</v>
      </c>
      <c r="C21" s="190">
        <v>8092.4769999999999</v>
      </c>
      <c r="D21" s="59"/>
      <c r="E21" s="188" t="s">
        <v>29</v>
      </c>
      <c r="F21" s="189">
        <v>3864.3870000000002</v>
      </c>
      <c r="G21" s="190">
        <v>8262</v>
      </c>
      <c r="H21" s="156"/>
    </row>
    <row r="22" spans="1:9" ht="15.75">
      <c r="A22" s="188" t="s">
        <v>56</v>
      </c>
      <c r="B22" s="189">
        <v>1962.2539999999999</v>
      </c>
      <c r="C22" s="190">
        <v>5994</v>
      </c>
      <c r="D22" s="59"/>
      <c r="E22" s="188" t="s">
        <v>88</v>
      </c>
      <c r="F22" s="189">
        <v>1615.221</v>
      </c>
      <c r="G22" s="190">
        <v>3410.64</v>
      </c>
      <c r="H22" s="156"/>
    </row>
    <row r="23" spans="1:9" ht="15.75">
      <c r="A23" s="188" t="s">
        <v>29</v>
      </c>
      <c r="B23" s="189">
        <v>1751.4780000000001</v>
      </c>
      <c r="C23" s="190">
        <v>4786.0649999999996</v>
      </c>
      <c r="D23" s="59"/>
      <c r="E23" s="188" t="s">
        <v>98</v>
      </c>
      <c r="F23" s="189">
        <v>1384.425</v>
      </c>
      <c r="G23" s="190">
        <v>2944</v>
      </c>
      <c r="H23" s="156"/>
    </row>
    <row r="24" spans="1:9" ht="16.5" thickBot="1">
      <c r="A24" s="199" t="s">
        <v>97</v>
      </c>
      <c r="B24" s="200">
        <v>1515.9870000000001</v>
      </c>
      <c r="C24" s="201">
        <v>4401</v>
      </c>
      <c r="D24" s="59"/>
      <c r="E24" s="199" t="s">
        <v>84</v>
      </c>
      <c r="F24" s="200">
        <v>1120.9639999999999</v>
      </c>
      <c r="G24" s="201">
        <v>2357.7159999999999</v>
      </c>
      <c r="H24" s="156"/>
    </row>
    <row r="25" spans="1:9">
      <c r="A25" s="202" t="s">
        <v>44</v>
      </c>
      <c r="B25" s="203"/>
      <c r="C25" s="203"/>
      <c r="D25" s="59"/>
      <c r="E25" s="203"/>
      <c r="F25" s="203"/>
      <c r="G25" s="203"/>
      <c r="H25" s="203"/>
    </row>
    <row r="26" spans="1:9" ht="17.25" customHeight="1" thickBot="1">
      <c r="A26" s="159" t="s">
        <v>32</v>
      </c>
      <c r="B26" s="204"/>
      <c r="C26" s="204"/>
      <c r="D26" s="204"/>
      <c r="E26" s="204"/>
      <c r="F26" s="204"/>
      <c r="G26" s="204"/>
      <c r="H26" s="156"/>
    </row>
    <row r="27" spans="1:9" ht="21.75" thickBot="1">
      <c r="A27" s="221" t="s">
        <v>20</v>
      </c>
      <c r="B27" s="222"/>
      <c r="C27" s="222"/>
      <c r="D27" s="222"/>
      <c r="E27" s="222"/>
      <c r="F27" s="222"/>
      <c r="G27" s="223"/>
      <c r="H27" s="156"/>
    </row>
    <row r="28" spans="1:9" ht="19.5" thickBot="1">
      <c r="A28" s="163" t="s">
        <v>95</v>
      </c>
      <c r="B28" s="164"/>
      <c r="C28" s="165"/>
      <c r="D28" s="59"/>
      <c r="E28" s="166" t="s">
        <v>99</v>
      </c>
      <c r="F28" s="167"/>
      <c r="G28" s="168"/>
      <c r="H28" s="156"/>
    </row>
    <row r="29" spans="1:9" ht="30.75" thickBot="1">
      <c r="A29" s="205" t="s">
        <v>19</v>
      </c>
      <c r="B29" s="170" t="s">
        <v>45</v>
      </c>
      <c r="C29" s="206" t="s">
        <v>46</v>
      </c>
      <c r="D29" s="59"/>
      <c r="E29" s="207" t="s">
        <v>19</v>
      </c>
      <c r="F29" s="170" t="s">
        <v>45</v>
      </c>
      <c r="G29" s="208" t="s">
        <v>46</v>
      </c>
      <c r="H29" s="156"/>
    </row>
    <row r="30" spans="1:9" ht="16.5" thickBot="1">
      <c r="A30" s="175" t="s">
        <v>30</v>
      </c>
      <c r="B30" s="176">
        <v>17255.141</v>
      </c>
      <c r="C30" s="177">
        <v>44069.474999999999</v>
      </c>
      <c r="D30" s="59"/>
      <c r="E30" s="175" t="s">
        <v>30</v>
      </c>
      <c r="F30" s="178">
        <v>16733.602999999999</v>
      </c>
      <c r="G30" s="179">
        <v>34672.68</v>
      </c>
      <c r="H30" s="156"/>
      <c r="I30" s="45"/>
    </row>
    <row r="31" spans="1:9" ht="15.75">
      <c r="A31" s="180" t="s">
        <v>26</v>
      </c>
      <c r="B31" s="181"/>
      <c r="C31" s="182"/>
      <c r="D31" s="59"/>
      <c r="E31" s="180" t="s">
        <v>26</v>
      </c>
      <c r="F31" s="181"/>
      <c r="G31" s="182"/>
      <c r="H31" s="156"/>
    </row>
    <row r="32" spans="1:9" ht="15.75">
      <c r="A32" s="183" t="s">
        <v>66</v>
      </c>
      <c r="B32" s="184">
        <v>15653.724</v>
      </c>
      <c r="C32" s="185">
        <v>41620.038999999997</v>
      </c>
      <c r="D32" s="59"/>
      <c r="E32" s="183" t="s">
        <v>66</v>
      </c>
      <c r="F32" s="186">
        <v>14622.929</v>
      </c>
      <c r="G32" s="187">
        <v>31350.661</v>
      </c>
      <c r="H32" s="156"/>
    </row>
    <row r="33" spans="1:12" ht="15.75">
      <c r="A33" s="188" t="s">
        <v>23</v>
      </c>
      <c r="B33" s="189">
        <v>11139.531999999999</v>
      </c>
      <c r="C33" s="190">
        <v>30722.73</v>
      </c>
      <c r="D33" s="59"/>
      <c r="E33" s="188" t="s">
        <v>23</v>
      </c>
      <c r="F33" s="189">
        <v>5156.7709999999997</v>
      </c>
      <c r="G33" s="190">
        <v>14603.132</v>
      </c>
      <c r="H33" s="156"/>
    </row>
    <row r="34" spans="1:12" ht="15.75">
      <c r="A34" s="188" t="s">
        <v>22</v>
      </c>
      <c r="B34" s="189">
        <v>1989.595</v>
      </c>
      <c r="C34" s="190">
        <v>4819.6170000000002</v>
      </c>
      <c r="D34" s="59"/>
      <c r="E34" s="188" t="s">
        <v>24</v>
      </c>
      <c r="F34" s="189">
        <v>3135.422</v>
      </c>
      <c r="G34" s="190">
        <v>6056.2849999999999</v>
      </c>
      <c r="H34" s="156"/>
    </row>
    <row r="35" spans="1:12" ht="16.5" thickBot="1">
      <c r="A35" s="188" t="s">
        <v>33</v>
      </c>
      <c r="B35" s="189">
        <v>639.923</v>
      </c>
      <c r="C35" s="190">
        <v>2028.5070000000001</v>
      </c>
      <c r="D35" s="59"/>
      <c r="E35" s="188" t="s">
        <v>81</v>
      </c>
      <c r="F35" s="189">
        <v>2317.527</v>
      </c>
      <c r="G35" s="190">
        <v>3969.8539999999998</v>
      </c>
      <c r="H35" s="156"/>
    </row>
    <row r="36" spans="1:12" ht="15.75">
      <c r="A36" s="191" t="s">
        <v>31</v>
      </c>
      <c r="B36" s="192">
        <v>1601.4169999999999</v>
      </c>
      <c r="C36" s="193">
        <v>2449.4360000000001</v>
      </c>
      <c r="D36" s="59"/>
      <c r="E36" s="191" t="s">
        <v>31</v>
      </c>
      <c r="F36" s="194">
        <v>2110.674</v>
      </c>
      <c r="G36" s="195">
        <v>3322.0189999999998</v>
      </c>
      <c r="H36" s="156"/>
    </row>
    <row r="37" spans="1:12" ht="15.75">
      <c r="A37" s="196" t="s">
        <v>26</v>
      </c>
      <c r="B37" s="197"/>
      <c r="C37" s="198"/>
      <c r="D37" s="59"/>
      <c r="E37" s="196" t="s">
        <v>26</v>
      </c>
      <c r="F37" s="197"/>
      <c r="G37" s="198"/>
      <c r="H37" s="156"/>
    </row>
    <row r="38" spans="1:12" ht="17.25" customHeight="1">
      <c r="A38" s="188" t="s">
        <v>27</v>
      </c>
      <c r="B38" s="189">
        <v>1011.03</v>
      </c>
      <c r="C38" s="190">
        <v>1720.136</v>
      </c>
      <c r="D38" s="59"/>
      <c r="E38" s="188" t="s">
        <v>27</v>
      </c>
      <c r="F38" s="189">
        <v>1420.6969999999999</v>
      </c>
      <c r="G38" s="190">
        <v>2458.6460000000002</v>
      </c>
      <c r="H38" s="156"/>
      <c r="I38" s="54"/>
      <c r="L38" s="53"/>
    </row>
    <row r="39" spans="1:12" ht="15.75">
      <c r="A39" s="188" t="s">
        <v>82</v>
      </c>
      <c r="B39" s="189">
        <v>240.97399999999999</v>
      </c>
      <c r="C39" s="190">
        <v>403.5</v>
      </c>
      <c r="D39" s="59"/>
      <c r="E39" s="188" t="s">
        <v>82</v>
      </c>
      <c r="F39" s="189">
        <v>188.22900000000001</v>
      </c>
      <c r="G39" s="190">
        <v>274.99599999999998</v>
      </c>
      <c r="H39" s="156"/>
    </row>
    <row r="40" spans="1:12" ht="16.5" thickBot="1">
      <c r="A40" s="199" t="s">
        <v>83</v>
      </c>
      <c r="B40" s="200">
        <v>105.911</v>
      </c>
      <c r="C40" s="201">
        <v>72</v>
      </c>
      <c r="D40" s="59"/>
      <c r="E40" s="199" t="s">
        <v>100</v>
      </c>
      <c r="F40" s="200">
        <v>165.8</v>
      </c>
      <c r="G40" s="201">
        <v>300</v>
      </c>
      <c r="H40" s="156"/>
    </row>
    <row r="41" spans="1:12">
      <c r="A41" s="202" t="s">
        <v>44</v>
      </c>
      <c r="B41" s="203"/>
      <c r="C41" s="203"/>
      <c r="D41" s="59"/>
      <c r="E41" s="203"/>
      <c r="F41" s="203"/>
      <c r="G41" s="203"/>
      <c r="H41" s="156"/>
    </row>
    <row r="42" spans="1:12">
      <c r="D42"/>
      <c r="F42" s="40"/>
      <c r="G42" s="40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Ceny_bieżące kraj</vt:lpstr>
      <vt:lpstr>Ceny_2009-2022_kraj</vt:lpstr>
      <vt:lpstr>Obroty_2009-2022_kraj</vt:lpstr>
      <vt:lpstr>Ceny_zakupu sieci handlowe</vt:lpstr>
      <vt:lpstr>Ceny_zakupu przetwórstwo</vt:lpstr>
      <vt:lpstr>Handel zagr. III_2022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Parszewska Agnieszka</cp:lastModifiedBy>
  <cp:lastPrinted>2021-10-25T14:16:21Z</cp:lastPrinted>
  <dcterms:created xsi:type="dcterms:W3CDTF">2011-11-04T09:19:50Z</dcterms:created>
  <dcterms:modified xsi:type="dcterms:W3CDTF">2022-05-27T06:44:38Z</dcterms:modified>
</cp:coreProperties>
</file>