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14" activeTab="1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externalReferences>
    <externalReference r:id="rId24"/>
    <externalReference r:id="rId25"/>
    <externalReference r:id="rId2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<sst xmlns="http://schemas.openxmlformats.org/spreadsheetml/2006/main" count="1081" uniqueCount="269">
  <si>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</si>
  <si>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</si>
  <si>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</si>
  <si>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</si>
  <si>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</si>
  <si>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</si>
  <si>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</si>
  <si>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</si>
  <si>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</si>
  <si>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</si>
  <si>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</si>
  <si>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</si>
  <si>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</si>
  <si>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</si>
  <si>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</si>
  <si>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</si>
  <si>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</si>
  <si>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</si>
  <si>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</si>
  <si>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</si>
  <si>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</si>
  <si>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</si>
  <si>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</si>
  <si>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</si>
  <si>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</si>
  <si>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</si>
  <si>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</si>
  <si>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</si>
  <si>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</si>
  <si>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</si>
  <si>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</si>
  <si>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</si>
  <si>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</si>
  <si>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</si>
  <si>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</si>
  <si>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</si>
  <si>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</si>
  <si>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</si>
  <si>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</si>
  <si>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</si>
  <si>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</si>
  <si>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</si>
  <si>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</si>
  <si>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</si>
  <si>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</si>
  <si>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</si>
  <si>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</si>
  <si>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</si>
  <si>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</si>
  <si>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</si>
  <si>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</si>
  <si>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</si>
  <si>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</si>
  <si>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</si>
  <si>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</si>
  <si>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</si>
  <si>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</si>
  <si>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</si>
  <si>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</si>
  <si>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</si>
  <si>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</si>
  <si>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</si>
  <si>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</si>
  <si>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</si>
  <si>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</si>
  <si>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</si>
  <si>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</si>
  <si>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</si>
  <si>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</si>
  <si>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</si>
  <si>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</si>
  <si>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</si>
  <si>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</si>
  <si>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</si>
  <si>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</si>
  <si>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</si>
  <si>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</si>
  <si>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</si>
  <si>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</si>
  <si>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</si>
  <si>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</si>
  <si>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</si>
  <si>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</si>
  <si>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</si>
  <si>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</si>
  <si>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</si>
  <si>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</si>
  <si>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</si>
  <si>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</si>
  <si>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</si>
  <si>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</si>
  <si>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</si>
  <si>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</si>
  <si>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</si>
  <si>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</si>
  <si>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</si>
  <si>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</si>
  <si>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</si>
  <si>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</si>
  <si>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</si>
  <si>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</si>
  <si>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</si>
  <si>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</si>
  <si>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</si>
  <si>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</si>
  <si>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</si>
  <si>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</si>
  <si>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</si>
  <si>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</si>
  <si>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</si>
  <si>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</si>
  <si>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</si>
  <si>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</si>
  <si>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</si>
  <si>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</si>
  <si>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</si>
  <si>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</si>
  <si>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</si>
  <si>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</si>
  <si>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</si>
  <si>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</si>
  <si>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</si>
  <si>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</si>
  <si>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</si>
  <si>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</si>
  <si>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</si>
  <si>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</si>
  <si>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</si>
  <si>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</si>
  <si>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</si>
  <si>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</si>
  <si>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</si>
  <si>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</si>
  <si>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</si>
  <si>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</si>
  <si>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</si>
  <si>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</si>
  <si>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</si>
  <si>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</si>
  <si>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</si>
  <si>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</si>
  <si>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</si>
  <si>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</si>
  <si>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</si>
  <si>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</si>
  <si>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</si>
  <si>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</si>
  <si>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</si>
  <si>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</si>
  <si>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</si>
  <si>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</si>
  <si>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</si>
  <si>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</si>
  <si>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</si>
  <si>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</si>
  <si>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</si>
  <si>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</si>
  <si>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</si>
  <si>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</si>
  <si>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</si>
  <si>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</si>
  <si>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</si>
  <si>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</si>
  <si>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</si>
  <si>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</si>
  <si>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</si>
  <si>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</si>
  <si>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</si>
  <si>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</si>
  <si>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</si>
  <si>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</si>
  <si>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</si>
  <si>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</si>
  <si>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</si>
  <si>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</si>
  <si>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</si>
  <si>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</si>
  <si>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</si>
  <si>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</si>
  <si>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</si>
  <si>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</si>
  <si>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</si>
  <si>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</si>
  <si>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</si>
  <si>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</si>
  <si>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</si>
  <si>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</si>
  <si>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</si>
  <si>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</si>
  <si>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</si>
  <si>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</si>
  <si>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</si>
  <si>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</si>
  <si>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</si>
  <si>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</si>
  <si>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</si>
  <si>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</si>
  <si>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</si>
  <si>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</si>
  <si>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</si>
  <si>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</si>
  <si>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</si>
  <si>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</si>
  <si>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</si>
  <si>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</si>
  <si>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</si>
  <si>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</si>
  <si>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</si>
  <si>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</si>
  <si>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</si>
  <si>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</si>
  <si>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</si>
  <si>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</si>
  <si>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</si>
  <si>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</si>
  <si>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</si>
  <si>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</si>
  <si>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</si>
  <si>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</si>
  <si>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</si>
  <si>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</si>
  <si>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</si>
  <si>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</si>
  <si>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</si>
  <si>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</si>
  <si>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</si>
  <si>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</si>
  <si>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-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</si>
  <si>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</si>
  <si>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</si>
  <si>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</si>
  <si>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</si>
  <si>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</si>
  <si>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</si>
  <si>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</si>
  <si>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</si>
  <si>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</si>
  <si>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</si>
  <si>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</si>
  <si>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</si>
  <si>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</si>
  <si>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</si>
  <si>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</si>
  <si>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</si>
  <si>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</si>
  <si>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</si>
  <si>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</si>
  <si>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</si>
  <si>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Chorwacja</t>
  </si>
  <si>
    <t>Tanzania</t>
  </si>
  <si>
    <t>Egipt</t>
  </si>
  <si>
    <t>OKRES:  2018 -IV.2024   (ceny bez VAT)</t>
  </si>
  <si>
    <t>nld</t>
  </si>
  <si>
    <t>V 2024</t>
  </si>
  <si>
    <t>09.06.2024</t>
  </si>
  <si>
    <t>NR 24/2024</t>
  </si>
  <si>
    <t>20 czerwca 2024r.</t>
  </si>
  <si>
    <t>10-16.06 2024.</t>
  </si>
  <si>
    <t>2024-06-16</t>
  </si>
  <si>
    <t>Tydzień 24 (10-16.06.2024 )</t>
  </si>
  <si>
    <t>16.06.2024</t>
  </si>
  <si>
    <t>10-16.06.2024</t>
  </si>
  <si>
    <t xml:space="preserve">Porównanie aktualnych cen skupu i sprzedaży drobiu z zakładów drobiarskich (10-16.06.2024r) z cenami </t>
  </si>
  <si>
    <t>I-IV 2023r</t>
  </si>
  <si>
    <t>Polski eksport, import mięsa drobiowgo i podrobów (0207) i drobiu żywego (0105) za -I-IV 2024r</t>
  </si>
  <si>
    <t>I-IV 2024r</t>
  </si>
  <si>
    <t>Finlandia</t>
  </si>
  <si>
    <t>Kanada</t>
  </si>
  <si>
    <t>10-16.6.2024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</si>
</sst>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10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2" fillId="0" borderId="63" applyNumberFormat="0" applyFill="0" applyAlignment="0" applyProtection="0"/>
    <xf numFmtId="0" fontId="2" fillId="0" borderId="0"/>
  </cellStyleXfs>
  <cellXfs count="714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59" xfId="0" applyNumberFormat="1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5" fillId="12" borderId="0" xfId="0" applyFont="1" applyFill="1"/>
    <xf numFmtId="0" fontId="51" fillId="12" borderId="0" xfId="0" applyFont="1" applyFill="1"/>
    <xf numFmtId="0" fontId="56" fillId="12" borderId="0" xfId="0" applyFont="1" applyFill="1" applyAlignment="1">
      <alignment vertical="center"/>
    </xf>
    <xf numFmtId="0" fontId="57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58" fillId="0" borderId="0" xfId="8" applyFont="1"/>
    <xf numFmtId="0" fontId="59" fillId="0" borderId="0" xfId="1" applyFont="1" applyAlignment="1" applyProtection="1"/>
    <xf numFmtId="0" fontId="60" fillId="0" borderId="0" xfId="1" applyFont="1" applyAlignment="1" applyProtection="1"/>
    <xf numFmtId="0" fontId="61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1" fillId="0" borderId="0" xfId="0" applyFont="1"/>
    <xf numFmtId="0" fontId="63" fillId="0" borderId="0" xfId="0" applyFont="1"/>
    <xf numFmtId="0" fontId="63" fillId="0" borderId="24" xfId="0" applyFont="1" applyBorder="1" applyAlignment="1">
      <alignment vertical="top"/>
    </xf>
    <xf numFmtId="0" fontId="63" fillId="0" borderId="25" xfId="0" applyFont="1" applyBorder="1" applyAlignment="1">
      <alignment horizontal="center" vertical="top"/>
    </xf>
    <xf numFmtId="0" fontId="63" fillId="0" borderId="25" xfId="0" applyFont="1" applyBorder="1" applyAlignment="1">
      <alignment horizontal="center" vertical="top" wrapText="1"/>
    </xf>
    <xf numFmtId="0" fontId="63" fillId="0" borderId="26" xfId="0" applyFont="1" applyBorder="1" applyAlignment="1">
      <alignment horizontal="center" vertical="top" wrapText="1"/>
    </xf>
    <xf numFmtId="14" fontId="63" fillId="10" borderId="59" xfId="0" applyNumberFormat="1" applyFont="1" applyFill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 wrapText="1"/>
    </xf>
    <xf numFmtId="0" fontId="63" fillId="0" borderId="32" xfId="0" applyFont="1" applyBorder="1" applyAlignment="1">
      <alignment vertical="center" wrapText="1"/>
    </xf>
    <xf numFmtId="4" fontId="63" fillId="2" borderId="32" xfId="0" applyNumberFormat="1" applyFont="1" applyFill="1" applyBorder="1" applyAlignment="1">
      <alignment horizontal="center"/>
    </xf>
    <xf numFmtId="166" fontId="64" fillId="0" borderId="32" xfId="0" applyNumberFormat="1" applyFont="1" applyBorder="1" applyAlignment="1">
      <alignment horizontal="right" vertical="center" wrapText="1"/>
    </xf>
    <xf numFmtId="0" fontId="51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5" fillId="0" borderId="0" xfId="8" applyFont="1"/>
    <xf numFmtId="0" fontId="64" fillId="0" borderId="0" xfId="8" applyFont="1"/>
    <xf numFmtId="0" fontId="66" fillId="0" borderId="0" xfId="0" applyFont="1"/>
    <xf numFmtId="0" fontId="67" fillId="0" borderId="0" xfId="0" applyFont="1"/>
    <xf numFmtId="0" fontId="68" fillId="0" borderId="0" xfId="1" applyFont="1" applyAlignment="1" applyProtection="1"/>
    <xf numFmtId="0" fontId="68" fillId="0" borderId="0" xfId="8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64" fontId="54" fillId="0" borderId="0" xfId="0" applyNumberFormat="1" applyFont="1" applyFill="1" applyBorder="1"/>
    <xf numFmtId="3" fontId="53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5" fillId="0" borderId="0" xfId="4" applyFont="1" applyBorder="1"/>
    <xf numFmtId="0" fontId="76" fillId="0" borderId="0" xfId="4" applyFont="1" applyBorder="1"/>
    <xf numFmtId="0" fontId="75" fillId="0" borderId="0" xfId="4" applyFont="1"/>
    <xf numFmtId="0" fontId="21" fillId="0" borderId="0" xfId="4" applyFont="1"/>
    <xf numFmtId="0" fontId="77" fillId="0" borderId="0" xfId="4" applyFont="1" applyBorder="1"/>
    <xf numFmtId="0" fontId="21" fillId="0" borderId="0" xfId="4" applyFont="1" applyBorder="1"/>
    <xf numFmtId="0" fontId="77" fillId="0" borderId="0" xfId="4" applyFont="1"/>
    <xf numFmtId="0" fontId="75" fillId="0" borderId="24" xfId="4" applyFont="1" applyBorder="1" applyAlignment="1">
      <alignment horizontal="centerContinuous"/>
    </xf>
    <xf numFmtId="0" fontId="75" fillId="0" borderId="25" xfId="4" applyFont="1" applyBorder="1" applyAlignment="1">
      <alignment horizontal="centerContinuous"/>
    </xf>
    <xf numFmtId="0" fontId="75" fillId="0" borderId="26" xfId="4" applyFont="1" applyBorder="1" applyAlignment="1">
      <alignment horizontal="centerContinuous"/>
    </xf>
    <xf numFmtId="0" fontId="75" fillId="0" borderId="27" xfId="4" applyFont="1" applyBorder="1" applyAlignment="1">
      <alignment horizontal="centerContinuous"/>
    </xf>
    <xf numFmtId="0" fontId="75" fillId="0" borderId="28" xfId="4" applyFont="1" applyBorder="1" applyAlignment="1">
      <alignment horizontal="centerContinuous"/>
    </xf>
    <xf numFmtId="0" fontId="75" fillId="0" borderId="29" xfId="4" applyFont="1" applyBorder="1" applyAlignment="1">
      <alignment horizontal="centerContinuous"/>
    </xf>
    <xf numFmtId="0" fontId="75" fillId="0" borderId="30" xfId="4" applyFont="1" applyBorder="1" applyAlignment="1">
      <alignment horizontal="centerContinuous"/>
    </xf>
    <xf numFmtId="0" fontId="75" fillId="0" borderId="29" xfId="4" applyFont="1" applyBorder="1" applyAlignment="1">
      <alignment horizontal="center"/>
    </xf>
    <xf numFmtId="0" fontId="75" fillId="3" borderId="29" xfId="4" applyFont="1" applyFill="1" applyBorder="1" applyAlignment="1">
      <alignment horizontal="center"/>
    </xf>
    <xf numFmtId="0" fontId="75" fillId="0" borderId="58" xfId="4" applyFont="1" applyBorder="1" applyAlignment="1">
      <alignment horizontal="center" vertical="center"/>
    </xf>
    <xf numFmtId="0" fontId="75" fillId="0" borderId="42" xfId="4" applyFont="1" applyBorder="1" applyAlignment="1">
      <alignment horizontal="center" vertical="center" wrapText="1"/>
    </xf>
    <xf numFmtId="0" fontId="75" fillId="3" borderId="58" xfId="4" applyFont="1" applyFill="1" applyBorder="1" applyAlignment="1">
      <alignment horizontal="center" vertical="center" wrapText="1"/>
    </xf>
    <xf numFmtId="0" fontId="75" fillId="0" borderId="52" xfId="4" applyFont="1" applyBorder="1" applyAlignment="1">
      <alignment horizontal="center" vertical="center" wrapText="1"/>
    </xf>
    <xf numFmtId="0" fontId="75" fillId="0" borderId="39" xfId="4" applyFont="1" applyBorder="1" applyAlignment="1">
      <alignment horizontal="center" vertical="center"/>
    </xf>
    <xf numFmtId="0" fontId="75" fillId="0" borderId="58" xfId="4" applyFont="1" applyBorder="1" applyAlignment="1">
      <alignment horizontal="center" vertical="center" wrapText="1"/>
    </xf>
    <xf numFmtId="0" fontId="75" fillId="3" borderId="39" xfId="4" applyFont="1" applyFill="1" applyBorder="1" applyAlignment="1">
      <alignment horizontal="center" vertical="center" wrapText="1"/>
    </xf>
    <xf numFmtId="0" fontId="75" fillId="0" borderId="42" xfId="4" applyFont="1" applyBorder="1" applyAlignment="1">
      <alignment horizontal="center" vertical="center"/>
    </xf>
    <xf numFmtId="0" fontId="75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5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78" fillId="0" borderId="0" xfId="3" applyNumberFormat="1" applyFont="1" applyBorder="1"/>
    <xf numFmtId="0" fontId="30" fillId="0" borderId="0" xfId="0" applyFont="1" applyBorder="1"/>
    <xf numFmtId="4" fontId="78" fillId="0" borderId="0" xfId="3" applyNumberFormat="1" applyFont="1"/>
    <xf numFmtId="0" fontId="0" fillId="0" borderId="0" xfId="0" applyNumberFormat="1" applyBorder="1"/>
    <xf numFmtId="0" fontId="52" fillId="0" borderId="0" xfId="16" applyBorder="1"/>
    <xf numFmtId="0" fontId="75" fillId="0" borderId="31" xfId="4" applyFont="1" applyBorder="1" applyAlignment="1">
      <alignment horizontal="center" vertical="center" wrapText="1"/>
    </xf>
    <xf numFmtId="0" fontId="75" fillId="3" borderId="29" xfId="4" applyFont="1" applyFill="1" applyBorder="1" applyAlignment="1">
      <alignment horizontal="center" vertical="center" wrapText="1"/>
    </xf>
    <xf numFmtId="0" fontId="75" fillId="0" borderId="29" xfId="4" applyFont="1" applyBorder="1" applyAlignment="1">
      <alignment horizontal="center" vertical="center" wrapText="1"/>
    </xf>
    <xf numFmtId="0" fontId="75" fillId="0" borderId="30" xfId="4" applyFont="1" applyBorder="1" applyAlignment="1">
      <alignment horizontal="center" vertical="center" wrapText="1"/>
    </xf>
    <xf numFmtId="0" fontId="75" fillId="0" borderId="27" xfId="4" applyFont="1" applyBorder="1" applyAlignment="1">
      <alignment horizontal="center" vertical="center"/>
    </xf>
    <xf numFmtId="0" fontId="75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5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79" fillId="0" borderId="0" xfId="8" applyFont="1"/>
    <xf numFmtId="0" fontId="51" fillId="0" borderId="0" xfId="0" applyFont="1" applyBorder="1"/>
    <xf numFmtId="0" fontId="32" fillId="8" borderId="14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5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2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3" fillId="0" borderId="32" xfId="7" applyNumberFormat="1" applyFont="1" applyFill="1" applyBorder="1" applyAlignment="1">
      <alignment horizontal="center"/>
    </xf>
    <xf numFmtId="0" fontId="84" fillId="12" borderId="0" xfId="15" applyFont="1" applyFill="1"/>
    <xf numFmtId="0" fontId="84" fillId="0" borderId="0" xfId="15" applyFont="1"/>
    <xf numFmtId="0" fontId="84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0" fontId="63" fillId="0" borderId="0" xfId="0" applyFont="1" applyBorder="1" applyAlignment="1">
      <alignment horizontal="centerContinuous"/>
    </xf>
    <xf numFmtId="0" fontId="63" fillId="0" borderId="0" xfId="0" applyFont="1" applyBorder="1" applyAlignment="1">
      <alignment horizontal="centerContinuous" vertical="center"/>
    </xf>
    <xf numFmtId="49" fontId="63" fillId="0" borderId="0" xfId="0" applyNumberFormat="1" applyFont="1" applyBorder="1" applyAlignment="1">
      <alignment horizontal="centerContinuous" vertical="center"/>
    </xf>
    <xf numFmtId="14" fontId="53" fillId="0" borderId="0" xfId="0" applyNumberFormat="1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4" fillId="0" borderId="0" xfId="0" applyNumberFormat="1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1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3" fillId="0" borderId="0" xfId="0" applyNumberFormat="1" applyFont="1" applyFill="1" applyBorder="1" applyAlignment="1">
      <alignment horizontal="right"/>
    </xf>
    <xf numFmtId="164" fontId="74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3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2" fillId="0" borderId="42" xfId="0" applyFont="1" applyBorder="1" applyAlignment="1">
      <alignment horizontal="centerContinuous" vertical="top"/>
    </xf>
    <xf numFmtId="0" fontId="72" fillId="0" borderId="39" xfId="0" applyFont="1" applyBorder="1" applyAlignment="1">
      <alignment horizontal="centerContinuous"/>
    </xf>
    <xf numFmtId="0" fontId="72" fillId="0" borderId="52" xfId="0" applyFont="1" applyBorder="1" applyAlignment="1">
      <alignment horizontal="centerContinuous"/>
    </xf>
    <xf numFmtId="0" fontId="72" fillId="0" borderId="33" xfId="0" applyFont="1" applyBorder="1" applyAlignment="1">
      <alignment horizontal="centerContinuous"/>
    </xf>
    <xf numFmtId="0" fontId="72" fillId="0" borderId="17" xfId="0" applyFont="1" applyBorder="1" applyAlignment="1">
      <alignment horizontal="centerContinuous"/>
    </xf>
    <xf numFmtId="0" fontId="72" fillId="0" borderId="34" xfId="0" applyFont="1" applyBorder="1" applyAlignment="1">
      <alignment horizontal="centerContinuous"/>
    </xf>
    <xf numFmtId="0" fontId="72" fillId="0" borderId="18" xfId="0" applyFont="1" applyBorder="1" applyAlignment="1">
      <alignment horizontal="centerContinuous"/>
    </xf>
    <xf numFmtId="0" fontId="73" fillId="0" borderId="54" xfId="0" applyFont="1" applyBorder="1" applyAlignment="1">
      <alignment vertical="top"/>
    </xf>
    <xf numFmtId="0" fontId="72" fillId="0" borderId="57" xfId="0" applyFont="1" applyBorder="1" applyAlignment="1">
      <alignment vertical="center"/>
    </xf>
    <xf numFmtId="0" fontId="72" fillId="0" borderId="59" xfId="0" applyFont="1" applyBorder="1" applyAlignment="1">
      <alignment vertical="center" wrapText="1"/>
    </xf>
    <xf numFmtId="0" fontId="72" fillId="0" borderId="33" xfId="0" applyFont="1" applyBorder="1" applyAlignment="1">
      <alignment horizontal="centerContinuous" vertical="center"/>
    </xf>
    <xf numFmtId="0" fontId="72" fillId="0" borderId="34" xfId="0" applyFont="1" applyBorder="1" applyAlignment="1">
      <alignment horizontal="centerContinuous" vertical="center"/>
    </xf>
    <xf numFmtId="0" fontId="72" fillId="0" borderId="16" xfId="0" applyFont="1" applyBorder="1" applyAlignment="1">
      <alignment horizontal="centerContinuous" vertical="center"/>
    </xf>
    <xf numFmtId="0" fontId="72" fillId="0" borderId="25" xfId="0" applyFont="1" applyBorder="1" applyAlignment="1">
      <alignment horizontal="centerContinuous" vertical="center"/>
    </xf>
    <xf numFmtId="49" fontId="72" fillId="0" borderId="33" xfId="0" applyNumberFormat="1" applyFont="1" applyBorder="1" applyAlignment="1">
      <alignment horizontal="centerContinuous" vertical="center"/>
    </xf>
    <xf numFmtId="49" fontId="72" fillId="0" borderId="17" xfId="0" applyNumberFormat="1" applyFont="1" applyBorder="1" applyAlignment="1">
      <alignment horizontal="centerContinuous" vertical="center"/>
    </xf>
    <xf numFmtId="0" fontId="72" fillId="0" borderId="18" xfId="0" applyFont="1" applyBorder="1" applyAlignment="1">
      <alignment horizontal="centerContinuous" vertical="center"/>
    </xf>
    <xf numFmtId="0" fontId="86" fillId="0" borderId="40" xfId="0" applyFont="1" applyBorder="1"/>
    <xf numFmtId="0" fontId="86" fillId="0" borderId="41" xfId="0" applyFont="1" applyBorder="1"/>
    <xf numFmtId="0" fontId="86" fillId="0" borderId="41" xfId="0" applyFont="1" applyBorder="1" applyAlignment="1">
      <alignment wrapText="1"/>
    </xf>
    <xf numFmtId="0" fontId="86" fillId="0" borderId="43" xfId="0" applyFont="1" applyBorder="1" applyAlignment="1">
      <alignment wrapText="1"/>
    </xf>
    <xf numFmtId="0" fontId="73" fillId="0" borderId="0" xfId="0" applyFont="1"/>
    <xf numFmtId="0" fontId="89" fillId="0" borderId="0" xfId="0" applyFont="1"/>
    <xf numFmtId="0" fontId="73" fillId="0" borderId="4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2" fontId="83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3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3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7" fillId="0" borderId="42" xfId="0" applyFont="1" applyBorder="1" applyAlignment="1">
      <alignment horizontal="center" vertical="center"/>
    </xf>
    <xf numFmtId="0" fontId="87" fillId="0" borderId="42" xfId="0" applyFont="1" applyBorder="1" applyAlignment="1">
      <alignment horizontal="centerContinuous"/>
    </xf>
    <xf numFmtId="0" fontId="87" fillId="0" borderId="39" xfId="0" applyFont="1" applyBorder="1" applyAlignment="1">
      <alignment horizontal="centerContinuous"/>
    </xf>
    <xf numFmtId="0" fontId="87" fillId="0" borderId="52" xfId="0" applyFont="1" applyBorder="1" applyAlignment="1">
      <alignment horizontal="centerContinuous"/>
    </xf>
    <xf numFmtId="0" fontId="87" fillId="0" borderId="3" xfId="0" applyFont="1" applyBorder="1" applyAlignment="1">
      <alignment horizontal="centerContinuous"/>
    </xf>
    <xf numFmtId="0" fontId="87" fillId="0" borderId="19" xfId="0" applyFont="1" applyBorder="1" applyAlignment="1">
      <alignment horizontal="centerContinuous"/>
    </xf>
    <xf numFmtId="0" fontId="87" fillId="0" borderId="56" xfId="0" applyFont="1" applyBorder="1" applyAlignment="1">
      <alignment horizontal="center" vertical="center"/>
    </xf>
    <xf numFmtId="0" fontId="87" fillId="0" borderId="54" xfId="0" applyFont="1" applyBorder="1" applyAlignment="1">
      <alignment horizontal="center" vertical="center"/>
    </xf>
    <xf numFmtId="1" fontId="85" fillId="9" borderId="17" xfId="0" applyNumberFormat="1" applyFont="1" applyFill="1" applyBorder="1" applyProtection="1"/>
    <xf numFmtId="1" fontId="85" fillId="9" borderId="33" xfId="0" applyNumberFormat="1" applyFont="1" applyFill="1" applyBorder="1" applyProtection="1"/>
    <xf numFmtId="1" fontId="85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5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0" fontId="87" fillId="0" borderId="40" xfId="0" applyFont="1" applyBorder="1" applyAlignment="1">
      <alignment vertical="center"/>
    </xf>
    <xf numFmtId="0" fontId="87" fillId="0" borderId="68" xfId="0" applyFont="1" applyBorder="1" applyAlignment="1">
      <alignment vertical="center"/>
    </xf>
    <xf numFmtId="0" fontId="87" fillId="0" borderId="70" xfId="0" applyFont="1" applyBorder="1" applyAlignment="1">
      <alignment vertical="center" wrapText="1"/>
    </xf>
    <xf numFmtId="0" fontId="87" fillId="0" borderId="35" xfId="0" applyFont="1" applyBorder="1" applyAlignment="1">
      <alignment horizontal="centerContinuous" vertical="center"/>
    </xf>
    <xf numFmtId="0" fontId="87" fillId="0" borderId="4" xfId="0" applyFont="1" applyBorder="1" applyAlignment="1">
      <alignment horizontal="centerContinuous" vertical="center"/>
    </xf>
    <xf numFmtId="0" fontId="87" fillId="0" borderId="55" xfId="0" applyFont="1" applyBorder="1" applyAlignment="1">
      <alignment horizontal="centerContinuous" vertical="center"/>
    </xf>
    <xf numFmtId="0" fontId="87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2" fillId="0" borderId="42" xfId="0" applyFont="1" applyBorder="1" applyAlignment="1">
      <alignment vertical="center"/>
    </xf>
    <xf numFmtId="0" fontId="73" fillId="0" borderId="39" xfId="0" applyFont="1" applyBorder="1" applyAlignment="1">
      <alignment vertical="center"/>
    </xf>
    <xf numFmtId="0" fontId="72" fillId="0" borderId="39" xfId="0" applyFont="1" applyBorder="1" applyAlignment="1">
      <alignment vertical="center"/>
    </xf>
    <xf numFmtId="0" fontId="73" fillId="0" borderId="39" xfId="0" applyFont="1" applyBorder="1"/>
    <xf numFmtId="0" fontId="73" fillId="0" borderId="52" xfId="0" applyFont="1" applyBorder="1"/>
    <xf numFmtId="0" fontId="72" fillId="0" borderId="56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0" xfId="0" applyFont="1" applyBorder="1"/>
    <xf numFmtId="0" fontId="73" fillId="0" borderId="48" xfId="0" applyFont="1" applyBorder="1"/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3" xfId="0" applyFont="1" applyBorder="1" applyAlignment="1">
      <alignment horizontal="centerContinuous"/>
    </xf>
    <xf numFmtId="0" fontId="90" fillId="0" borderId="19" xfId="0" applyFont="1" applyBorder="1" applyAlignment="1">
      <alignment horizontal="centerContinuous"/>
    </xf>
    <xf numFmtId="0" fontId="90" fillId="0" borderId="2" xfId="0" applyFont="1" applyBorder="1" applyAlignment="1">
      <alignment horizontal="centerContinuous"/>
    </xf>
    <xf numFmtId="0" fontId="90" fillId="0" borderId="53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90" fillId="0" borderId="56" xfId="0" applyFont="1" applyBorder="1" applyAlignment="1">
      <alignment vertical="center"/>
    </xf>
    <xf numFmtId="0" fontId="90" fillId="0" borderId="0" xfId="0" applyFont="1" applyBorder="1" applyAlignment="1">
      <alignment vertical="center"/>
    </xf>
    <xf numFmtId="0" fontId="90" fillId="0" borderId="0" xfId="0" applyFont="1" applyBorder="1" applyAlignment="1">
      <alignment vertical="center" wrapText="1"/>
    </xf>
    <xf numFmtId="0" fontId="90" fillId="0" borderId="1" xfId="0" applyFont="1" applyBorder="1" applyAlignment="1">
      <alignment horizontal="centerContinuous" vertical="center"/>
    </xf>
    <xf numFmtId="0" fontId="90" fillId="0" borderId="19" xfId="0" applyFont="1" applyBorder="1" applyAlignment="1">
      <alignment horizontal="centerContinuous" vertical="center"/>
    </xf>
    <xf numFmtId="0" fontId="90" fillId="0" borderId="2" xfId="0" applyFont="1" applyBorder="1" applyAlignment="1">
      <alignment horizontal="centerContinuous" vertical="center"/>
    </xf>
    <xf numFmtId="0" fontId="90" fillId="0" borderId="53" xfId="0" applyFont="1" applyBorder="1" applyAlignment="1">
      <alignment horizontal="centerContinuous" vertical="center"/>
    </xf>
    <xf numFmtId="0" fontId="90" fillId="0" borderId="54" xfId="0" applyFont="1" applyBorder="1" applyAlignment="1">
      <alignment horizontal="center" vertical="center"/>
    </xf>
    <xf numFmtId="3" fontId="63" fillId="8" borderId="12" xfId="0" applyNumberFormat="1" applyFont="1" applyFill="1" applyBorder="1"/>
    <xf numFmtId="3" fontId="51" fillId="0" borderId="22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/>
    <xf numFmtId="3" fontId="51" fillId="0" borderId="8" xfId="0" applyNumberFormat="1" applyFont="1" applyBorder="1"/>
    <xf numFmtId="164" fontId="64" fillId="0" borderId="20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51" fillId="0" borderId="8" xfId="0" applyNumberFormat="1" applyFont="1" applyBorder="1" applyAlignment="1">
      <alignment horizontal="right"/>
    </xf>
    <xf numFmtId="164" fontId="64" fillId="0" borderId="20" xfId="0" applyNumberFormat="1" applyFont="1" applyFill="1" applyBorder="1" applyAlignment="1">
      <alignment horizontal="right"/>
    </xf>
    <xf numFmtId="164" fontId="64" fillId="0" borderId="20" xfId="0" quotePrefix="1" applyNumberFormat="1" applyFont="1" applyFill="1" applyBorder="1" applyAlignment="1">
      <alignment horizontal="right"/>
    </xf>
    <xf numFmtId="164" fontId="64" fillId="0" borderId="9" xfId="0" applyNumberFormat="1" applyFont="1" applyFill="1" applyBorder="1" applyAlignment="1">
      <alignment horizontal="right"/>
    </xf>
    <xf numFmtId="3" fontId="63" fillId="8" borderId="14" xfId="0" applyNumberFormat="1" applyFont="1" applyFill="1" applyBorder="1"/>
    <xf numFmtId="3" fontId="51" fillId="0" borderId="11" xfId="0" applyNumberFormat="1" applyFont="1" applyBorder="1"/>
    <xf numFmtId="164" fontId="64" fillId="0" borderId="46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51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7" fillId="0" borderId="2" xfId="0" applyFont="1" applyBorder="1" applyAlignment="1">
      <alignment horizontal="centerContinuous"/>
    </xf>
    <xf numFmtId="0" fontId="87" fillId="0" borderId="53" xfId="0" applyFont="1" applyBorder="1" applyAlignment="1">
      <alignment horizontal="centerContinuous"/>
    </xf>
    <xf numFmtId="0" fontId="49" fillId="0" borderId="52" xfId="0" applyFont="1" applyBorder="1"/>
    <xf numFmtId="164" fontId="64" fillId="0" borderId="9" xfId="0" quotePrefix="1" applyNumberFormat="1" applyFont="1" applyFill="1" applyBorder="1" applyAlignment="1">
      <alignment horizontal="right"/>
    </xf>
    <xf numFmtId="0" fontId="91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2" fillId="0" borderId="46" xfId="0" applyFont="1" applyFill="1" applyBorder="1" applyAlignment="1">
      <alignment horizontal="center" vertical="center" wrapText="1"/>
    </xf>
    <xf numFmtId="0" fontId="92" fillId="0" borderId="15" xfId="0" applyFont="1" applyFill="1" applyBorder="1" applyAlignment="1">
      <alignment horizontal="center" vertical="center" wrapText="1"/>
    </xf>
    <xf numFmtId="0" fontId="63" fillId="8" borderId="33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0" fontId="88" fillId="0" borderId="40" xfId="0" applyFont="1" applyBorder="1"/>
    <xf numFmtId="0" fontId="88" fillId="0" borderId="41" xfId="0" applyFont="1" applyBorder="1"/>
    <xf numFmtId="0" fontId="88" fillId="0" borderId="41" xfId="0" applyFont="1" applyBorder="1" applyAlignment="1">
      <alignment wrapText="1"/>
    </xf>
    <xf numFmtId="0" fontId="88" fillId="0" borderId="43" xfId="0" applyFont="1" applyBorder="1" applyAlignment="1">
      <alignment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3" fillId="8" borderId="12" xfId="0" applyNumberFormat="1" applyFont="1" applyFill="1" applyBorder="1" applyAlignment="1">
      <alignment horizontal="right"/>
    </xf>
    <xf numFmtId="3" fontId="51" fillId="0" borderId="22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164" fontId="64" fillId="0" borderId="15" xfId="0" applyNumberFormat="1" applyFont="1" applyFill="1" applyBorder="1" applyAlignment="1">
      <alignment horizontal="right"/>
    </xf>
    <xf numFmtId="3" fontId="63" fillId="8" borderId="35" xfId="0" applyNumberFormat="1" applyFont="1" applyFill="1" applyBorder="1" applyAlignment="1">
      <alignment horizontal="right"/>
    </xf>
    <xf numFmtId="3" fontId="51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46" xfId="0" applyNumberFormat="1" applyFont="1" applyFill="1" applyBorder="1" applyAlignment="1">
      <alignment horizontal="right"/>
    </xf>
    <xf numFmtId="0" fontId="51" fillId="0" borderId="76" xfId="0" applyFont="1" applyBorder="1"/>
    <xf numFmtId="0" fontId="51" fillId="0" borderId="44" xfId="0" applyFont="1" applyBorder="1"/>
    <xf numFmtId="0" fontId="51" fillId="0" borderId="49" xfId="0" applyFont="1" applyBorder="1" applyAlignment="1">
      <alignment wrapText="1"/>
    </xf>
    <xf numFmtId="3" fontId="80" fillId="8" borderId="12" xfId="0" applyNumberFormat="1" applyFont="1" applyFill="1" applyBorder="1"/>
    <xf numFmtId="3" fontId="35" fillId="0" borderId="22" xfId="0" applyNumberFormat="1" applyFont="1" applyBorder="1"/>
    <xf numFmtId="164" fontId="81" fillId="0" borderId="7" xfId="0" applyNumberFormat="1" applyFont="1" applyFill="1" applyBorder="1"/>
    <xf numFmtId="3" fontId="80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1" fillId="0" borderId="7" xfId="0" applyNumberFormat="1" applyFont="1" applyFill="1" applyBorder="1" applyAlignment="1">
      <alignment horizontal="right"/>
    </xf>
    <xf numFmtId="164" fontId="81" fillId="0" borderId="23" xfId="0" applyNumberFormat="1" applyFont="1" applyFill="1" applyBorder="1"/>
    <xf numFmtId="3" fontId="80" fillId="8" borderId="35" xfId="0" applyNumberFormat="1" applyFont="1" applyFill="1" applyBorder="1"/>
    <xf numFmtId="3" fontId="35" fillId="0" borderId="4" xfId="0" applyNumberFormat="1" applyFont="1" applyBorder="1"/>
    <xf numFmtId="164" fontId="81" fillId="0" borderId="5" xfId="0" applyNumberFormat="1" applyFont="1" applyFill="1" applyBorder="1"/>
    <xf numFmtId="3" fontId="80" fillId="8" borderId="13" xfId="0" applyNumberFormat="1" applyFont="1" applyFill="1" applyBorder="1"/>
    <xf numFmtId="3" fontId="35" fillId="0" borderId="8" xfId="0" applyNumberFormat="1" applyFont="1" applyBorder="1"/>
    <xf numFmtId="164" fontId="81" fillId="0" borderId="20" xfId="0" applyNumberFormat="1" applyFont="1" applyFill="1" applyBorder="1"/>
    <xf numFmtId="164" fontId="81" fillId="0" borderId="9" xfId="0" applyNumberFormat="1" applyFont="1" applyFill="1" applyBorder="1"/>
    <xf numFmtId="3" fontId="80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1" fillId="0" borderId="9" xfId="0" applyNumberFormat="1" applyFont="1" applyFill="1" applyBorder="1" applyAlignment="1">
      <alignment horizontal="right"/>
    </xf>
    <xf numFmtId="164" fontId="81" fillId="0" borderId="9" xfId="0" quotePrefix="1" applyNumberFormat="1" applyFont="1" applyFill="1" applyBorder="1" applyAlignment="1">
      <alignment horizontal="right"/>
    </xf>
    <xf numFmtId="3" fontId="80" fillId="8" borderId="14" xfId="0" applyNumberFormat="1" applyFont="1" applyFill="1" applyBorder="1"/>
    <xf numFmtId="3" fontId="35" fillId="0" borderId="11" xfId="0" applyNumberFormat="1" applyFont="1" applyBorder="1"/>
    <xf numFmtId="164" fontId="81" fillId="0" borderId="46" xfId="0" applyNumberFormat="1" applyFont="1" applyFill="1" applyBorder="1"/>
    <xf numFmtId="3" fontId="80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1" fillId="0" borderId="15" xfId="0" quotePrefix="1" applyNumberFormat="1" applyFont="1" applyFill="1" applyBorder="1" applyAlignment="1">
      <alignment horizontal="right"/>
    </xf>
    <xf numFmtId="164" fontId="81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1" fillId="0" borderId="22" xfId="0" applyNumberFormat="1" applyFont="1" applyFill="1" applyBorder="1" applyAlignment="1">
      <alignment horizontal="right"/>
    </xf>
    <xf numFmtId="3" fontId="51" fillId="0" borderId="7" xfId="0" applyNumberFormat="1" applyFont="1" applyFill="1" applyBorder="1" applyAlignment="1">
      <alignment horizontal="right"/>
    </xf>
    <xf numFmtId="164" fontId="64" fillId="0" borderId="23" xfId="0" applyNumberFormat="1" applyFont="1" applyFill="1" applyBorder="1" applyAlignment="1">
      <alignment horizontal="right"/>
    </xf>
    <xf numFmtId="3" fontId="51" fillId="0" borderId="8" xfId="0" applyNumberFormat="1" applyFont="1" applyFill="1" applyBorder="1" applyAlignment="1">
      <alignment horizontal="right"/>
    </xf>
    <xf numFmtId="3" fontId="51" fillId="0" borderId="20" xfId="0" applyNumberFormat="1" applyFont="1" applyFill="1" applyBorder="1" applyAlignment="1">
      <alignment horizontal="right"/>
    </xf>
    <xf numFmtId="3" fontId="51" fillId="0" borderId="11" xfId="0" applyNumberFormat="1" applyFont="1" applyFill="1" applyBorder="1" applyAlignment="1">
      <alignment horizontal="right"/>
    </xf>
    <xf numFmtId="3" fontId="51" fillId="0" borderId="46" xfId="0" applyNumberFormat="1" applyFont="1" applyFill="1" applyBorder="1" applyAlignment="1">
      <alignment horizontal="right"/>
    </xf>
    <xf numFmtId="14" fontId="63" fillId="8" borderId="33" xfId="0" applyNumberFormat="1" applyFont="1" applyFill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3" fontId="32" fillId="8" borderId="35" xfId="0" applyNumberFormat="1" applyFont="1" applyFill="1" applyBorder="1"/>
    <xf numFmtId="3" fontId="34" fillId="0" borderId="4" xfId="0" applyNumberFormat="1" applyFont="1" applyBorder="1"/>
    <xf numFmtId="164" fontId="37" fillId="0" borderId="55" xfId="0" applyNumberFormat="1" applyFont="1" applyFill="1" applyBorder="1"/>
    <xf numFmtId="3" fontId="32" fillId="8" borderId="13" xfId="0" applyNumberFormat="1" applyFont="1" applyFill="1" applyBorder="1"/>
    <xf numFmtId="3" fontId="34" fillId="0" borderId="8" xfId="0" applyNumberFormat="1" applyFont="1" applyBorder="1"/>
    <xf numFmtId="164" fontId="37" fillId="0" borderId="20" xfId="0" applyNumberFormat="1" applyFont="1" applyFill="1" applyBorder="1"/>
    <xf numFmtId="164" fontId="37" fillId="0" borderId="5" xfId="0" applyNumberFormat="1" applyFont="1" applyFill="1" applyBorder="1"/>
    <xf numFmtId="164" fontId="37" fillId="0" borderId="9" xfId="0" applyNumberFormat="1" applyFont="1" applyFill="1" applyBorder="1"/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3" fontId="32" fillId="8" borderId="14" xfId="0" applyNumberFormat="1" applyFont="1" applyFill="1" applyBorder="1"/>
    <xf numFmtId="3" fontId="34" fillId="0" borderId="11" xfId="0" applyNumberFormat="1" applyFont="1" applyBorder="1"/>
    <xf numFmtId="164" fontId="37" fillId="0" borderId="46" xfId="0" applyNumberFormat="1" applyFont="1" applyFill="1" applyBorder="1"/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1" fillId="0" borderId="59" xfId="0" applyNumberFormat="1" applyFont="1" applyFill="1" applyBorder="1" applyAlignment="1">
      <alignment horizontal="center" vertical="center" wrapText="1"/>
    </xf>
    <xf numFmtId="4" fontId="51" fillId="0" borderId="32" xfId="0" applyNumberFormat="1" applyFont="1" applyFill="1" applyBorder="1" applyAlignment="1">
      <alignment horizontal="center"/>
    </xf>
    <xf numFmtId="0" fontId="72" fillId="0" borderId="0" xfId="0" applyFont="1" applyAlignment="1">
      <alignment vertical="center"/>
    </xf>
    <xf numFmtId="14" fontId="72" fillId="0" borderId="0" xfId="0" applyNumberFormat="1" applyFont="1" applyAlignment="1">
      <alignment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58" xfId="0" applyFont="1" applyBorder="1" applyAlignment="1">
      <alignment horizontal="center" vertical="center"/>
    </xf>
    <xf numFmtId="0" fontId="73" fillId="0" borderId="39" xfId="0" applyFont="1" applyBorder="1" applyAlignment="1">
      <alignment horizontal="centerContinuous"/>
    </xf>
    <xf numFmtId="0" fontId="73" fillId="0" borderId="52" xfId="0" applyFont="1" applyBorder="1" applyAlignment="1">
      <alignment horizontal="centerContinuous"/>
    </xf>
    <xf numFmtId="0" fontId="72" fillId="0" borderId="3" xfId="0" applyFont="1" applyBorder="1" applyAlignment="1">
      <alignment horizontal="centerContinuous"/>
    </xf>
    <xf numFmtId="0" fontId="73" fillId="0" borderId="19" xfId="0" applyFont="1" applyBorder="1" applyAlignment="1">
      <alignment horizontal="centerContinuous"/>
    </xf>
    <xf numFmtId="0" fontId="73" fillId="0" borderId="2" xfId="0" applyFont="1" applyBorder="1" applyAlignment="1">
      <alignment horizontal="centerContinuous"/>
    </xf>
    <xf numFmtId="0" fontId="73" fillId="0" borderId="53" xfId="0" applyFont="1" applyBorder="1" applyAlignment="1">
      <alignment horizontal="centerContinuous"/>
    </xf>
    <xf numFmtId="0" fontId="73" fillId="0" borderId="32" xfId="0" applyFont="1" applyBorder="1" applyAlignment="1">
      <alignment horizontal="center" vertical="center"/>
    </xf>
    <xf numFmtId="0" fontId="73" fillId="0" borderId="25" xfId="0" applyFont="1" applyBorder="1" applyAlignment="1">
      <alignment vertical="center"/>
    </xf>
    <xf numFmtId="0" fontId="73" fillId="0" borderId="26" xfId="0" applyFont="1" applyBorder="1" applyAlignment="1">
      <alignment vertical="center" wrapText="1"/>
    </xf>
    <xf numFmtId="0" fontId="73" fillId="0" borderId="35" xfId="0" applyFont="1" applyBorder="1" applyAlignment="1">
      <alignment horizontal="centerContinuous" vertical="center"/>
    </xf>
    <xf numFmtId="0" fontId="73" fillId="0" borderId="4" xfId="0" applyFont="1" applyBorder="1" applyAlignment="1">
      <alignment horizontal="centerContinuous" vertical="center"/>
    </xf>
    <xf numFmtId="0" fontId="73" fillId="0" borderId="5" xfId="0" applyFont="1" applyBorder="1" applyAlignment="1">
      <alignment horizontal="centerContinuous" vertical="center"/>
    </xf>
    <xf numFmtId="0" fontId="73" fillId="0" borderId="55" xfId="0" applyFont="1" applyBorder="1" applyAlignment="1">
      <alignment horizontal="centerContinuous" vertical="center"/>
    </xf>
    <xf numFmtId="0" fontId="73" fillId="0" borderId="40" xfId="0" applyFont="1" applyBorder="1"/>
    <xf numFmtId="0" fontId="73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3" fillId="0" borderId="41" xfId="0" applyFont="1" applyBorder="1" applyAlignment="1">
      <alignment wrapText="1"/>
    </xf>
    <xf numFmtId="0" fontId="73" fillId="0" borderId="43" xfId="0" applyFont="1" applyBorder="1" applyAlignment="1">
      <alignment wrapText="1"/>
    </xf>
    <xf numFmtId="164" fontId="37" fillId="0" borderId="15" xfId="0" applyNumberFormat="1" applyFont="1" applyFill="1" applyBorder="1"/>
    <xf numFmtId="3" fontId="19" fillId="0" borderId="77" xfId="0" applyNumberFormat="1" applyFont="1" applyBorder="1"/>
    <xf numFmtId="0" fontId="0" fillId="0" borderId="55" xfId="0" applyBorder="1"/>
    <xf numFmtId="0" fontId="0" fillId="0" borderId="20" xfId="0" applyBorder="1"/>
    <xf numFmtId="0" fontId="0" fillId="0" borderId="8" xfId="0" applyBorder="1"/>
    <xf numFmtId="0" fontId="0" fillId="0" borderId="46" xfId="0" applyBorder="1"/>
    <xf numFmtId="0" fontId="0" fillId="0" borderId="11" xfId="0" applyBorder="1"/>
    <xf numFmtId="0" fontId="0" fillId="0" borderId="22" xfId="0" applyBorder="1"/>
    <xf numFmtId="0" fontId="93" fillId="0" borderId="13" xfId="0" applyFont="1" applyBorder="1"/>
    <xf numFmtId="0" fontId="93" fillId="0" borderId="14" xfId="0" applyFont="1" applyBorder="1"/>
    <xf numFmtId="164" fontId="64" fillId="0" borderId="15" xfId="0" quotePrefix="1" applyNumberFormat="1" applyFont="1" applyFill="1" applyBorder="1" applyAlignment="1">
      <alignment horizontal="right"/>
    </xf>
    <xf numFmtId="2" fontId="34" fillId="0" borderId="24" xfId="7" applyNumberFormat="1" applyFont="1" applyBorder="1" applyAlignment="1">
      <alignment horizontal="center"/>
    </xf>
    <xf numFmtId="0" fontId="34" fillId="0" borderId="35" xfId="0" applyFont="1" applyBorder="1"/>
    <xf numFmtId="0" fontId="34" fillId="0" borderId="33" xfId="0" applyFont="1" applyBorder="1"/>
    <xf numFmtId="166" fontId="31" fillId="6" borderId="8" xfId="6" applyNumberFormat="1" applyFont="1" applyFill="1" applyBorder="1"/>
    <xf numFmtId="164" fontId="31" fillId="4" borderId="8" xfId="0" applyNumberFormat="1" applyFont="1" applyFill="1" applyBorder="1"/>
    <xf numFmtId="166" fontId="31" fillId="4" borderId="8" xfId="6" applyNumberFormat="1" applyFont="1" applyFill="1" applyBorder="1"/>
    <xf numFmtId="166" fontId="31" fillId="11" borderId="8" xfId="6" applyNumberFormat="1" applyFont="1" applyFill="1" applyBorder="1"/>
    <xf numFmtId="171" fontId="31" fillId="4" borderId="8" xfId="6" applyNumberFormat="1" applyFont="1" applyFill="1" applyBorder="1"/>
    <xf numFmtId="171" fontId="31" fillId="11" borderId="8" xfId="6" applyNumberFormat="1" applyFont="1" applyFill="1" applyBorder="1"/>
    <xf numFmtId="2" fontId="85" fillId="9" borderId="8" xfId="0" applyNumberFormat="1" applyFont="1" applyFill="1" applyBorder="1" applyProtection="1"/>
    <xf numFmtId="2" fontId="85" fillId="9" borderId="8" xfId="0" applyNumberFormat="1" applyFont="1" applyFill="1" applyBorder="1"/>
    <xf numFmtId="171" fontId="85" fillId="9" borderId="8" xfId="6" applyNumberFormat="1" applyFont="1" applyFill="1" applyBorder="1"/>
    <xf numFmtId="164" fontId="31" fillId="3" borderId="8" xfId="0" applyNumberFormat="1" applyFont="1" applyFill="1" applyBorder="1"/>
    <xf numFmtId="171" fontId="31" fillId="3" borderId="8" xfId="6" applyNumberFormat="1" applyFont="1" applyFill="1" applyBorder="1"/>
    <xf numFmtId="0" fontId="94" fillId="0" borderId="0" xfId="4" applyFont="1"/>
    <xf numFmtId="0" fontId="95" fillId="0" borderId="0" xfId="4" applyFont="1"/>
    <xf numFmtId="0" fontId="96" fillId="0" borderId="0" xfId="4" applyFont="1"/>
    <xf numFmtId="0" fontId="94" fillId="0" borderId="24" xfId="4" applyFont="1" applyBorder="1" applyAlignment="1">
      <alignment horizontal="centerContinuous"/>
    </xf>
    <xf numFmtId="0" fontId="94" fillId="0" borderId="25" xfId="4" applyFont="1" applyBorder="1" applyAlignment="1">
      <alignment horizontal="centerContinuous"/>
    </xf>
    <xf numFmtId="0" fontId="94" fillId="0" borderId="26" xfId="4" applyFont="1" applyBorder="1" applyAlignment="1">
      <alignment horizontal="centerContinuous"/>
    </xf>
    <xf numFmtId="0" fontId="94" fillId="0" borderId="27" xfId="4" applyFont="1" applyBorder="1" applyAlignment="1">
      <alignment horizontal="centerContinuous"/>
    </xf>
    <xf numFmtId="0" fontId="94" fillId="0" borderId="28" xfId="4" applyFont="1" applyBorder="1" applyAlignment="1">
      <alignment horizontal="centerContinuous"/>
    </xf>
    <xf numFmtId="0" fontId="94" fillId="0" borderId="29" xfId="4" applyFont="1" applyBorder="1" applyAlignment="1">
      <alignment horizontal="centerContinuous"/>
    </xf>
    <xf numFmtId="0" fontId="94" fillId="0" borderId="30" xfId="4" applyFont="1" applyBorder="1" applyAlignment="1">
      <alignment horizontal="centerContinuous"/>
    </xf>
    <xf numFmtId="0" fontId="94" fillId="3" borderId="29" xfId="4" applyFont="1" applyFill="1" applyBorder="1" applyAlignment="1">
      <alignment horizontal="center"/>
    </xf>
    <xf numFmtId="0" fontId="94" fillId="0" borderId="42" xfId="4" applyFont="1" applyBorder="1" applyAlignment="1">
      <alignment horizontal="center" vertical="center"/>
    </xf>
    <xf numFmtId="0" fontId="94" fillId="0" borderId="58" xfId="4" applyFont="1" applyBorder="1" applyAlignment="1">
      <alignment horizontal="center" vertical="center" wrapText="1"/>
    </xf>
    <xf numFmtId="0" fontId="94" fillId="3" borderId="39" xfId="4" applyFont="1" applyFill="1" applyBorder="1" applyAlignment="1">
      <alignment horizontal="center" vertical="center" wrapText="1"/>
    </xf>
    <xf numFmtId="0" fontId="94" fillId="0" borderId="39" xfId="4" applyFont="1" applyBorder="1" applyAlignment="1">
      <alignment horizontal="center" vertical="center"/>
    </xf>
    <xf numFmtId="0" fontId="94" fillId="0" borderId="32" xfId="4" applyFont="1" applyBorder="1" applyAlignment="1">
      <alignment vertical="center"/>
    </xf>
    <xf numFmtId="3" fontId="97" fillId="0" borderId="32" xfId="0" applyNumberFormat="1" applyFont="1" applyBorder="1"/>
    <xf numFmtId="3" fontId="97" fillId="3" borderId="32" xfId="0" applyNumberFormat="1" applyFont="1" applyFill="1" applyBorder="1"/>
    <xf numFmtId="3" fontId="97" fillId="0" borderId="77" xfId="0" applyNumberFormat="1" applyFont="1" applyBorder="1"/>
    <xf numFmtId="1" fontId="94" fillId="0" borderId="26" xfId="4" applyNumberFormat="1" applyFont="1" applyBorder="1" applyAlignment="1">
      <alignment vertical="center"/>
    </xf>
    <xf numFmtId="3" fontId="97" fillId="0" borderId="24" xfId="0" applyNumberFormat="1" applyFont="1" applyBorder="1"/>
    <xf numFmtId="3" fontId="97" fillId="0" borderId="26" xfId="0" applyNumberFormat="1" applyFont="1" applyBorder="1"/>
    <xf numFmtId="0" fontId="98" fillId="0" borderId="35" xfId="0" applyFont="1" applyBorder="1"/>
    <xf numFmtId="3" fontId="98" fillId="0" borderId="4" xfId="0" applyNumberFormat="1" applyFont="1" applyBorder="1"/>
    <xf numFmtId="3" fontId="98" fillId="3" borderId="4" xfId="0" applyNumberFormat="1" applyFont="1" applyFill="1" applyBorder="1"/>
    <xf numFmtId="0" fontId="98" fillId="0" borderId="4" xfId="0" applyFont="1" applyBorder="1"/>
    <xf numFmtId="3" fontId="98" fillId="0" borderId="5" xfId="0" applyNumberFormat="1" applyFont="1" applyBorder="1"/>
    <xf numFmtId="0" fontId="98" fillId="0" borderId="13" xfId="0" applyFont="1" applyBorder="1"/>
    <xf numFmtId="3" fontId="98" fillId="0" borderId="8" xfId="0" applyNumberFormat="1" applyFont="1" applyBorder="1"/>
    <xf numFmtId="3" fontId="98" fillId="3" borderId="8" xfId="0" applyNumberFormat="1" applyFont="1" applyFill="1" applyBorder="1"/>
    <xf numFmtId="0" fontId="98" fillId="0" borderId="8" xfId="0" applyFont="1" applyBorder="1"/>
    <xf numFmtId="3" fontId="98" fillId="0" borderId="9" xfId="0" applyNumberFormat="1" applyFont="1" applyBorder="1"/>
    <xf numFmtId="0" fontId="98" fillId="0" borderId="14" xfId="0" applyFont="1" applyBorder="1"/>
    <xf numFmtId="3" fontId="98" fillId="0" borderId="11" xfId="0" applyNumberFormat="1" applyFont="1" applyBorder="1"/>
    <xf numFmtId="3" fontId="98" fillId="3" borderId="11" xfId="0" applyNumberFormat="1" applyFont="1" applyFill="1" applyBorder="1"/>
    <xf numFmtId="0" fontId="98" fillId="0" borderId="11" xfId="0" applyFont="1" applyBorder="1"/>
    <xf numFmtId="3" fontId="98" fillId="0" borderId="15" xfId="0" applyNumberFormat="1" applyFont="1" applyBorder="1"/>
    <xf numFmtId="4" fontId="99" fillId="0" borderId="0" xfId="3" applyNumberFormat="1" applyFont="1"/>
    <xf numFmtId="0" fontId="95" fillId="0" borderId="0" xfId="0" applyFont="1"/>
    <xf numFmtId="0" fontId="63" fillId="0" borderId="58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5.6087499999999997</c:v>
                </c:pt>
                <c:pt idx="3">
                  <c:v>5.79</c:v>
                </c:pt>
                <c:pt idx="4">
                  <c:v>6.2709999999999999</c:v>
                </c:pt>
                <c:pt idx="5">
                  <c:v>6.4160000000000004</c:v>
                </c:pt>
                <c:pt idx="6">
                  <c:v>5.71</c:v>
                </c:pt>
                <c:pt idx="7">
                  <c:v>5.07</c:v>
                </c:pt>
                <c:pt idx="8">
                  <c:v>4.8899999999999997</c:v>
                </c:pt>
                <c:pt idx="9">
                  <c:v>4.9023000000000003</c:v>
                </c:pt>
                <c:pt idx="10">
                  <c:v>5.05</c:v>
                </c:pt>
                <c:pt idx="11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F-487B-BA92-BCCA9ACC9C86}"/>
            </c:ext>
          </c:extLst>
        </c:ser>
        <c:ser>
          <c:idx val="1"/>
          <c:order val="1"/>
          <c:tx>
            <c:strRef>
              <c:f>'[1]Skup indyków'!$B$25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indyków'!$C$25:$N$25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7.2750000000000004</c:v>
                </c:pt>
                <c:pt idx="3">
                  <c:v>8.2100000000000009</c:v>
                </c:pt>
                <c:pt idx="4">
                  <c:v>8.56</c:v>
                </c:pt>
                <c:pt idx="5">
                  <c:v>8.61</c:v>
                </c:pt>
                <c:pt idx="6">
                  <c:v>8.61</c:v>
                </c:pt>
                <c:pt idx="7">
                  <c:v>8.5500000000000007</c:v>
                </c:pt>
                <c:pt idx="8">
                  <c:v>8.6259999999999994</c:v>
                </c:pt>
                <c:pt idx="9">
                  <c:v>8.81</c:v>
                </c:pt>
                <c:pt idx="10">
                  <c:v>9.08</c:v>
                </c:pt>
                <c:pt idx="11">
                  <c:v>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F-487B-BA92-BCCA9ACC9C86}"/>
            </c:ext>
          </c:extLst>
        </c:ser>
        <c:ser>
          <c:idx val="2"/>
          <c:order val="2"/>
          <c:tx>
            <c:strRef>
              <c:f>'[1]Skup indyków'!$B$26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indyków'!$C$26:$N$26</c:f>
              <c:numCache>
                <c:formatCode>General</c:formatCode>
                <c:ptCount val="12"/>
                <c:pt idx="0">
                  <c:v>9.1300000000000008</c:v>
                </c:pt>
                <c:pt idx="1">
                  <c:v>8.94</c:v>
                </c:pt>
                <c:pt idx="2">
                  <c:v>8.91</c:v>
                </c:pt>
                <c:pt idx="3">
                  <c:v>8.91</c:v>
                </c:pt>
                <c:pt idx="4">
                  <c:v>8.52</c:v>
                </c:pt>
                <c:pt idx="5">
                  <c:v>7.54</c:v>
                </c:pt>
                <c:pt idx="6">
                  <c:v>6.71</c:v>
                </c:pt>
                <c:pt idx="7">
                  <c:v>6.09</c:v>
                </c:pt>
                <c:pt idx="8">
                  <c:v>5.99</c:v>
                </c:pt>
                <c:pt idx="9">
                  <c:v>6.06</c:v>
                </c:pt>
                <c:pt idx="10">
                  <c:v>6.11</c:v>
                </c:pt>
                <c:pt idx="11">
                  <c:v>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DF-487B-BA92-BCCA9ACC9C86}"/>
            </c:ext>
          </c:extLst>
        </c:ser>
        <c:ser>
          <c:idx val="3"/>
          <c:order val="3"/>
          <c:tx>
            <c:strRef>
              <c:f>'[1]Skup indyków'!$B$27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indyków'!$C$27:$N$27</c:f>
              <c:numCache>
                <c:formatCode>General</c:formatCode>
                <c:ptCount val="12"/>
                <c:pt idx="0">
                  <c:v>6.1449999999999996</c:v>
                </c:pt>
                <c:pt idx="1">
                  <c:v>6.61</c:v>
                </c:pt>
                <c:pt idx="2">
                  <c:v>6.1890000000000001</c:v>
                </c:pt>
                <c:pt idx="3">
                  <c:v>6.2140000000000004</c:v>
                </c:pt>
                <c:pt idx="4">
                  <c:v>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DF-487B-BA92-BCCA9ACC9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.3000000000000007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strRef>
              <c:f>'[2]tuszka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1D-4594-9457-DA1AC3676F7A}"/>
            </c:ext>
          </c:extLst>
        </c:ser>
        <c:ser>
          <c:idx val="1"/>
          <c:order val="1"/>
          <c:tx>
            <c:strRef>
              <c:f>'[2]tuszka indyk'!$C$21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indyk'!$D$21:$O$21</c:f>
              <c:numCache>
                <c:formatCode>General</c:formatCode>
                <c:ptCount val="12"/>
                <c:pt idx="0">
                  <c:v>10.98</c:v>
                </c:pt>
                <c:pt idx="1">
                  <c:v>11.891999999999999</c:v>
                </c:pt>
                <c:pt idx="2">
                  <c:v>11.558</c:v>
                </c:pt>
                <c:pt idx="3">
                  <c:v>12.77</c:v>
                </c:pt>
                <c:pt idx="4">
                  <c:v>14.55</c:v>
                </c:pt>
                <c:pt idx="5">
                  <c:v>15.03</c:v>
                </c:pt>
                <c:pt idx="6">
                  <c:v>13.92</c:v>
                </c:pt>
                <c:pt idx="7">
                  <c:v>14.23</c:v>
                </c:pt>
                <c:pt idx="8">
                  <c:v>14.875999999999999</c:v>
                </c:pt>
                <c:pt idx="9">
                  <c:v>14.77</c:v>
                </c:pt>
                <c:pt idx="10">
                  <c:v>15.77</c:v>
                </c:pt>
                <c:pt idx="11">
                  <c:v>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D-4594-9457-DA1AC3676F7A}"/>
            </c:ext>
          </c:extLst>
        </c:ser>
        <c:ser>
          <c:idx val="2"/>
          <c:order val="2"/>
          <c:tx>
            <c:strRef>
              <c:f>'[2]tuszka indyk'!$C$22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indyk'!$D$22:$O$22</c:f>
              <c:numCache>
                <c:formatCode>General</c:formatCode>
                <c:ptCount val="12"/>
                <c:pt idx="0">
                  <c:v>15.366</c:v>
                </c:pt>
                <c:pt idx="1">
                  <c:v>15.037000000000001</c:v>
                </c:pt>
                <c:pt idx="2">
                  <c:v>15.19</c:v>
                </c:pt>
                <c:pt idx="3">
                  <c:v>15.46</c:v>
                </c:pt>
                <c:pt idx="4">
                  <c:v>14.71</c:v>
                </c:pt>
                <c:pt idx="5">
                  <c:v>14.85</c:v>
                </c:pt>
                <c:pt idx="6">
                  <c:v>14.58</c:v>
                </c:pt>
                <c:pt idx="7">
                  <c:v>13.81</c:v>
                </c:pt>
                <c:pt idx="8">
                  <c:v>13.69</c:v>
                </c:pt>
                <c:pt idx="9">
                  <c:v>13.27</c:v>
                </c:pt>
                <c:pt idx="10">
                  <c:v>13.24</c:v>
                </c:pt>
                <c:pt idx="11">
                  <c:v>13.64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1D-4594-9457-DA1AC3676F7A}"/>
            </c:ext>
          </c:extLst>
        </c:ser>
        <c:ser>
          <c:idx val="3"/>
          <c:order val="3"/>
          <c:tx>
            <c:strRef>
              <c:f>'[2]tuszka indyk'!$C$23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solidFill>
                  <a:schemeClr val="accent4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F1D-4594-9457-DA1AC3676F7A}"/>
              </c:ext>
            </c:extLst>
          </c:dPt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indyk'!$D$23:$O$23</c:f>
              <c:numCache>
                <c:formatCode>General</c:formatCode>
                <c:ptCount val="12"/>
                <c:pt idx="0">
                  <c:v>13.135999999999999</c:v>
                </c:pt>
                <c:pt idx="1">
                  <c:v>13.4</c:v>
                </c:pt>
                <c:pt idx="2">
                  <c:v>14.4</c:v>
                </c:pt>
                <c:pt idx="3">
                  <c:v>13.443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1D-4594-9457-DA1AC3676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5378411574773"/>
          <c:y val="0.93426690198207984"/>
          <c:w val="0.22014323128175756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'[3]sprzedaż filety kurczak'!$B$21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kurczak'!$C$21:$N$21</c:f>
              <c:numCache>
                <c:formatCode>General</c:formatCode>
                <c:ptCount val="12"/>
                <c:pt idx="0">
                  <c:v>12.4</c:v>
                </c:pt>
                <c:pt idx="1">
                  <c:v>12.54</c:v>
                </c:pt>
                <c:pt idx="2">
                  <c:v>13.22</c:v>
                </c:pt>
                <c:pt idx="3">
                  <c:v>13.95</c:v>
                </c:pt>
                <c:pt idx="4">
                  <c:v>15.12</c:v>
                </c:pt>
                <c:pt idx="5">
                  <c:v>15.74</c:v>
                </c:pt>
                <c:pt idx="6">
                  <c:v>16.2</c:v>
                </c:pt>
                <c:pt idx="7">
                  <c:v>15.53</c:v>
                </c:pt>
                <c:pt idx="8">
                  <c:v>14.57</c:v>
                </c:pt>
                <c:pt idx="9">
                  <c:v>14.31</c:v>
                </c:pt>
                <c:pt idx="10">
                  <c:v>15.28</c:v>
                </c:pt>
                <c:pt idx="11">
                  <c:v>15.52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0-4EE6-A046-A1D276EAC3F6}"/>
            </c:ext>
          </c:extLst>
        </c:ser>
        <c:ser>
          <c:idx val="1"/>
          <c:order val="1"/>
          <c:tx>
            <c:strRef>
              <c:f>'[3]sprzedaż filety kurczak'!$B$22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kurczak'!$C$22:$N$22</c:f>
              <c:numCache>
                <c:formatCode>General</c:formatCode>
                <c:ptCount val="12"/>
                <c:pt idx="0">
                  <c:v>15.97</c:v>
                </c:pt>
                <c:pt idx="1">
                  <c:v>16.7</c:v>
                </c:pt>
                <c:pt idx="2">
                  <c:v>21.125</c:v>
                </c:pt>
                <c:pt idx="3">
                  <c:v>23.36</c:v>
                </c:pt>
                <c:pt idx="4">
                  <c:v>23.02</c:v>
                </c:pt>
                <c:pt idx="5">
                  <c:v>22.05</c:v>
                </c:pt>
                <c:pt idx="6">
                  <c:v>21.92</c:v>
                </c:pt>
                <c:pt idx="7">
                  <c:v>21.77</c:v>
                </c:pt>
                <c:pt idx="8">
                  <c:v>21.75</c:v>
                </c:pt>
                <c:pt idx="9">
                  <c:v>20.78</c:v>
                </c:pt>
                <c:pt idx="10">
                  <c:v>19.68</c:v>
                </c:pt>
                <c:pt idx="11">
                  <c:v>18.89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0-4EE6-A046-A1D276EAC3F6}"/>
            </c:ext>
          </c:extLst>
        </c:ser>
        <c:ser>
          <c:idx val="2"/>
          <c:order val="2"/>
          <c:tx>
            <c:strRef>
              <c:f>'[3]sprzedaż filety kurczak'!$B$23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kurczak'!$C$23:$N$23</c:f>
              <c:numCache>
                <c:formatCode>General</c:formatCode>
                <c:ptCount val="12"/>
                <c:pt idx="0">
                  <c:v>18.489999999999998</c:v>
                </c:pt>
                <c:pt idx="1">
                  <c:v>18.68</c:v>
                </c:pt>
                <c:pt idx="2">
                  <c:v>19.36</c:v>
                </c:pt>
                <c:pt idx="3">
                  <c:v>19.37</c:v>
                </c:pt>
                <c:pt idx="4">
                  <c:v>19.16</c:v>
                </c:pt>
                <c:pt idx="5">
                  <c:v>18.599</c:v>
                </c:pt>
                <c:pt idx="6">
                  <c:v>17.989999999999998</c:v>
                </c:pt>
                <c:pt idx="7">
                  <c:v>18.239999999999998</c:v>
                </c:pt>
                <c:pt idx="8">
                  <c:v>18.260000000000002</c:v>
                </c:pt>
                <c:pt idx="9">
                  <c:v>17.599900000000002</c:v>
                </c:pt>
                <c:pt idx="10">
                  <c:v>16.95</c:v>
                </c:pt>
                <c:pt idx="11">
                  <c:v>16.13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E0-4EE6-A046-A1D276EAC3F6}"/>
            </c:ext>
          </c:extLst>
        </c:ser>
        <c:ser>
          <c:idx val="3"/>
          <c:order val="3"/>
          <c:tx>
            <c:strRef>
              <c:f>'[3]sprzedaż filety kurczak'!$B$24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kurczak'!$C$24:$N$24</c:f>
              <c:numCache>
                <c:formatCode>General</c:formatCode>
                <c:ptCount val="12"/>
                <c:pt idx="0">
                  <c:v>16.613</c:v>
                </c:pt>
                <c:pt idx="1">
                  <c:v>16.78</c:v>
                </c:pt>
                <c:pt idx="2">
                  <c:v>17.62</c:v>
                </c:pt>
                <c:pt idx="3">
                  <c:v>17.91</c:v>
                </c:pt>
                <c:pt idx="4">
                  <c:v>18.489999999999998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E0-4EE6-A046-A1D276EA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28622412399371405"/>
          <c:h val="4.3774625448083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chart" Target="../charts/chart2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161924</xdr:rowOff>
    </xdr:from>
    <xdr:to>
      <xdr:col>13</xdr:col>
      <xdr:colOff>436508</xdr:colOff>
      <xdr:row>43</xdr:row>
      <xdr:rowOff>9525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14599"/>
          <a:ext cx="12037958" cy="5514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609599</xdr:colOff>
      <xdr:row>12</xdr:row>
      <xdr:rowOff>161924</xdr:rowOff>
    </xdr:from>
    <xdr:to>
      <xdr:col>37</xdr:col>
      <xdr:colOff>457200</xdr:colOff>
      <xdr:row>60</xdr:row>
      <xdr:rowOff>13922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199" y="2105024"/>
          <a:ext cx="15697201" cy="7652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15</xdr:col>
      <xdr:colOff>98337</xdr:colOff>
      <xdr:row>48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28875"/>
          <a:ext cx="9242337" cy="5346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57150</xdr:rowOff>
    </xdr:from>
    <xdr:to>
      <xdr:col>15</xdr:col>
      <xdr:colOff>85725</xdr:colOff>
      <xdr:row>82</xdr:row>
      <xdr:rowOff>66675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33</xdr:row>
      <xdr:rowOff>0</xdr:rowOff>
    </xdr:from>
    <xdr:to>
      <xdr:col>15</xdr:col>
      <xdr:colOff>268934</xdr:colOff>
      <xdr:row>59</xdr:row>
      <xdr:rowOff>57520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343525"/>
          <a:ext cx="8193734" cy="42675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609599</xdr:colOff>
      <xdr:row>1</xdr:row>
      <xdr:rowOff>161924</xdr:rowOff>
    </xdr:from>
    <xdr:to>
      <xdr:col>48</xdr:col>
      <xdr:colOff>217260</xdr:colOff>
      <xdr:row>42</xdr:row>
      <xdr:rowOff>85725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399" y="323849"/>
          <a:ext cx="14847661" cy="65627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24</xdr:col>
      <xdr:colOff>180975</xdr:colOff>
      <xdr:row>62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4210050"/>
          <a:ext cx="12372975" cy="5829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0</xdr:colOff>
      <xdr:row>122</xdr:row>
      <xdr:rowOff>0</xdr:rowOff>
    </xdr:from>
    <xdr:to>
      <xdr:col>84</xdr:col>
      <xdr:colOff>141383</xdr:colOff>
      <xdr:row>165</xdr:row>
      <xdr:rowOff>78715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85850" y="19735800"/>
          <a:ext cx="13552583" cy="70414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30</xdr:col>
      <xdr:colOff>452437</xdr:colOff>
      <xdr:row>34</xdr:row>
      <xdr:rowOff>23811</xdr:rowOff>
    </xdr:to>
    <xdr:graphicFrame macro="">
      <xdr:nvGraphicFramePr>
        <xdr:cNvPr id="7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475461</xdr:colOff>
      <xdr:row>64</xdr:row>
      <xdr:rowOff>77783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14</xdr:col>
      <xdr:colOff>602059</xdr:colOff>
      <xdr:row>34</xdr:row>
      <xdr:rowOff>11905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03122" cy="5500687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33</xdr:row>
      <xdr:rowOff>142874</xdr:rowOff>
    </xdr:from>
    <xdr:to>
      <xdr:col>14</xdr:col>
      <xdr:colOff>597694</xdr:colOff>
      <xdr:row>64</xdr:row>
      <xdr:rowOff>83342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  <sheetName val="Arkusz1"/>
    </sheetNames>
    <sheetDataSet>
      <sheetData sheetId="0"/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4">
          <cell r="B24">
            <v>2021</v>
          </cell>
          <cell r="C24">
            <v>4.3540000000000001</v>
          </cell>
          <cell r="D24">
            <v>5.35</v>
          </cell>
          <cell r="E24">
            <v>5.6087499999999997</v>
          </cell>
          <cell r="F24">
            <v>5.79</v>
          </cell>
          <cell r="G24">
            <v>6.2709999999999999</v>
          </cell>
          <cell r="H24">
            <v>6.4160000000000004</v>
          </cell>
          <cell r="I24">
            <v>5.71</v>
          </cell>
          <cell r="J24">
            <v>5.07</v>
          </cell>
          <cell r="K24">
            <v>4.8899999999999997</v>
          </cell>
          <cell r="L24">
            <v>4.9023000000000003</v>
          </cell>
          <cell r="M24">
            <v>5.05</v>
          </cell>
          <cell r="N24">
            <v>5.36</v>
          </cell>
        </row>
        <row r="25">
          <cell r="B25">
            <v>2022</v>
          </cell>
          <cell r="C25">
            <v>4.3540000000000001</v>
          </cell>
          <cell r="D25">
            <v>5.35</v>
          </cell>
          <cell r="E25">
            <v>7.2750000000000004</v>
          </cell>
          <cell r="F25">
            <v>8.2100000000000009</v>
          </cell>
          <cell r="G25">
            <v>8.56</v>
          </cell>
          <cell r="H25">
            <v>8.61</v>
          </cell>
          <cell r="I25">
            <v>8.61</v>
          </cell>
          <cell r="J25">
            <v>8.5500000000000007</v>
          </cell>
          <cell r="K25">
            <v>8.6259999999999994</v>
          </cell>
          <cell r="L25">
            <v>8.81</v>
          </cell>
          <cell r="M25">
            <v>9.08</v>
          </cell>
          <cell r="N25">
            <v>9.25</v>
          </cell>
        </row>
        <row r="26">
          <cell r="B26">
            <v>2023</v>
          </cell>
          <cell r="C26">
            <v>9.1300000000000008</v>
          </cell>
          <cell r="D26">
            <v>8.94</v>
          </cell>
          <cell r="E26">
            <v>8.91</v>
          </cell>
          <cell r="F26">
            <v>8.91</v>
          </cell>
          <cell r="G26">
            <v>8.52</v>
          </cell>
          <cell r="H26">
            <v>7.54</v>
          </cell>
          <cell r="I26">
            <v>6.71</v>
          </cell>
          <cell r="J26">
            <v>6.09</v>
          </cell>
          <cell r="K26">
            <v>5.99</v>
          </cell>
          <cell r="L26">
            <v>6.06</v>
          </cell>
          <cell r="M26">
            <v>6.11</v>
          </cell>
          <cell r="N26">
            <v>6.13</v>
          </cell>
        </row>
        <row r="27">
          <cell r="B27">
            <v>2023</v>
          </cell>
          <cell r="C27">
            <v>6.1449999999999996</v>
          </cell>
          <cell r="D27">
            <v>6.61</v>
          </cell>
          <cell r="E27">
            <v>6.1890000000000001</v>
          </cell>
          <cell r="F27">
            <v>6.2140000000000004</v>
          </cell>
          <cell r="G27">
            <v>6.29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  <row r="21">
          <cell r="C21">
            <v>2022</v>
          </cell>
          <cell r="D21">
            <v>10.98</v>
          </cell>
          <cell r="E21">
            <v>11.891999999999999</v>
          </cell>
          <cell r="F21">
            <v>11.558</v>
          </cell>
          <cell r="G21">
            <v>12.77</v>
          </cell>
          <cell r="H21">
            <v>14.55</v>
          </cell>
          <cell r="I21">
            <v>15.03</v>
          </cell>
          <cell r="J21">
            <v>13.92</v>
          </cell>
          <cell r="K21">
            <v>14.23</v>
          </cell>
          <cell r="L21">
            <v>14.875999999999999</v>
          </cell>
          <cell r="M21">
            <v>14.77</v>
          </cell>
          <cell r="N21">
            <v>15.77</v>
          </cell>
          <cell r="O21">
            <v>16.11</v>
          </cell>
        </row>
        <row r="22">
          <cell r="C22">
            <v>2023</v>
          </cell>
          <cell r="D22">
            <v>15.366</v>
          </cell>
          <cell r="E22">
            <v>15.037000000000001</v>
          </cell>
          <cell r="F22">
            <v>15.19</v>
          </cell>
          <cell r="G22">
            <v>15.46</v>
          </cell>
          <cell r="H22">
            <v>14.71</v>
          </cell>
          <cell r="I22">
            <v>14.85</v>
          </cell>
          <cell r="J22">
            <v>14.58</v>
          </cell>
          <cell r="K22">
            <v>13.81</v>
          </cell>
          <cell r="L22">
            <v>13.69</v>
          </cell>
          <cell r="M22">
            <v>13.27</v>
          </cell>
          <cell r="N22">
            <v>13.24</v>
          </cell>
          <cell r="O22">
            <v>13.64</v>
          </cell>
        </row>
        <row r="23">
          <cell r="C23">
            <v>2024</v>
          </cell>
          <cell r="D23">
            <v>13.135999999999999</v>
          </cell>
          <cell r="E23">
            <v>13.4</v>
          </cell>
          <cell r="F23">
            <v>14.4</v>
          </cell>
          <cell r="G23">
            <v>13.443</v>
          </cell>
          <cell r="H23"/>
          <cell r="I23"/>
          <cell r="J23"/>
          <cell r="K23"/>
          <cell r="M23"/>
          <cell r="N23"/>
          <cell r="O23"/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/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1">
          <cell r="B21">
            <v>2021</v>
          </cell>
          <cell r="C21">
            <v>12.4</v>
          </cell>
          <cell r="D21">
            <v>12.54</v>
          </cell>
          <cell r="E21">
            <v>13.22</v>
          </cell>
          <cell r="F21">
            <v>13.95</v>
          </cell>
          <cell r="G21">
            <v>15.12</v>
          </cell>
          <cell r="H21">
            <v>15.74</v>
          </cell>
          <cell r="I21">
            <v>16.2</v>
          </cell>
          <cell r="J21">
            <v>15.53</v>
          </cell>
          <cell r="K21">
            <v>14.57</v>
          </cell>
          <cell r="L21">
            <v>14.31</v>
          </cell>
          <cell r="M21">
            <v>15.28</v>
          </cell>
          <cell r="N21">
            <v>15.52</v>
          </cell>
        </row>
        <row r="22">
          <cell r="B22">
            <v>2022</v>
          </cell>
          <cell r="C22">
            <v>15.97</v>
          </cell>
          <cell r="D22">
            <v>16.7</v>
          </cell>
          <cell r="E22">
            <v>21.125</v>
          </cell>
          <cell r="F22">
            <v>23.36</v>
          </cell>
          <cell r="G22">
            <v>23.02</v>
          </cell>
          <cell r="H22">
            <v>22.05</v>
          </cell>
          <cell r="I22">
            <v>21.92</v>
          </cell>
          <cell r="J22">
            <v>21.77</v>
          </cell>
          <cell r="K22">
            <v>21.75</v>
          </cell>
          <cell r="L22">
            <v>20.78</v>
          </cell>
          <cell r="M22">
            <v>19.68</v>
          </cell>
          <cell r="N22">
            <v>18.89</v>
          </cell>
        </row>
        <row r="23">
          <cell r="B23">
            <v>2023</v>
          </cell>
          <cell r="C23">
            <v>18.489999999999998</v>
          </cell>
          <cell r="D23">
            <v>18.68</v>
          </cell>
          <cell r="E23">
            <v>19.36</v>
          </cell>
          <cell r="F23">
            <v>19.37</v>
          </cell>
          <cell r="G23">
            <v>19.16</v>
          </cell>
          <cell r="H23">
            <v>18.599</v>
          </cell>
          <cell r="I23">
            <v>17.989999999999998</v>
          </cell>
          <cell r="J23">
            <v>18.239999999999998</v>
          </cell>
          <cell r="K23">
            <v>18.260000000000002</v>
          </cell>
          <cell r="L23">
            <v>17.599900000000002</v>
          </cell>
          <cell r="M23">
            <v>16.95</v>
          </cell>
          <cell r="N23">
            <v>16.13</v>
          </cell>
        </row>
        <row r="24">
          <cell r="B24">
            <v>2024</v>
          </cell>
          <cell r="C24">
            <v>16.613</v>
          </cell>
          <cell r="D24">
            <v>16.78</v>
          </cell>
          <cell r="E24">
            <v>17.62</v>
          </cell>
          <cell r="F24">
            <v>17.91</v>
          </cell>
          <cell r="G24">
            <v>18.489999999999998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0" workbookViewId="0">
      <selection activeCell="L15" sqref="L15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10"/>
      <c r="B1" s="110"/>
      <c r="C1" s="110"/>
      <c r="D1" s="128"/>
      <c r="E1" s="111"/>
      <c r="F1" s="111"/>
      <c r="G1" s="110"/>
      <c r="H1" s="110"/>
      <c r="I1" s="110"/>
      <c r="J1" s="110"/>
      <c r="K1" s="110"/>
    </row>
    <row r="2" spans="1:35">
      <c r="A2" s="110"/>
      <c r="B2" s="129"/>
      <c r="C2" s="129"/>
      <c r="D2" s="129"/>
      <c r="E2" s="129"/>
      <c r="F2" s="129"/>
      <c r="G2" s="130"/>
      <c r="H2" s="130"/>
      <c r="I2" s="130"/>
      <c r="J2" s="130"/>
      <c r="K2" s="130"/>
    </row>
    <row r="3" spans="1:35" ht="18.75">
      <c r="A3" s="111"/>
      <c r="B3" s="129"/>
      <c r="C3" s="129"/>
      <c r="D3" s="129"/>
      <c r="E3" s="129"/>
      <c r="F3" s="131" t="s">
        <v>211</v>
      </c>
      <c r="G3" s="132"/>
      <c r="H3" s="132"/>
      <c r="I3" s="132"/>
      <c r="J3" s="132"/>
      <c r="K3" s="132"/>
    </row>
    <row r="4" spans="1:35" ht="18.75">
      <c r="A4" s="111"/>
      <c r="B4" s="129"/>
      <c r="C4" s="129"/>
      <c r="D4" s="129"/>
      <c r="E4" s="129"/>
      <c r="F4" s="131" t="s">
        <v>212</v>
      </c>
      <c r="G4" s="132"/>
      <c r="H4" s="132"/>
      <c r="I4" s="132"/>
      <c r="J4" s="132"/>
      <c r="K4" s="132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1"/>
      <c r="B5" s="129"/>
      <c r="C5" s="129"/>
      <c r="D5" s="129"/>
      <c r="E5" s="129"/>
      <c r="F5" s="133" t="s">
        <v>113</v>
      </c>
      <c r="G5" s="134"/>
      <c r="H5" s="132"/>
      <c r="I5" s="132"/>
      <c r="J5" s="132"/>
      <c r="K5" s="132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1"/>
      <c r="B6" s="130"/>
      <c r="C6" s="130"/>
      <c r="D6" s="130"/>
      <c r="E6" s="130"/>
      <c r="F6" s="132"/>
      <c r="G6" s="132"/>
      <c r="H6" s="132"/>
      <c r="I6" s="132"/>
      <c r="J6" s="132"/>
      <c r="K6" s="132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1"/>
      <c r="C7" s="111"/>
      <c r="D7" s="111"/>
      <c r="E7" s="111"/>
      <c r="F7" s="111"/>
      <c r="G7" s="111"/>
      <c r="H7" s="112"/>
      <c r="I7" s="111"/>
      <c r="J7" s="111"/>
      <c r="K7" s="111"/>
      <c r="L7" s="55"/>
      <c r="M7" s="55"/>
      <c r="N7" s="55"/>
    </row>
    <row r="8" spans="1:35" ht="15.75">
      <c r="B8" s="113" t="s">
        <v>201</v>
      </c>
      <c r="C8" s="111"/>
      <c r="D8" s="111"/>
      <c r="E8" s="111"/>
      <c r="F8" s="111"/>
      <c r="G8" s="111"/>
      <c r="H8" s="112"/>
      <c r="I8" s="111"/>
      <c r="J8" s="111"/>
      <c r="K8" s="111"/>
    </row>
    <row r="9" spans="1:35">
      <c r="B9" s="111"/>
      <c r="C9" s="111"/>
      <c r="D9" s="111"/>
      <c r="E9" s="111"/>
      <c r="F9" s="111"/>
      <c r="G9" s="111"/>
      <c r="H9" s="111"/>
      <c r="I9" s="111"/>
      <c r="J9" s="111"/>
      <c r="K9" s="111"/>
    </row>
    <row r="10" spans="1:35">
      <c r="B10" s="111"/>
      <c r="C10" s="111"/>
      <c r="D10" s="111"/>
      <c r="E10" s="111"/>
      <c r="F10" s="111"/>
      <c r="G10" s="111"/>
      <c r="H10" s="111"/>
      <c r="I10" s="111"/>
      <c r="J10" s="111"/>
      <c r="K10" s="111"/>
    </row>
    <row r="11" spans="1:35" ht="31.5">
      <c r="B11" s="532" t="s">
        <v>0</v>
      </c>
      <c r="C11" s="533"/>
      <c r="D11" s="533"/>
      <c r="E11" s="533"/>
      <c r="F11" s="533"/>
      <c r="G11" s="111"/>
      <c r="H11" s="111"/>
      <c r="I11" s="111"/>
      <c r="J11" s="111"/>
      <c r="K11" s="111"/>
    </row>
    <row r="12" spans="1:35" ht="31.5">
      <c r="B12" s="114"/>
      <c r="C12" s="111"/>
      <c r="D12" s="111"/>
      <c r="E12" s="111"/>
      <c r="F12" s="111"/>
      <c r="G12" s="111"/>
      <c r="H12" s="111"/>
      <c r="I12" s="111"/>
      <c r="J12" s="111"/>
      <c r="K12" s="110"/>
    </row>
    <row r="13" spans="1:35"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35" ht="23.25">
      <c r="B14" s="115" t="s">
        <v>255</v>
      </c>
      <c r="C14" s="116"/>
      <c r="D14" s="117"/>
      <c r="E14" s="118" t="s">
        <v>256</v>
      </c>
      <c r="F14" s="119"/>
      <c r="G14" s="117"/>
      <c r="H14" s="110"/>
      <c r="I14" s="110"/>
      <c r="J14" s="110"/>
      <c r="K14" s="111"/>
    </row>
    <row r="15" spans="1:35"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35">
      <c r="B16" s="303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2:29" ht="26.25">
      <c r="B17" s="120" t="s">
        <v>224</v>
      </c>
      <c r="C17" s="121"/>
      <c r="D17" s="122" t="s">
        <v>257</v>
      </c>
      <c r="E17" s="121"/>
      <c r="F17" s="311"/>
      <c r="G17" s="312"/>
      <c r="H17" s="313"/>
      <c r="I17" s="111"/>
      <c r="J17" s="111"/>
      <c r="K17" s="111"/>
    </row>
    <row r="18" spans="2:29" ht="15">
      <c r="B18" s="123"/>
      <c r="C18" s="123"/>
      <c r="D18" s="123"/>
      <c r="E18" s="123"/>
      <c r="F18" s="123"/>
      <c r="G18" s="111"/>
      <c r="H18" s="111"/>
      <c r="I18" s="111"/>
      <c r="J18" s="111"/>
      <c r="K18" s="111"/>
    </row>
    <row r="19" spans="2:29" ht="15.75">
      <c r="B19" s="163" t="s">
        <v>217</v>
      </c>
      <c r="C19" s="163"/>
      <c r="D19" s="163"/>
      <c r="E19" s="163"/>
      <c r="F19" s="163"/>
      <c r="G19" s="163"/>
      <c r="H19" s="163"/>
      <c r="I19" s="163"/>
      <c r="J19" s="163"/>
      <c r="K19" s="163"/>
      <c r="L19" s="2"/>
    </row>
    <row r="20" spans="2:29" ht="15.75">
      <c r="B20" s="163" t="s">
        <v>202</v>
      </c>
      <c r="C20" s="163"/>
      <c r="D20" s="163"/>
      <c r="E20" s="163"/>
      <c r="F20" s="163"/>
      <c r="G20" s="163"/>
      <c r="H20" s="163"/>
      <c r="I20" s="163"/>
      <c r="J20" s="163"/>
      <c r="K20" s="163"/>
      <c r="L20" s="2"/>
    </row>
    <row r="21" spans="2:29" ht="15.75">
      <c r="B21" s="113" t="s">
        <v>210</v>
      </c>
      <c r="C21" s="113"/>
      <c r="D21" s="113"/>
      <c r="E21" s="113"/>
      <c r="F21" s="113"/>
      <c r="G21" s="113"/>
      <c r="H21" s="113"/>
      <c r="I21" s="113"/>
      <c r="J21" s="113"/>
      <c r="K21" s="163"/>
      <c r="L21" s="2"/>
    </row>
    <row r="22" spans="2:29" ht="15.75">
      <c r="B22" s="163" t="s">
        <v>3</v>
      </c>
      <c r="C22" s="163"/>
      <c r="D22" s="163"/>
      <c r="E22" s="163"/>
      <c r="F22" s="163"/>
      <c r="G22" s="163"/>
      <c r="H22" s="163"/>
      <c r="I22" s="163"/>
      <c r="J22" s="163"/>
      <c r="K22" s="163"/>
      <c r="L22" s="2"/>
    </row>
    <row r="23" spans="2:29" ht="15.75">
      <c r="B23" s="163" t="s">
        <v>4</v>
      </c>
      <c r="C23" s="163"/>
      <c r="D23" s="163"/>
      <c r="E23" s="163"/>
      <c r="F23" s="163"/>
      <c r="G23" s="163"/>
      <c r="H23" s="163"/>
      <c r="I23" s="163"/>
      <c r="J23" s="163"/>
      <c r="K23" s="163"/>
      <c r="L23" s="2"/>
    </row>
    <row r="24" spans="2:29" ht="15.75">
      <c r="B24" s="113"/>
      <c r="C24" s="113"/>
      <c r="D24" s="163"/>
      <c r="E24" s="163"/>
      <c r="F24" s="163"/>
      <c r="G24" s="163"/>
      <c r="H24" s="163"/>
      <c r="I24" s="163"/>
      <c r="J24" s="163"/>
      <c r="K24" s="163"/>
      <c r="L24" s="2"/>
    </row>
    <row r="25" spans="2:29" ht="18.75">
      <c r="B25" s="191"/>
      <c r="C25" s="273"/>
      <c r="D25" s="192"/>
      <c r="E25" s="192"/>
      <c r="F25" s="192"/>
      <c r="G25" s="192"/>
      <c r="H25" s="192"/>
      <c r="I25" s="192"/>
      <c r="J25" s="192"/>
      <c r="K25" s="192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4"/>
      <c r="Y25" s="194"/>
      <c r="Z25" s="194"/>
      <c r="AA25" s="194"/>
      <c r="AB25" s="194"/>
    </row>
    <row r="26" spans="2:29" ht="18.75">
      <c r="B26" s="196"/>
      <c r="C26" s="195"/>
      <c r="D26" s="196"/>
      <c r="E26" s="196"/>
      <c r="F26" s="196"/>
      <c r="G26" s="196"/>
      <c r="H26" s="196"/>
      <c r="I26" s="196"/>
      <c r="J26" s="196"/>
      <c r="K26" s="196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8"/>
      <c r="Y26" s="198"/>
      <c r="Z26" s="198"/>
      <c r="AA26" s="198"/>
      <c r="AB26" s="198"/>
      <c r="AC26" s="199"/>
    </row>
    <row r="27" spans="2:29" ht="15.75">
      <c r="B27" s="163"/>
      <c r="C27" s="165"/>
      <c r="D27" s="163"/>
      <c r="E27" s="163"/>
      <c r="F27" s="163"/>
      <c r="G27" s="163"/>
      <c r="H27" s="163"/>
      <c r="I27" s="163"/>
      <c r="J27" s="163"/>
      <c r="K27" s="163"/>
      <c r="L27" s="2"/>
    </row>
    <row r="28" spans="2:29" ht="15.75">
      <c r="B28" s="113" t="s">
        <v>5</v>
      </c>
      <c r="C28" s="163"/>
      <c r="D28" s="163"/>
      <c r="E28" s="163"/>
      <c r="F28" s="163"/>
      <c r="G28" s="163"/>
      <c r="H28" s="163"/>
      <c r="I28" s="163"/>
      <c r="J28" s="163"/>
      <c r="K28" s="163"/>
      <c r="L28" s="2"/>
    </row>
    <row r="29" spans="2:29" ht="15.75">
      <c r="B29" s="113" t="s">
        <v>206</v>
      </c>
      <c r="C29" s="113"/>
      <c r="D29" s="113"/>
      <c r="E29" s="113"/>
      <c r="F29" s="113"/>
      <c r="G29" s="113"/>
      <c r="H29" s="113"/>
      <c r="I29" s="113"/>
      <c r="J29" s="113"/>
      <c r="K29" s="163"/>
      <c r="L29" s="2"/>
    </row>
    <row r="30" spans="2:29" ht="15.75">
      <c r="B30" s="163" t="s">
        <v>203</v>
      </c>
      <c r="C30" s="166" t="s">
        <v>205</v>
      </c>
      <c r="D30" s="163"/>
      <c r="E30" s="163"/>
      <c r="F30" s="163"/>
      <c r="G30" s="163"/>
      <c r="H30" s="163"/>
      <c r="I30" s="163"/>
      <c r="J30" s="163"/>
      <c r="K30" s="163"/>
      <c r="L30" s="2"/>
    </row>
    <row r="31" spans="2:29" ht="15.75">
      <c r="B31" s="163" t="s">
        <v>207</v>
      </c>
      <c r="C31" s="163"/>
      <c r="D31" s="163"/>
      <c r="E31" s="163"/>
      <c r="F31" s="163"/>
      <c r="G31" s="163"/>
      <c r="H31" s="163"/>
      <c r="I31" s="163"/>
      <c r="J31" s="163"/>
      <c r="K31" s="164"/>
      <c r="L31" s="2"/>
    </row>
    <row r="32" spans="2:29" ht="15.75">
      <c r="B32" s="163"/>
      <c r="C32" s="163"/>
      <c r="D32" s="163"/>
      <c r="E32" s="163"/>
      <c r="F32" s="163"/>
      <c r="G32" s="163"/>
      <c r="H32" s="163"/>
      <c r="I32" s="163"/>
      <c r="J32" s="163"/>
      <c r="K32" s="164"/>
      <c r="L32" s="2"/>
    </row>
    <row r="33" spans="2:14" ht="15.75">
      <c r="B33" s="167" t="s">
        <v>204</v>
      </c>
      <c r="C33" s="164"/>
      <c r="D33" s="164"/>
      <c r="E33" s="164"/>
      <c r="F33" s="164"/>
      <c r="G33" s="164"/>
      <c r="H33" s="164"/>
      <c r="I33" s="164"/>
      <c r="J33" s="164"/>
      <c r="K33" s="163"/>
      <c r="L33" s="2"/>
      <c r="M33" s="2"/>
      <c r="N33" s="2"/>
    </row>
    <row r="34" spans="2:14" ht="15.75">
      <c r="B34" s="124" t="s">
        <v>218</v>
      </c>
      <c r="C34" s="164"/>
      <c r="D34" s="164"/>
      <c r="E34" s="164"/>
      <c r="F34" s="164"/>
      <c r="G34" s="164"/>
      <c r="H34" s="164"/>
      <c r="I34" s="164"/>
      <c r="J34" s="164"/>
      <c r="K34" s="163"/>
      <c r="L34" s="2"/>
      <c r="M34" s="2"/>
      <c r="N34" s="2"/>
    </row>
    <row r="35" spans="2:14" ht="11.25" customHeight="1">
      <c r="B35" s="124" t="s">
        <v>219</v>
      </c>
      <c r="C35" s="163"/>
      <c r="D35" s="163"/>
      <c r="E35" s="163"/>
      <c r="F35" s="163"/>
      <c r="G35" s="163"/>
      <c r="H35" s="163"/>
      <c r="I35" s="163"/>
      <c r="J35" s="163"/>
      <c r="K35" s="163"/>
      <c r="L35" s="2"/>
      <c r="M35" s="2"/>
      <c r="N35" s="2"/>
    </row>
    <row r="36" spans="2:14" ht="15.75">
      <c r="B36" s="163"/>
      <c r="C36" s="163"/>
      <c r="D36" s="163"/>
      <c r="E36" s="163"/>
      <c r="F36" s="163"/>
      <c r="G36" s="163"/>
      <c r="H36" s="163"/>
      <c r="I36" s="163"/>
      <c r="J36" s="163"/>
      <c r="K36" s="2"/>
      <c r="L36" s="2"/>
      <c r="M36" s="2"/>
      <c r="N36" s="2"/>
    </row>
    <row r="37" spans="2:14">
      <c r="B37" s="111"/>
      <c r="C37" s="111"/>
      <c r="D37" s="111"/>
      <c r="E37" s="111"/>
      <c r="F37" s="111"/>
      <c r="G37" s="111"/>
      <c r="H37" s="111"/>
      <c r="I37" s="111"/>
      <c r="J37" s="111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B2" sqref="B2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70"/>
      <c r="M2" s="201"/>
      <c r="N2" s="200"/>
      <c r="O2" s="169"/>
    </row>
    <row r="3" spans="2:15" ht="18.75" customHeight="1">
      <c r="L3" s="170"/>
      <c r="M3" s="201"/>
      <c r="N3" s="200"/>
      <c r="O3" s="169"/>
    </row>
    <row r="4" spans="2:15" ht="19.5" customHeight="1">
      <c r="B4" s="84" t="s">
        <v>114</v>
      </c>
      <c r="C4" s="55"/>
      <c r="D4" s="55"/>
      <c r="E4" s="55"/>
      <c r="F4" s="55"/>
      <c r="G4" s="55"/>
      <c r="H4" s="55"/>
      <c r="I4" s="55"/>
      <c r="L4" s="170"/>
      <c r="M4" s="201"/>
      <c r="N4" s="200"/>
      <c r="O4" s="169"/>
    </row>
    <row r="5" spans="2:15" ht="19.5" customHeight="1">
      <c r="B5" s="84"/>
      <c r="C5" s="55"/>
      <c r="D5" s="55"/>
      <c r="E5" s="55"/>
      <c r="F5" s="55"/>
      <c r="G5" s="55"/>
      <c r="H5" s="55"/>
      <c r="I5" s="55"/>
      <c r="L5" s="170"/>
      <c r="M5" s="201"/>
      <c r="N5" s="200"/>
      <c r="O5" s="169"/>
    </row>
    <row r="6" spans="2:15" ht="15.75" customHeight="1">
      <c r="B6" s="704" t="s">
        <v>262</v>
      </c>
      <c r="C6" s="704"/>
      <c r="D6" s="704"/>
      <c r="E6" s="704"/>
      <c r="F6" s="704"/>
      <c r="G6" s="704"/>
      <c r="H6" s="704"/>
      <c r="I6" s="704"/>
    </row>
    <row r="7" spans="2:15" ht="19.5" customHeight="1" thickBot="1">
      <c r="B7" s="705" t="s">
        <v>229</v>
      </c>
      <c r="C7" s="705"/>
      <c r="D7" s="705"/>
      <c r="E7" s="705"/>
      <c r="F7" s="705"/>
      <c r="G7" s="705"/>
      <c r="H7" s="705"/>
      <c r="I7" s="705"/>
    </row>
    <row r="8" spans="2:15" ht="16.5" thickBot="1">
      <c r="B8" s="706" t="s">
        <v>139</v>
      </c>
      <c r="C8" s="708" t="s">
        <v>140</v>
      </c>
      <c r="D8" s="709"/>
      <c r="E8" s="709"/>
      <c r="F8" s="709"/>
      <c r="G8" s="709"/>
      <c r="H8" s="709"/>
      <c r="I8" s="710"/>
    </row>
    <row r="9" spans="2:15" ht="48" thickBot="1">
      <c r="B9" s="707"/>
      <c r="C9" s="35">
        <v>45459</v>
      </c>
      <c r="D9" s="135">
        <v>45452</v>
      </c>
      <c r="E9" s="135">
        <v>45095</v>
      </c>
      <c r="F9" s="135">
        <v>45431</v>
      </c>
      <c r="G9" s="36" t="s">
        <v>169</v>
      </c>
      <c r="H9" s="36" t="s">
        <v>141</v>
      </c>
      <c r="I9" s="37" t="s">
        <v>142</v>
      </c>
    </row>
    <row r="10" spans="2:15" ht="18.75" customHeight="1" thickBot="1">
      <c r="B10" s="700"/>
      <c r="C10" s="701"/>
      <c r="D10" s="701"/>
      <c r="E10" s="701"/>
      <c r="F10" s="701"/>
      <c r="G10" s="701"/>
      <c r="H10" s="701"/>
      <c r="I10" s="703"/>
      <c r="K10" s="169"/>
    </row>
    <row r="11" spans="2:15" ht="19.5" customHeight="1" thickBot="1">
      <c r="B11" s="38" t="s">
        <v>143</v>
      </c>
      <c r="C11" s="136">
        <v>4.97</v>
      </c>
      <c r="D11" s="280">
        <v>4.9560000000000004</v>
      </c>
      <c r="E11" s="280">
        <v>5.6</v>
      </c>
      <c r="F11" s="280">
        <v>4.8380000000000001</v>
      </c>
      <c r="G11" s="39">
        <f>(($C11-F11)/F11)</f>
        <v>2.7284001653575789E-2</v>
      </c>
      <c r="H11" s="39">
        <f>(($C11-D11)/D11)</f>
        <v>2.8248587570620146E-3</v>
      </c>
      <c r="I11" s="40">
        <f>(($C11-E11)/E11)</f>
        <v>-0.11249999999999999</v>
      </c>
      <c r="J11" s="170"/>
    </row>
    <row r="12" spans="2:15" ht="16.5" thickBot="1">
      <c r="B12" s="38" t="s">
        <v>144</v>
      </c>
      <c r="C12" s="41">
        <v>6.34</v>
      </c>
      <c r="D12" s="281">
        <v>6.39</v>
      </c>
      <c r="E12" s="281">
        <v>7.71</v>
      </c>
      <c r="F12" s="281">
        <v>6.1660000000000004</v>
      </c>
      <c r="G12" s="39">
        <f t="shared" ref="G12:G14" si="0">(($C12-F12)/F12)</f>
        <v>2.8219266947778054E-2</v>
      </c>
      <c r="H12" s="39">
        <f>(($C12-D12)/D12)</f>
        <v>-7.8247261345852619E-3</v>
      </c>
      <c r="I12" s="40">
        <f t="shared" ref="I12:I14" si="1">(($C12-E12)/E12)</f>
        <v>-0.17769130998702984</v>
      </c>
      <c r="J12" s="170"/>
    </row>
    <row r="13" spans="2:15" ht="16.5" thickBot="1">
      <c r="B13" s="38" t="s">
        <v>145</v>
      </c>
      <c r="C13" s="42">
        <v>6.383</v>
      </c>
      <c r="D13" s="282">
        <v>6.37</v>
      </c>
      <c r="E13" s="282">
        <v>7.6950000000000003</v>
      </c>
      <c r="F13" s="282">
        <v>6.3179999999999996</v>
      </c>
      <c r="G13" s="39">
        <f t="shared" si="0"/>
        <v>1.0288065843621462E-2</v>
      </c>
      <c r="H13" s="39">
        <f>(($C13-D13)/D13)</f>
        <v>2.0408163265305964E-3</v>
      </c>
      <c r="I13" s="40">
        <f t="shared" si="1"/>
        <v>-0.17050032488628983</v>
      </c>
      <c r="J13" s="170"/>
    </row>
    <row r="14" spans="2:15" ht="16.5" thickBot="1">
      <c r="B14" s="38" t="s">
        <v>146</v>
      </c>
      <c r="C14" s="42">
        <v>5.6289999999999996</v>
      </c>
      <c r="D14" s="282">
        <v>5.61</v>
      </c>
      <c r="E14" s="282">
        <v>7.6980000000000004</v>
      </c>
      <c r="F14" s="282">
        <v>5.64</v>
      </c>
      <c r="G14" s="39">
        <f t="shared" si="0"/>
        <v>-1.9503546099290995E-3</v>
      </c>
      <c r="H14" s="39">
        <f>(($C14-D14)/D14)</f>
        <v>3.3868092691620747E-3</v>
      </c>
      <c r="I14" s="40">
        <f t="shared" si="1"/>
        <v>-0.26877110937905957</v>
      </c>
      <c r="J14" s="170"/>
    </row>
    <row r="15" spans="2:15" ht="19.5" customHeight="1" thickBot="1">
      <c r="B15" s="700"/>
      <c r="C15" s="701"/>
      <c r="D15" s="701"/>
      <c r="E15" s="702"/>
      <c r="F15" s="701"/>
      <c r="G15" s="701"/>
      <c r="H15" s="701"/>
      <c r="I15" s="703"/>
    </row>
    <row r="16" spans="2:15" ht="48" thickBot="1">
      <c r="B16" s="43" t="s">
        <v>147</v>
      </c>
      <c r="C16" s="44">
        <v>9.41</v>
      </c>
      <c r="D16" s="310">
        <v>9.4499999999999993</v>
      </c>
      <c r="E16" s="642">
        <v>9.73</v>
      </c>
      <c r="F16" s="310">
        <v>9.91</v>
      </c>
      <c r="G16" s="45">
        <f>(($C16-F16)/F16)</f>
        <v>-5.0454086781029264E-2</v>
      </c>
      <c r="H16" s="39">
        <f>(($C16-D16)/D16)</f>
        <v>-4.2328042328041429E-3</v>
      </c>
      <c r="I16" s="46">
        <f>(($C16-E16)/E16)</f>
        <v>-3.2887975334018528E-2</v>
      </c>
    </row>
    <row r="17" spans="2:9" ht="48" thickBot="1">
      <c r="B17" s="43" t="s">
        <v>148</v>
      </c>
      <c r="C17" s="44">
        <v>8.31</v>
      </c>
      <c r="D17" s="310">
        <v>8.7349999999999994</v>
      </c>
      <c r="E17" s="642">
        <v>8.8800000000000008</v>
      </c>
      <c r="F17" s="310">
        <v>8.4700000000000006</v>
      </c>
      <c r="G17" s="45">
        <f t="shared" ref="G17:G22" si="2">(($C17-F17)/F17)</f>
        <v>-1.8890200708382543E-2</v>
      </c>
      <c r="H17" s="39">
        <f>(($C17-D17)/D17)</f>
        <v>-4.8654836863193926E-2</v>
      </c>
      <c r="I17" s="46">
        <f t="shared" ref="H17:I23" si="3">(($C17-E17)/E17)</f>
        <v>-6.4189189189189214E-2</v>
      </c>
    </row>
    <row r="18" spans="2:9" ht="16.5" thickBot="1">
      <c r="B18" s="38" t="s">
        <v>149</v>
      </c>
      <c r="C18" s="47">
        <v>6.81</v>
      </c>
      <c r="D18" s="202">
        <v>7.0819999999999999</v>
      </c>
      <c r="E18" s="642">
        <v>7.76</v>
      </c>
      <c r="F18" s="202">
        <v>6.83</v>
      </c>
      <c r="G18" s="45">
        <f t="shared" si="2"/>
        <v>-2.9282576866764953E-3</v>
      </c>
      <c r="H18" s="48">
        <f>(($C18-D18)/D18)</f>
        <v>-3.840722959615931E-2</v>
      </c>
      <c r="I18" s="46">
        <f t="shared" si="3"/>
        <v>-0.12242268041237116</v>
      </c>
    </row>
    <row r="19" spans="2:9" ht="16.5" thickBot="1">
      <c r="B19" s="43" t="s">
        <v>97</v>
      </c>
      <c r="C19" s="47">
        <v>19.11</v>
      </c>
      <c r="D19" s="202">
        <v>19.579999999999998</v>
      </c>
      <c r="E19" s="642">
        <v>18.57</v>
      </c>
      <c r="F19" s="202">
        <v>18.13</v>
      </c>
      <c r="G19" s="45">
        <f>(($C19-F19)/F19)</f>
        <v>5.4054054054054078E-2</v>
      </c>
      <c r="H19" s="49">
        <f>(($C19-D19)/D19)</f>
        <v>-2.4004085801838555E-2</v>
      </c>
      <c r="I19" s="46">
        <f t="shared" si="3"/>
        <v>2.9079159935379597E-2</v>
      </c>
    </row>
    <row r="20" spans="2:9" ht="31.5" customHeight="1" thickBot="1">
      <c r="B20" s="38" t="s">
        <v>101</v>
      </c>
      <c r="C20" s="47">
        <v>20.27</v>
      </c>
      <c r="D20" s="202">
        <v>20.088999999999999</v>
      </c>
      <c r="E20" s="642">
        <v>22.09</v>
      </c>
      <c r="F20" s="202">
        <v>19.05</v>
      </c>
      <c r="G20" s="45">
        <f>(($C20-F20)/F20)</f>
        <v>6.4041994750656112E-2</v>
      </c>
      <c r="H20" s="49">
        <f>(($C20-D20)/D20)</f>
        <v>9.009905918662001E-3</v>
      </c>
      <c r="I20" s="46">
        <f t="shared" si="3"/>
        <v>-8.2390221819827997E-2</v>
      </c>
    </row>
    <row r="21" spans="2:9" ht="19.5" customHeight="1" thickBot="1">
      <c r="B21" s="38" t="s">
        <v>150</v>
      </c>
      <c r="C21" s="47">
        <v>8.0250000000000004</v>
      </c>
      <c r="D21" s="202">
        <v>8.3010000000000002</v>
      </c>
      <c r="E21" s="642">
        <v>10.17</v>
      </c>
      <c r="F21" s="202">
        <v>8.4359999999999999</v>
      </c>
      <c r="G21" s="45">
        <f t="shared" si="2"/>
        <v>-4.8719772403982883E-2</v>
      </c>
      <c r="H21" s="48">
        <f t="shared" si="3"/>
        <v>-3.3249006143838064E-2</v>
      </c>
      <c r="I21" s="46">
        <f t="shared" si="3"/>
        <v>-0.21091445427728608</v>
      </c>
    </row>
    <row r="22" spans="2:9" ht="15.75" customHeight="1" thickBot="1">
      <c r="B22" s="38" t="s">
        <v>102</v>
      </c>
      <c r="C22" s="47">
        <v>12.106999999999999</v>
      </c>
      <c r="D22" s="202">
        <v>12.076000000000001</v>
      </c>
      <c r="E22" s="642">
        <v>14.76</v>
      </c>
      <c r="F22" s="202">
        <v>12.04</v>
      </c>
      <c r="G22" s="45">
        <f t="shared" si="2"/>
        <v>5.5647840531561606E-3</v>
      </c>
      <c r="H22" s="48">
        <f t="shared" si="3"/>
        <v>2.5670751904603183E-3</v>
      </c>
      <c r="I22" s="46">
        <f t="shared" si="3"/>
        <v>-0.1797425474254743</v>
      </c>
    </row>
    <row r="23" spans="2:9" ht="16.5" thickBot="1">
      <c r="B23" s="38" t="s">
        <v>103</v>
      </c>
      <c r="C23" s="47">
        <v>7.2380000000000004</v>
      </c>
      <c r="D23" s="202">
        <v>7.4390000000000001</v>
      </c>
      <c r="E23" s="642">
        <v>8.9700000000000006</v>
      </c>
      <c r="F23" s="202">
        <v>7.85</v>
      </c>
      <c r="G23" s="45">
        <f>(($C23-F23)/F23)</f>
        <v>-7.7961783439490354E-2</v>
      </c>
      <c r="H23" s="48">
        <f t="shared" si="3"/>
        <v>-2.7019760720526902E-2</v>
      </c>
      <c r="I23" s="46">
        <f t="shared" si="3"/>
        <v>-0.19308807134894093</v>
      </c>
    </row>
    <row r="24" spans="2:9" ht="19.5" customHeight="1">
      <c r="B24" s="55"/>
      <c r="C24" s="55"/>
      <c r="D24" s="55"/>
      <c r="E24" s="55"/>
      <c r="F24" s="55"/>
      <c r="G24" s="55"/>
      <c r="H24" s="55"/>
      <c r="I24" s="55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E12:F14" name="Zakres1_1_1_2_1_2_6_14_3_1" securityDescriptor="O:WDG:WDD:(A;;CC;;;S-1-5-21-1781606863-262435437-1199761441-1123)"/>
    <protectedRange sqref="E11: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6:E23" name="Zakres1_2_1_1_3_4_5_15_3_3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S25" sqref="S25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5"/>
      <c r="C1" s="55"/>
      <c r="D1" s="55"/>
      <c r="E1" s="576" t="s">
        <v>65</v>
      </c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17"/>
    </row>
    <row r="2" spans="2:19" ht="16.5" thickBot="1">
      <c r="B2" s="55"/>
      <c r="C2" s="55"/>
      <c r="D2" s="84">
        <v>2023</v>
      </c>
      <c r="E2" s="573"/>
      <c r="F2" s="574"/>
      <c r="G2" s="574"/>
      <c r="H2" s="574"/>
      <c r="I2" s="574">
        <v>2024</v>
      </c>
      <c r="J2" s="574"/>
      <c r="K2" s="574"/>
      <c r="L2" s="574"/>
      <c r="M2" s="574"/>
      <c r="N2" s="574"/>
      <c r="O2" s="574"/>
      <c r="P2" s="574"/>
      <c r="Q2" s="575"/>
      <c r="R2" s="18"/>
    </row>
    <row r="3" spans="2:19" ht="32.25" thickBot="1">
      <c r="B3" s="85" t="s">
        <v>115</v>
      </c>
      <c r="C3" s="85"/>
      <c r="D3" s="300" t="s">
        <v>173</v>
      </c>
      <c r="E3" s="301" t="s">
        <v>189</v>
      </c>
      <c r="F3" s="300" t="s">
        <v>174</v>
      </c>
      <c r="G3" s="301" t="s">
        <v>243</v>
      </c>
      <c r="H3" s="300" t="s">
        <v>175</v>
      </c>
      <c r="I3" s="300" t="s">
        <v>176</v>
      </c>
      <c r="J3" s="300" t="s">
        <v>177</v>
      </c>
      <c r="K3" s="300" t="s">
        <v>213</v>
      </c>
      <c r="L3" s="300" t="s">
        <v>178</v>
      </c>
      <c r="M3" s="300" t="s">
        <v>179</v>
      </c>
      <c r="N3" s="300" t="s">
        <v>171</v>
      </c>
      <c r="O3" s="300" t="s">
        <v>172</v>
      </c>
      <c r="P3" s="300" t="s">
        <v>173</v>
      </c>
      <c r="Q3" s="302" t="s">
        <v>244</v>
      </c>
    </row>
    <row r="4" spans="2:19" ht="15.75">
      <c r="B4" s="317" t="s">
        <v>116</v>
      </c>
      <c r="C4" s="314" t="s">
        <v>53</v>
      </c>
      <c r="D4" s="314">
        <v>244.54259999999999</v>
      </c>
      <c r="E4" s="314">
        <v>241.899</v>
      </c>
      <c r="F4" s="314">
        <v>235.4939</v>
      </c>
      <c r="G4" s="314">
        <v>232.571</v>
      </c>
      <c r="H4" s="314">
        <v>238.84829999999999</v>
      </c>
      <c r="I4" s="314">
        <v>238.17</v>
      </c>
      <c r="J4" s="314">
        <v>228.43629999999999</v>
      </c>
      <c r="K4" s="314">
        <v>223.71899999999999</v>
      </c>
      <c r="L4" s="314">
        <v>225.58580000000001</v>
      </c>
      <c r="M4" s="314">
        <v>229.6738</v>
      </c>
      <c r="N4" s="314">
        <v>235.2432</v>
      </c>
      <c r="O4" s="314">
        <v>236.4717</v>
      </c>
      <c r="P4" s="314">
        <v>235.66480000000001</v>
      </c>
      <c r="Q4" s="645">
        <v>-3.6303695143504511E-2</v>
      </c>
    </row>
    <row r="5" spans="2:19" ht="15.75">
      <c r="B5" s="318" t="s">
        <v>117</v>
      </c>
      <c r="C5" s="646" t="s">
        <v>53</v>
      </c>
      <c r="D5" s="314">
        <v>217.67320000000001</v>
      </c>
      <c r="E5" s="314">
        <v>217.60830000000001</v>
      </c>
      <c r="F5" s="314">
        <v>213.39519999999999</v>
      </c>
      <c r="G5" s="314">
        <v>210.57560000000001</v>
      </c>
      <c r="H5" s="314">
        <v>206.50710000000001</v>
      </c>
      <c r="I5" s="314">
        <v>197.2578</v>
      </c>
      <c r="J5" s="314">
        <v>195.363</v>
      </c>
      <c r="K5" s="314">
        <v>195.33420000000001</v>
      </c>
      <c r="L5" s="314">
        <v>200.42670000000001</v>
      </c>
      <c r="M5" s="314">
        <v>196.33240000000001</v>
      </c>
      <c r="N5" s="315">
        <v>211.3021</v>
      </c>
      <c r="O5" s="315">
        <v>214.3853</v>
      </c>
      <c r="P5" s="315">
        <v>210.0018</v>
      </c>
      <c r="Q5" s="647">
        <v>-3.5242740034142961E-2</v>
      </c>
    </row>
    <row r="6" spans="2:19" ht="15.75">
      <c r="B6" s="318" t="s">
        <v>117</v>
      </c>
      <c r="C6" s="316" t="s">
        <v>72</v>
      </c>
      <c r="D6" s="316">
        <v>425.72519999999997</v>
      </c>
      <c r="E6" s="316">
        <v>425.59829999999999</v>
      </c>
      <c r="F6" s="316">
        <v>417.35840000000002</v>
      </c>
      <c r="G6" s="316">
        <v>411.84390000000002</v>
      </c>
      <c r="H6" s="316">
        <v>403.88670000000002</v>
      </c>
      <c r="I6" s="316">
        <v>385.79680000000002</v>
      </c>
      <c r="J6" s="316">
        <v>382.09100000000001</v>
      </c>
      <c r="K6" s="316">
        <v>382.03449999999998</v>
      </c>
      <c r="L6" s="316">
        <v>391.99450000000002</v>
      </c>
      <c r="M6" s="316">
        <v>383.98689999999999</v>
      </c>
      <c r="N6" s="316">
        <v>413.2645</v>
      </c>
      <c r="O6" s="316">
        <v>419.29469999999998</v>
      </c>
      <c r="P6" s="316">
        <v>410.72160000000002</v>
      </c>
      <c r="Q6" s="648">
        <v>-3.5242452173373739E-2</v>
      </c>
    </row>
    <row r="7" spans="2:19" ht="15.75">
      <c r="B7" s="319" t="s">
        <v>118</v>
      </c>
      <c r="C7" s="646" t="s">
        <v>53</v>
      </c>
      <c r="D7" s="314">
        <v>248.46449999999999</v>
      </c>
      <c r="E7" s="314">
        <v>244.7056</v>
      </c>
      <c r="F7" s="314">
        <v>241.12110000000001</v>
      </c>
      <c r="G7" s="314">
        <v>236.26560000000001</v>
      </c>
      <c r="H7" s="314">
        <v>234.03890000000001</v>
      </c>
      <c r="I7" s="314">
        <v>231.3587</v>
      </c>
      <c r="J7" s="314">
        <v>232.04220000000001</v>
      </c>
      <c r="K7" s="314">
        <v>234.79509999999999</v>
      </c>
      <c r="L7" s="314">
        <v>233.0635</v>
      </c>
      <c r="M7" s="314">
        <v>229.00540000000001</v>
      </c>
      <c r="N7" s="315">
        <v>231.15799999999999</v>
      </c>
      <c r="O7" s="315">
        <v>231.0829</v>
      </c>
      <c r="P7" s="315">
        <v>235.4974</v>
      </c>
      <c r="Q7" s="647">
        <v>-5.2188944497101097E-2</v>
      </c>
    </row>
    <row r="8" spans="2:19" ht="15.75">
      <c r="B8" s="319" t="s">
        <v>118</v>
      </c>
      <c r="C8" s="316" t="s">
        <v>73</v>
      </c>
      <c r="D8" s="316">
        <v>5860.2142000000003</v>
      </c>
      <c r="E8" s="316">
        <v>5799.4616999999998</v>
      </c>
      <c r="F8" s="316">
        <v>5760.3206</v>
      </c>
      <c r="G8" s="316">
        <v>5695.3441999999995</v>
      </c>
      <c r="H8" s="316">
        <v>5702.0182999999997</v>
      </c>
      <c r="I8" s="316">
        <v>5685.3928999999998</v>
      </c>
      <c r="J8" s="316">
        <v>5681.7952999999998</v>
      </c>
      <c r="K8" s="316">
        <v>5747.6989999999996</v>
      </c>
      <c r="L8" s="316">
        <v>5760.2884000000004</v>
      </c>
      <c r="M8" s="316">
        <v>5771.8755000000001</v>
      </c>
      <c r="N8" s="316">
        <v>5847.3994000000002</v>
      </c>
      <c r="O8" s="316">
        <v>5841.02</v>
      </c>
      <c r="P8" s="316">
        <v>5853.2510000000002</v>
      </c>
      <c r="Q8" s="648">
        <v>-1.1882159529253977E-3</v>
      </c>
    </row>
    <row r="9" spans="2:19" ht="15.75">
      <c r="B9" s="319" t="s">
        <v>119</v>
      </c>
      <c r="C9" s="314" t="s">
        <v>53</v>
      </c>
      <c r="D9" s="314">
        <v>410.09679999999997</v>
      </c>
      <c r="E9" s="314">
        <v>409.73329999999999</v>
      </c>
      <c r="F9" s="314">
        <v>409</v>
      </c>
      <c r="G9" s="314">
        <v>409.5806</v>
      </c>
      <c r="H9" s="314">
        <v>410.86669999999998</v>
      </c>
      <c r="I9" s="314">
        <v>417.19349999999997</v>
      </c>
      <c r="J9" s="314">
        <v>419</v>
      </c>
      <c r="K9" s="314">
        <v>419</v>
      </c>
      <c r="L9" s="314">
        <v>421.32260000000002</v>
      </c>
      <c r="M9" s="314">
        <v>422</v>
      </c>
      <c r="N9" s="315">
        <v>422.90320000000003</v>
      </c>
      <c r="O9" s="315">
        <v>424.5333</v>
      </c>
      <c r="P9" s="315">
        <v>424.16129999999998</v>
      </c>
      <c r="Q9" s="647">
        <v>3.4295561438177469E-2</v>
      </c>
    </row>
    <row r="10" spans="2:19" ht="15.75">
      <c r="B10" s="319" t="s">
        <v>120</v>
      </c>
      <c r="C10" s="314" t="s">
        <v>53</v>
      </c>
      <c r="D10" s="314">
        <v>250.88390000000001</v>
      </c>
      <c r="E10" s="314">
        <v>250.43</v>
      </c>
      <c r="F10" s="314">
        <v>250.43</v>
      </c>
      <c r="G10" s="314">
        <v>249.72030000000001</v>
      </c>
      <c r="H10" s="314">
        <v>248.56399999999999</v>
      </c>
      <c r="I10" s="314">
        <v>246.36580000000001</v>
      </c>
      <c r="J10" s="314">
        <v>240.49299999999999</v>
      </c>
      <c r="K10" s="314">
        <v>250.8965</v>
      </c>
      <c r="L10" s="314">
        <v>261.47609999999997</v>
      </c>
      <c r="M10" s="314">
        <v>262.11239999999998</v>
      </c>
      <c r="N10" s="315">
        <v>263.2045</v>
      </c>
      <c r="O10" s="315">
        <v>265.50069999999999</v>
      </c>
      <c r="P10" s="315">
        <v>267.30840000000001</v>
      </c>
      <c r="Q10" s="647">
        <v>6.546653651350276E-2</v>
      </c>
    </row>
    <row r="11" spans="2:19" ht="15.75">
      <c r="B11" s="319" t="s">
        <v>121</v>
      </c>
      <c r="C11" s="314" t="s">
        <v>53</v>
      </c>
      <c r="D11" s="314">
        <v>309.00810000000001</v>
      </c>
      <c r="E11" s="314">
        <v>277.99630000000002</v>
      </c>
      <c r="F11" s="314">
        <v>310.33159999999998</v>
      </c>
      <c r="G11" s="314">
        <v>310.94869999999997</v>
      </c>
      <c r="H11" s="314">
        <v>313.61529999999999</v>
      </c>
      <c r="I11" s="314">
        <v>315.2294</v>
      </c>
      <c r="J11" s="314">
        <v>313.34699999999998</v>
      </c>
      <c r="K11" s="314">
        <v>331.07549999999998</v>
      </c>
      <c r="L11" s="314">
        <v>327.6139</v>
      </c>
      <c r="M11" s="314">
        <v>318.10899999999998</v>
      </c>
      <c r="N11" s="315">
        <v>317.39999999999998</v>
      </c>
      <c r="O11" s="315">
        <v>317.39999999999998</v>
      </c>
      <c r="P11" s="315">
        <v>0</v>
      </c>
      <c r="Q11" s="647">
        <v>-1</v>
      </c>
    </row>
    <row r="12" spans="2:19" ht="15.75">
      <c r="B12" s="319" t="s">
        <v>122</v>
      </c>
      <c r="C12" s="314" t="s">
        <v>53</v>
      </c>
      <c r="D12" s="314">
        <v>249.46350000000001</v>
      </c>
      <c r="E12" s="314">
        <v>259.70330000000001</v>
      </c>
      <c r="F12" s="314">
        <v>250.0813</v>
      </c>
      <c r="G12" s="314">
        <v>236.0855</v>
      </c>
      <c r="H12" s="314">
        <v>238.76599999999999</v>
      </c>
      <c r="I12" s="314">
        <v>241.5752</v>
      </c>
      <c r="J12" s="314">
        <v>240.82769999999999</v>
      </c>
      <c r="K12" s="314">
        <v>242.00129999999999</v>
      </c>
      <c r="L12" s="314">
        <v>237.77350000000001</v>
      </c>
      <c r="M12" s="314">
        <v>222.17830000000001</v>
      </c>
      <c r="N12" s="315">
        <v>214.86609999999999</v>
      </c>
      <c r="O12" s="315">
        <v>216.441</v>
      </c>
      <c r="P12" s="315">
        <v>219.49680000000001</v>
      </c>
      <c r="Q12" s="649">
        <v>-0.12012458736448417</v>
      </c>
    </row>
    <row r="13" spans="2:19" ht="15.75">
      <c r="B13" s="319" t="s">
        <v>123</v>
      </c>
      <c r="C13" s="314" t="s">
        <v>53</v>
      </c>
      <c r="D13" s="314">
        <v>300</v>
      </c>
      <c r="E13" s="314">
        <v>300</v>
      </c>
      <c r="F13" s="314">
        <v>300</v>
      </c>
      <c r="G13" s="314">
        <v>300</v>
      </c>
      <c r="H13" s="314">
        <v>300</v>
      </c>
      <c r="I13" s="314">
        <v>300</v>
      </c>
      <c r="J13" s="314">
        <v>300</v>
      </c>
      <c r="K13" s="314">
        <v>300</v>
      </c>
      <c r="L13" s="314">
        <v>300</v>
      </c>
      <c r="M13" s="314">
        <v>300</v>
      </c>
      <c r="N13" s="315">
        <v>300</v>
      </c>
      <c r="O13" s="315">
        <v>300</v>
      </c>
      <c r="P13" s="315">
        <v>300</v>
      </c>
      <c r="Q13" s="649">
        <v>0</v>
      </c>
    </row>
    <row r="14" spans="2:19" ht="15.75">
      <c r="B14" s="319" t="s">
        <v>124</v>
      </c>
      <c r="C14" s="314" t="s">
        <v>53</v>
      </c>
      <c r="D14" s="314">
        <v>256.19349999999997</v>
      </c>
      <c r="E14" s="314">
        <v>256.93329999999997</v>
      </c>
      <c r="F14" s="314">
        <v>255.74189999999999</v>
      </c>
      <c r="G14" s="314">
        <v>254.8065</v>
      </c>
      <c r="H14" s="314">
        <v>253.95169999999999</v>
      </c>
      <c r="I14" s="314">
        <v>252.24160000000001</v>
      </c>
      <c r="J14" s="314">
        <v>254.5187</v>
      </c>
      <c r="K14" s="314">
        <v>256.17230000000001</v>
      </c>
      <c r="L14" s="314">
        <v>255.25319999999999</v>
      </c>
      <c r="M14" s="314">
        <v>254.6534</v>
      </c>
      <c r="N14" s="315">
        <v>254.8948</v>
      </c>
      <c r="O14" s="315">
        <v>252.71770000000001</v>
      </c>
      <c r="P14" s="315">
        <v>252.39160000000001</v>
      </c>
      <c r="Q14" s="649">
        <v>-1.483995495592183E-2</v>
      </c>
      <c r="S14" s="33"/>
    </row>
    <row r="15" spans="2:19" ht="15.75">
      <c r="B15" s="319" t="s">
        <v>124</v>
      </c>
      <c r="C15" s="316" t="s">
        <v>74</v>
      </c>
      <c r="D15" s="316">
        <v>1930.8027</v>
      </c>
      <c r="E15" s="316">
        <v>1936.3780999999999</v>
      </c>
      <c r="F15" s="316">
        <v>1927.3991000000001</v>
      </c>
      <c r="G15" s="316">
        <v>1920.3488</v>
      </c>
      <c r="H15" s="316">
        <v>1913.9068</v>
      </c>
      <c r="I15" s="316">
        <v>1901.0189</v>
      </c>
      <c r="J15" s="316">
        <v>1918.1799000000001</v>
      </c>
      <c r="K15" s="316">
        <v>1930.6422</v>
      </c>
      <c r="L15" s="316">
        <v>1923.7158999999999</v>
      </c>
      <c r="M15" s="316">
        <v>1919.1957</v>
      </c>
      <c r="N15" s="316">
        <v>1921.0148999999999</v>
      </c>
      <c r="O15" s="316">
        <v>1904.6067</v>
      </c>
      <c r="P15" s="316">
        <v>1902.1494</v>
      </c>
      <c r="Q15" s="650">
        <v>-1.4840097333611579E-2</v>
      </c>
    </row>
    <row r="16" spans="2:19" ht="15.75">
      <c r="B16" s="319" t="s">
        <v>125</v>
      </c>
      <c r="C16" s="314" t="s">
        <v>53</v>
      </c>
      <c r="D16" s="314">
        <v>333.45159999999998</v>
      </c>
      <c r="E16" s="314">
        <v>339.36669999999998</v>
      </c>
      <c r="F16" s="314">
        <v>335.5806</v>
      </c>
      <c r="G16" s="314">
        <v>331.25810000000001</v>
      </c>
      <c r="H16" s="314">
        <v>331.9</v>
      </c>
      <c r="I16" s="314">
        <v>319.06450000000001</v>
      </c>
      <c r="J16" s="314">
        <v>314.10000000000002</v>
      </c>
      <c r="K16" s="314">
        <v>313</v>
      </c>
      <c r="L16" s="314">
        <v>283.06450000000001</v>
      </c>
      <c r="M16" s="314">
        <v>268.5172</v>
      </c>
      <c r="N16" s="315">
        <v>272.32260000000002</v>
      </c>
      <c r="O16" s="315">
        <v>282.93329999999997</v>
      </c>
      <c r="P16" s="315">
        <v>300</v>
      </c>
      <c r="Q16" s="649">
        <v>-0.1003192067454467</v>
      </c>
    </row>
    <row r="17" spans="2:19" ht="15.75">
      <c r="B17" s="319" t="s">
        <v>126</v>
      </c>
      <c r="C17" s="314" t="s">
        <v>53</v>
      </c>
      <c r="D17" s="314">
        <v>245.2645</v>
      </c>
      <c r="E17" s="314">
        <v>244.36099999999999</v>
      </c>
      <c r="F17" s="314">
        <v>245.24160000000001</v>
      </c>
      <c r="G17" s="314">
        <v>251.0813</v>
      </c>
      <c r="H17" s="314">
        <v>245.3733</v>
      </c>
      <c r="I17" s="314">
        <v>246.10130000000001</v>
      </c>
      <c r="J17" s="314">
        <v>245.68129999999999</v>
      </c>
      <c r="K17" s="314">
        <v>245.84870000000001</v>
      </c>
      <c r="L17" s="314">
        <v>245.81</v>
      </c>
      <c r="M17" s="314">
        <v>245.81</v>
      </c>
      <c r="N17" s="315">
        <v>245.81</v>
      </c>
      <c r="O17" s="315">
        <v>245.81</v>
      </c>
      <c r="P17" s="315">
        <v>245.9068</v>
      </c>
      <c r="Q17" s="649">
        <v>2.6188054121163429E-3</v>
      </c>
    </row>
    <row r="18" spans="2:19" ht="15.75">
      <c r="B18" s="319" t="s">
        <v>127</v>
      </c>
      <c r="C18" s="646" t="s">
        <v>53</v>
      </c>
      <c r="D18" s="314">
        <v>229.8939</v>
      </c>
      <c r="E18" s="314">
        <v>235.74270000000001</v>
      </c>
      <c r="F18" s="314">
        <v>236.59030000000001</v>
      </c>
      <c r="G18" s="314">
        <v>233.48679999999999</v>
      </c>
      <c r="H18" s="314">
        <v>224.19730000000001</v>
      </c>
      <c r="I18" s="314">
        <v>222.57390000000001</v>
      </c>
      <c r="J18" s="314">
        <v>201.9743</v>
      </c>
      <c r="K18" s="314">
        <v>226.15389999999999</v>
      </c>
      <c r="L18" s="314">
        <v>223.01480000000001</v>
      </c>
      <c r="M18" s="314">
        <v>227.38589999999999</v>
      </c>
      <c r="N18" s="315">
        <v>228.21940000000001</v>
      </c>
      <c r="O18" s="315">
        <v>230.214</v>
      </c>
      <c r="P18" s="315">
        <v>219.93969999999999</v>
      </c>
      <c r="Q18" s="649">
        <v>-4.3299104499945451E-2</v>
      </c>
    </row>
    <row r="19" spans="2:19" ht="15.75">
      <c r="B19" s="319" t="s">
        <v>128</v>
      </c>
      <c r="C19" s="646" t="s">
        <v>53</v>
      </c>
      <c r="D19" s="314">
        <v>262.70670000000001</v>
      </c>
      <c r="E19" s="314">
        <v>263.63170000000002</v>
      </c>
      <c r="F19" s="314">
        <v>254.47800000000001</v>
      </c>
      <c r="G19" s="314">
        <v>245.5154</v>
      </c>
      <c r="H19" s="314">
        <v>241.61539999999999</v>
      </c>
      <c r="I19" s="314">
        <v>240.25980000000001</v>
      </c>
      <c r="J19" s="314">
        <v>244.31479999999999</v>
      </c>
      <c r="K19" s="314">
        <v>238.96610000000001</v>
      </c>
      <c r="L19" s="314">
        <v>238.8597</v>
      </c>
      <c r="M19" s="314">
        <v>230.99629999999999</v>
      </c>
      <c r="N19" s="315">
        <v>228.3442</v>
      </c>
      <c r="O19" s="315">
        <v>230.67429999999999</v>
      </c>
      <c r="P19" s="315">
        <v>234.6883</v>
      </c>
      <c r="Q19" s="649">
        <v>-0.10665278045820681</v>
      </c>
    </row>
    <row r="20" spans="2:19" ht="15.75">
      <c r="B20" s="319" t="s">
        <v>128</v>
      </c>
      <c r="C20" s="316" t="s">
        <v>75</v>
      </c>
      <c r="D20" s="316">
        <v>97895.125799999994</v>
      </c>
      <c r="E20" s="316">
        <v>97727.023700000005</v>
      </c>
      <c r="F20" s="316">
        <v>96394.426099999997</v>
      </c>
      <c r="G20" s="316">
        <v>94549.165800000002</v>
      </c>
      <c r="H20" s="316">
        <v>93201.956000000006</v>
      </c>
      <c r="I20" s="316">
        <v>92650.925199999998</v>
      </c>
      <c r="J20" s="316">
        <v>92652.434999999998</v>
      </c>
      <c r="K20" s="316">
        <v>91211.512300000002</v>
      </c>
      <c r="L20" s="316">
        <v>91150.781900000002</v>
      </c>
      <c r="M20" s="316">
        <v>89622.743400000007</v>
      </c>
      <c r="N20" s="316">
        <v>90112.688699999999</v>
      </c>
      <c r="O20" s="316">
        <v>90543.378299999997</v>
      </c>
      <c r="P20" s="316">
        <v>90974.605200000005</v>
      </c>
      <c r="Q20" s="650">
        <v>-7.0693209119917055E-2</v>
      </c>
    </row>
    <row r="21" spans="2:19" ht="15.75">
      <c r="B21" s="319" t="s">
        <v>66</v>
      </c>
      <c r="C21" s="314" t="s">
        <v>53</v>
      </c>
      <c r="D21" s="314">
        <v>283.33</v>
      </c>
      <c r="E21" s="314">
        <v>283.33</v>
      </c>
      <c r="F21" s="314">
        <v>284.19189999999998</v>
      </c>
      <c r="G21" s="314">
        <v>286.23899999999998</v>
      </c>
      <c r="H21" s="314">
        <v>283.33</v>
      </c>
      <c r="I21" s="314">
        <v>283.33</v>
      </c>
      <c r="J21" s="314">
        <v>283.33</v>
      </c>
      <c r="K21" s="314">
        <v>283.33</v>
      </c>
      <c r="L21" s="314">
        <v>283.97550000000001</v>
      </c>
      <c r="M21" s="314">
        <v>290</v>
      </c>
      <c r="N21" s="315">
        <v>280.96769999999998</v>
      </c>
      <c r="O21" s="315">
        <v>283.33</v>
      </c>
      <c r="P21" s="315">
        <v>283.33</v>
      </c>
      <c r="Q21" s="649">
        <v>0</v>
      </c>
    </row>
    <row r="22" spans="2:19" ht="15.75">
      <c r="B22" s="319" t="s">
        <v>43</v>
      </c>
      <c r="C22" s="314" t="s">
        <v>53</v>
      </c>
      <c r="D22" s="314">
        <v>364.88940000000002</v>
      </c>
      <c r="E22" s="314">
        <v>357.22669999999999</v>
      </c>
      <c r="F22" s="314">
        <v>350.39260000000002</v>
      </c>
      <c r="G22" s="314">
        <v>348.38</v>
      </c>
      <c r="H22" s="314">
        <v>353.6</v>
      </c>
      <c r="I22" s="314">
        <v>342.14609999999999</v>
      </c>
      <c r="J22" s="314">
        <v>344.78269999999998</v>
      </c>
      <c r="K22" s="314">
        <v>348.1481</v>
      </c>
      <c r="L22" s="314">
        <v>344.92450000000002</v>
      </c>
      <c r="M22" s="314">
        <v>342.48829999999998</v>
      </c>
      <c r="N22" s="315">
        <v>340.9468</v>
      </c>
      <c r="O22" s="315">
        <v>337.46800000000002</v>
      </c>
      <c r="P22" s="315">
        <v>335.2894</v>
      </c>
      <c r="Q22" s="649">
        <v>-8.1120471024918817E-2</v>
      </c>
    </row>
    <row r="23" spans="2:19" ht="15.75">
      <c r="B23" s="320" t="s">
        <v>129</v>
      </c>
      <c r="C23" s="654" t="s">
        <v>53</v>
      </c>
      <c r="D23" s="435">
        <v>202.78919999999999</v>
      </c>
      <c r="E23" s="435">
        <v>190.26349999999999</v>
      </c>
      <c r="F23" s="435">
        <v>198.73689999999999</v>
      </c>
      <c r="G23" s="435">
        <v>183.27969999999999</v>
      </c>
      <c r="H23" s="435">
        <v>176.89359999999999</v>
      </c>
      <c r="I23" s="435">
        <v>165.8235</v>
      </c>
      <c r="J23" s="435">
        <v>173.16739999999999</v>
      </c>
      <c r="K23" s="435">
        <v>163.92490000000001</v>
      </c>
      <c r="L23" s="435">
        <v>176.82390000000001</v>
      </c>
      <c r="M23" s="435">
        <v>186.11070000000001</v>
      </c>
      <c r="N23" s="436">
        <v>193.4906</v>
      </c>
      <c r="O23" s="436">
        <v>190.31800000000001</v>
      </c>
      <c r="P23" s="436">
        <v>202.68289999999999</v>
      </c>
      <c r="Q23" s="655">
        <v>-5.2418965112543958E-4</v>
      </c>
    </row>
    <row r="24" spans="2:19" ht="15.75">
      <c r="B24" s="319" t="s">
        <v>129</v>
      </c>
      <c r="C24" s="316" t="s">
        <v>78</v>
      </c>
      <c r="D24" s="316">
        <v>920.30129999999997</v>
      </c>
      <c r="E24" s="316">
        <v>849.69399999999996</v>
      </c>
      <c r="F24" s="316">
        <v>883.79190000000006</v>
      </c>
      <c r="G24" s="316">
        <v>816.66189999999995</v>
      </c>
      <c r="H24" s="316">
        <v>811.65070000000003</v>
      </c>
      <c r="I24" s="316">
        <v>749.82389999999998</v>
      </c>
      <c r="J24" s="316">
        <v>763.05169999999998</v>
      </c>
      <c r="K24" s="316">
        <v>710.59259999999995</v>
      </c>
      <c r="L24" s="316">
        <v>771.19870000000003</v>
      </c>
      <c r="M24" s="316">
        <v>805.50829999999996</v>
      </c>
      <c r="N24" s="316">
        <v>833.50710000000004</v>
      </c>
      <c r="O24" s="316">
        <v>818.72569999999996</v>
      </c>
      <c r="P24" s="316">
        <v>868.2097</v>
      </c>
      <c r="Q24" s="650">
        <v>-5.6602766941652671E-2</v>
      </c>
    </row>
    <row r="25" spans="2:19" ht="15.75">
      <c r="B25" s="319" t="s">
        <v>130</v>
      </c>
      <c r="C25" s="314" t="s">
        <v>53</v>
      </c>
      <c r="D25" s="314">
        <v>249.1129</v>
      </c>
      <c r="E25" s="314">
        <v>251.66669999999999</v>
      </c>
      <c r="F25" s="314">
        <v>248.06450000000001</v>
      </c>
      <c r="G25" s="314">
        <v>247.5</v>
      </c>
      <c r="H25" s="314">
        <v>247.5</v>
      </c>
      <c r="I25" s="314">
        <v>247.5</v>
      </c>
      <c r="J25" s="314">
        <v>247.5</v>
      </c>
      <c r="K25" s="314">
        <v>247.5</v>
      </c>
      <c r="L25" s="314">
        <v>242.5</v>
      </c>
      <c r="M25" s="314">
        <v>239.65520000000001</v>
      </c>
      <c r="N25" s="315">
        <v>235</v>
      </c>
      <c r="O25" s="315">
        <v>234.66669999999999</v>
      </c>
      <c r="P25" s="315">
        <v>231.6129</v>
      </c>
      <c r="Q25" s="649">
        <v>-7.0249272518605022E-2</v>
      </c>
      <c r="S25" s="31"/>
    </row>
    <row r="26" spans="2:19" ht="15.75">
      <c r="B26" s="321" t="s">
        <v>131</v>
      </c>
      <c r="C26" s="646" t="s">
        <v>53</v>
      </c>
      <c r="D26" s="314">
        <v>213.26169999999999</v>
      </c>
      <c r="E26" s="314">
        <v>213.89400000000001</v>
      </c>
      <c r="F26" s="314">
        <v>214.8819</v>
      </c>
      <c r="G26" s="314">
        <v>212.06489999999999</v>
      </c>
      <c r="H26" s="314">
        <v>210.73910000000001</v>
      </c>
      <c r="I26" s="314">
        <v>208.93029999999999</v>
      </c>
      <c r="J26" s="314">
        <v>208.8828</v>
      </c>
      <c r="K26" s="314">
        <v>210.49029999999999</v>
      </c>
      <c r="L26" s="314">
        <v>215.4204</v>
      </c>
      <c r="M26" s="314">
        <v>210.83760000000001</v>
      </c>
      <c r="N26" s="315">
        <v>210.35849999999999</v>
      </c>
      <c r="O26" s="315">
        <v>210.4323</v>
      </c>
      <c r="P26" s="315">
        <v>211.5829</v>
      </c>
      <c r="Q26" s="649">
        <v>-7.8720182761368163E-3</v>
      </c>
    </row>
    <row r="27" spans="2:19" ht="15.75">
      <c r="B27" s="321" t="s">
        <v>131</v>
      </c>
      <c r="C27" s="316" t="s">
        <v>76</v>
      </c>
      <c r="D27" s="316">
        <v>1054.8925999999999</v>
      </c>
      <c r="E27" s="316">
        <v>1060.8533</v>
      </c>
      <c r="F27" s="316">
        <v>1062.3152</v>
      </c>
      <c r="G27" s="316">
        <v>1047.9561000000001</v>
      </c>
      <c r="H27" s="316">
        <v>1045.9929999999999</v>
      </c>
      <c r="I27" s="316">
        <v>1038.0771</v>
      </c>
      <c r="J27" s="316">
        <v>1038.1277</v>
      </c>
      <c r="K27" s="316">
        <v>1046.3073999999999</v>
      </c>
      <c r="L27" s="316">
        <v>1071.6867999999999</v>
      </c>
      <c r="M27" s="316">
        <v>1048.9485999999999</v>
      </c>
      <c r="N27" s="316">
        <v>1045.6745000000001</v>
      </c>
      <c r="O27" s="316">
        <v>1046.4733000000001</v>
      </c>
      <c r="P27" s="316">
        <v>1052.7103</v>
      </c>
      <c r="Q27" s="650">
        <v>-2.0687414055231557E-3</v>
      </c>
    </row>
    <row r="28" spans="2:19" ht="15.75">
      <c r="B28" s="319" t="s">
        <v>132</v>
      </c>
      <c r="C28" s="314" t="s">
        <v>53</v>
      </c>
      <c r="D28" s="314">
        <v>307.0652</v>
      </c>
      <c r="E28" s="314">
        <v>305.68669999999997</v>
      </c>
      <c r="F28" s="314">
        <v>305.21769999999998</v>
      </c>
      <c r="G28" s="314">
        <v>299.29450000000003</v>
      </c>
      <c r="H28" s="314">
        <v>305.63299999999998</v>
      </c>
      <c r="I28" s="314">
        <v>303.37189999999998</v>
      </c>
      <c r="J28" s="314">
        <v>295.73500000000001</v>
      </c>
      <c r="K28" s="314">
        <v>305.69740000000002</v>
      </c>
      <c r="L28" s="314">
        <v>299.46190000000001</v>
      </c>
      <c r="M28" s="314">
        <v>294.6293</v>
      </c>
      <c r="N28" s="315">
        <v>290.76519999999999</v>
      </c>
      <c r="O28" s="315">
        <v>296.09930000000003</v>
      </c>
      <c r="P28" s="315">
        <v>291.1816</v>
      </c>
      <c r="Q28" s="649">
        <v>-5.1727125053571688E-2</v>
      </c>
    </row>
    <row r="29" spans="2:19" ht="15.75">
      <c r="B29" s="319" t="s">
        <v>133</v>
      </c>
      <c r="C29" s="314" t="s">
        <v>53</v>
      </c>
      <c r="D29" s="314">
        <v>246.42740000000001</v>
      </c>
      <c r="E29" s="314">
        <v>252.55199999999999</v>
      </c>
      <c r="F29" s="314">
        <v>248.84129999999999</v>
      </c>
      <c r="G29" s="314">
        <v>246.86969999999999</v>
      </c>
      <c r="H29" s="314">
        <v>245.9547</v>
      </c>
      <c r="I29" s="314">
        <v>250.63419999999999</v>
      </c>
      <c r="J29" s="314">
        <v>244.2627</v>
      </c>
      <c r="K29" s="314">
        <v>238.90520000000001</v>
      </c>
      <c r="L29" s="314">
        <v>236.2877</v>
      </c>
      <c r="M29" s="314">
        <v>235.881</v>
      </c>
      <c r="N29" s="315">
        <v>237.0565</v>
      </c>
      <c r="O29" s="315">
        <v>228.5787</v>
      </c>
      <c r="P29" s="315">
        <v>224.87870000000001</v>
      </c>
      <c r="Q29" s="649">
        <v>-8.7444415677802034E-2</v>
      </c>
    </row>
    <row r="30" spans="2:19" ht="15.75">
      <c r="B30" s="319" t="s">
        <v>134</v>
      </c>
      <c r="C30" s="314" t="s">
        <v>53</v>
      </c>
      <c r="D30" s="314">
        <v>336.55549999999999</v>
      </c>
      <c r="E30" s="314">
        <v>336.9683</v>
      </c>
      <c r="F30" s="314">
        <v>337.10160000000002</v>
      </c>
      <c r="G30" s="314">
        <v>336.52550000000002</v>
      </c>
      <c r="H30" s="314">
        <v>335.27300000000002</v>
      </c>
      <c r="I30" s="314">
        <v>337.5677</v>
      </c>
      <c r="J30" s="314">
        <v>339.33499999999998</v>
      </c>
      <c r="K30" s="314">
        <v>338.90480000000002</v>
      </c>
      <c r="L30" s="314">
        <v>338.31229999999999</v>
      </c>
      <c r="M30" s="314">
        <v>336.09589999999997</v>
      </c>
      <c r="N30" s="315">
        <v>308.56970000000001</v>
      </c>
      <c r="O30" s="315">
        <v>305.69529999999997</v>
      </c>
      <c r="P30" s="315">
        <v>300.16129999999998</v>
      </c>
      <c r="Q30" s="649">
        <v>-0.1081372908777305</v>
      </c>
    </row>
    <row r="31" spans="2:19" ht="15.75">
      <c r="B31" s="319" t="s">
        <v>135</v>
      </c>
      <c r="C31" s="646" t="s">
        <v>53</v>
      </c>
      <c r="D31" s="314">
        <v>327.26960000000003</v>
      </c>
      <c r="E31" s="314">
        <v>306.62189999999998</v>
      </c>
      <c r="F31" s="314">
        <v>309.50479999999999</v>
      </c>
      <c r="G31" s="314">
        <v>299.858</v>
      </c>
      <c r="H31" s="314">
        <v>289.1431</v>
      </c>
      <c r="I31" s="314">
        <v>298.61590000000001</v>
      </c>
      <c r="J31" s="314">
        <v>309.32810000000001</v>
      </c>
      <c r="K31" s="314">
        <v>324.44290000000001</v>
      </c>
      <c r="L31" s="314">
        <v>314.34800000000001</v>
      </c>
      <c r="M31" s="314">
        <v>326.86329999999998</v>
      </c>
      <c r="N31" s="315">
        <v>313.59769999999997</v>
      </c>
      <c r="O31" s="315">
        <v>316.44479999999999</v>
      </c>
      <c r="P31" s="315">
        <v>308.00060000000002</v>
      </c>
      <c r="Q31" s="649">
        <v>-5.8878062612598314E-2</v>
      </c>
    </row>
    <row r="32" spans="2:19" ht="16.5" thickBot="1">
      <c r="B32" s="322" t="s">
        <v>135</v>
      </c>
      <c r="C32" s="316" t="s">
        <v>77</v>
      </c>
      <c r="D32" s="316">
        <v>3716.8386999999998</v>
      </c>
      <c r="E32" s="316">
        <v>3574.0333000000001</v>
      </c>
      <c r="F32" s="316">
        <v>3605.3548000000001</v>
      </c>
      <c r="G32" s="316">
        <v>3540.5484000000001</v>
      </c>
      <c r="H32" s="316">
        <v>3426.7667000000001</v>
      </c>
      <c r="I32" s="316">
        <v>3475.2258000000002</v>
      </c>
      <c r="J32" s="316">
        <v>3578.0333000000001</v>
      </c>
      <c r="K32" s="316">
        <v>3634.2258000000002</v>
      </c>
      <c r="L32" s="316">
        <v>3543.5160999999998</v>
      </c>
      <c r="M32" s="316">
        <v>3678.4828000000002</v>
      </c>
      <c r="N32" s="316">
        <v>3544.9032000000002</v>
      </c>
      <c r="O32" s="316">
        <v>3666.1</v>
      </c>
      <c r="P32" s="316">
        <v>3583.7096999999999</v>
      </c>
      <c r="Q32" s="650">
        <v>-3.5817803984875662E-2</v>
      </c>
    </row>
    <row r="33" spans="2:17" ht="16.5" thickBot="1">
      <c r="B33" s="323" t="s">
        <v>136</v>
      </c>
      <c r="C33" s="651" t="s">
        <v>53</v>
      </c>
      <c r="D33" s="652">
        <v>281.09570000000002</v>
      </c>
      <c r="E33" s="652">
        <v>279.47669999999999</v>
      </c>
      <c r="F33" s="652">
        <v>278.33229999999998</v>
      </c>
      <c r="G33" s="652">
        <v>271.2921</v>
      </c>
      <c r="H33" s="652">
        <v>270.34589999999997</v>
      </c>
      <c r="I33" s="652">
        <v>267.51209999999998</v>
      </c>
      <c r="J33" s="652">
        <v>268.35590000000002</v>
      </c>
      <c r="K33" s="652">
        <v>267.26330000000002</v>
      </c>
      <c r="L33" s="652">
        <v>266.31380000000001</v>
      </c>
      <c r="M33" s="652">
        <v>264.0933</v>
      </c>
      <c r="N33" s="652">
        <v>264.78680000000003</v>
      </c>
      <c r="O33" s="652">
        <v>265.62419999999997</v>
      </c>
      <c r="P33" s="652">
        <v>269.77030000000002</v>
      </c>
      <c r="Q33" s="653">
        <v>-4.0290192984097639E-2</v>
      </c>
    </row>
    <row r="34" spans="2:17">
      <c r="P34" s="3"/>
    </row>
    <row r="35" spans="2:17">
      <c r="P35" s="3"/>
    </row>
    <row r="36" spans="2:17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AH50" sqref="AH50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topLeftCell="A7" workbookViewId="0">
      <selection activeCell="T32" sqref="T3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4" t="s">
        <v>231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2:14" ht="15.75">
      <c r="B4" s="55"/>
      <c r="C4" s="55"/>
      <c r="D4" s="51"/>
      <c r="E4" s="55"/>
      <c r="F4" s="56"/>
      <c r="G4" s="57"/>
      <c r="H4" s="55"/>
      <c r="I4" s="55"/>
      <c r="J4" s="55"/>
      <c r="K4" s="55"/>
      <c r="L4" s="55"/>
      <c r="M4" s="55"/>
      <c r="N4" s="55"/>
    </row>
    <row r="5" spans="2:14" ht="16.5" thickBot="1">
      <c r="B5" s="55"/>
      <c r="C5" s="55"/>
      <c r="D5" s="51"/>
      <c r="E5" s="55"/>
      <c r="F5" s="56"/>
      <c r="G5" s="57"/>
      <c r="H5" s="55"/>
      <c r="I5" s="55"/>
      <c r="J5" s="55"/>
      <c r="K5" s="55"/>
      <c r="L5" s="55"/>
      <c r="M5" s="55"/>
      <c r="N5" s="55"/>
    </row>
    <row r="6" spans="2:14" ht="16.5" thickBot="1">
      <c r="B6" s="58" t="s">
        <v>80</v>
      </c>
      <c r="C6" s="59" t="s">
        <v>81</v>
      </c>
      <c r="D6" s="60" t="s">
        <v>82</v>
      </c>
      <c r="E6" s="60" t="s">
        <v>83</v>
      </c>
      <c r="F6" s="60" t="s">
        <v>84</v>
      </c>
      <c r="G6" s="60" t="s">
        <v>85</v>
      </c>
      <c r="H6" s="60" t="s">
        <v>86</v>
      </c>
      <c r="I6" s="60" t="s">
        <v>87</v>
      </c>
      <c r="J6" s="60" t="s">
        <v>88</v>
      </c>
      <c r="K6" s="60" t="s">
        <v>89</v>
      </c>
      <c r="L6" s="60" t="s">
        <v>90</v>
      </c>
      <c r="M6" s="60" t="s">
        <v>91</v>
      </c>
      <c r="N6" s="61" t="s">
        <v>92</v>
      </c>
    </row>
    <row r="7" spans="2:14" ht="16.5" thickBot="1">
      <c r="B7" s="12"/>
      <c r="C7" s="86"/>
      <c r="D7" s="86"/>
      <c r="E7" s="86"/>
      <c r="F7" s="86" t="s">
        <v>233</v>
      </c>
      <c r="G7" s="86"/>
      <c r="H7" s="86"/>
      <c r="I7" s="86"/>
      <c r="J7" s="86"/>
      <c r="K7" s="86"/>
      <c r="L7" s="86"/>
      <c r="M7" s="86"/>
      <c r="N7" s="87"/>
    </row>
    <row r="8" spans="2:14" ht="16.5" thickBot="1">
      <c r="B8" s="381" t="s">
        <v>94</v>
      </c>
      <c r="C8" s="88">
        <v>3.105</v>
      </c>
      <c r="D8" s="89">
        <v>3.18</v>
      </c>
      <c r="E8" s="90">
        <v>3.379</v>
      </c>
      <c r="F8" s="89">
        <v>3.29</v>
      </c>
      <c r="G8" s="90">
        <v>3.21</v>
      </c>
      <c r="H8" s="89">
        <v>3.3</v>
      </c>
      <c r="I8" s="90">
        <v>3.43</v>
      </c>
      <c r="J8" s="89">
        <v>3.44</v>
      </c>
      <c r="K8" s="90">
        <v>3.47</v>
      </c>
      <c r="L8" s="89">
        <v>3.43</v>
      </c>
      <c r="M8" s="90">
        <v>3.41</v>
      </c>
      <c r="N8" s="91">
        <v>3.37</v>
      </c>
    </row>
    <row r="9" spans="2:14" ht="16.5" thickBot="1">
      <c r="B9" s="13" t="s">
        <v>95</v>
      </c>
      <c r="C9" s="92">
        <v>3.31</v>
      </c>
      <c r="D9" s="93">
        <v>3.39</v>
      </c>
      <c r="E9" s="94">
        <v>3.45</v>
      </c>
      <c r="F9" s="93">
        <v>3.38</v>
      </c>
      <c r="G9" s="94">
        <v>3.375</v>
      </c>
      <c r="H9" s="93">
        <v>3.52</v>
      </c>
      <c r="I9" s="94">
        <v>3.66</v>
      </c>
      <c r="J9" s="93">
        <v>3.7269999999999999</v>
      </c>
      <c r="K9" s="94">
        <v>3.64</v>
      </c>
      <c r="L9" s="93">
        <v>3.43</v>
      </c>
      <c r="M9" s="94">
        <v>3.27</v>
      </c>
      <c r="N9" s="95">
        <v>3.1949999999999998</v>
      </c>
    </row>
    <row r="10" spans="2:14" ht="16.5" thickBot="1">
      <c r="B10" s="14" t="s">
        <v>96</v>
      </c>
      <c r="C10" s="96">
        <v>3.1734</v>
      </c>
      <c r="D10" s="373">
        <v>3.33</v>
      </c>
      <c r="E10" s="97">
        <v>3.48</v>
      </c>
      <c r="F10" s="373">
        <v>3.4765000000000001</v>
      </c>
      <c r="G10" s="97">
        <v>3.46</v>
      </c>
      <c r="H10" s="373">
        <v>3.46</v>
      </c>
      <c r="I10" s="97">
        <v>3.52</v>
      </c>
      <c r="J10" s="373">
        <v>3.51</v>
      </c>
      <c r="K10" s="97">
        <v>3.48</v>
      </c>
      <c r="L10" s="373">
        <v>3.32</v>
      </c>
      <c r="M10" s="97">
        <v>3.21</v>
      </c>
      <c r="N10" s="98">
        <v>3.21</v>
      </c>
    </row>
    <row r="11" spans="2:14" ht="16.5" thickBot="1">
      <c r="B11" s="14" t="s">
        <v>107</v>
      </c>
      <c r="C11" s="92">
        <v>3.2869999999999999</v>
      </c>
      <c r="D11" s="93">
        <v>3.36</v>
      </c>
      <c r="E11" s="92">
        <v>3.4265979999999998</v>
      </c>
      <c r="F11" s="93">
        <v>3.04</v>
      </c>
      <c r="G11" s="92">
        <v>2.9969999999999999</v>
      </c>
      <c r="H11" s="93">
        <v>3.13</v>
      </c>
      <c r="I11" s="94">
        <v>3.26</v>
      </c>
      <c r="J11" s="99">
        <v>3.2294999999999998</v>
      </c>
      <c r="K11" s="92">
        <v>3.2280000000000002</v>
      </c>
      <c r="L11" s="99">
        <v>3.1669999999999998</v>
      </c>
      <c r="M11" s="92">
        <v>3.0760000000000001</v>
      </c>
      <c r="N11" s="95">
        <v>3.0550000000000002</v>
      </c>
    </row>
    <row r="12" spans="2:14" ht="16.5" thickBot="1">
      <c r="B12" s="14" t="s">
        <v>167</v>
      </c>
      <c r="C12" s="100">
        <v>3.28</v>
      </c>
      <c r="D12" s="101">
        <v>3.47</v>
      </c>
      <c r="E12" s="97">
        <v>3.64</v>
      </c>
      <c r="F12" s="101">
        <v>3.78</v>
      </c>
      <c r="G12" s="102">
        <v>3.99</v>
      </c>
      <c r="H12" s="101">
        <v>4.12</v>
      </c>
      <c r="I12" s="102">
        <v>4.24</v>
      </c>
      <c r="J12" s="101">
        <v>4.17</v>
      </c>
      <c r="K12" s="100">
        <v>3.9980000000000002</v>
      </c>
      <c r="L12" s="101">
        <v>3.96</v>
      </c>
      <c r="M12" s="102">
        <v>4.07</v>
      </c>
      <c r="N12" s="103">
        <v>4.29</v>
      </c>
    </row>
    <row r="13" spans="2:14" ht="16.5" thickBot="1">
      <c r="B13" s="14" t="s">
        <v>194</v>
      </c>
      <c r="C13" s="100">
        <v>4.45</v>
      </c>
      <c r="D13" s="104">
        <v>4.5709999999999997</v>
      </c>
      <c r="E13" s="94">
        <v>5.21</v>
      </c>
      <c r="F13" s="94">
        <v>6.42</v>
      </c>
      <c r="G13" s="94">
        <v>6.16</v>
      </c>
      <c r="H13" s="94">
        <v>6.13</v>
      </c>
      <c r="I13" s="94">
        <v>6.06</v>
      </c>
      <c r="J13" s="94">
        <v>6.12</v>
      </c>
      <c r="K13" s="94">
        <v>6.08</v>
      </c>
      <c r="L13" s="94">
        <v>6.0650000000000004</v>
      </c>
      <c r="M13" s="92">
        <v>6</v>
      </c>
      <c r="N13" s="103">
        <v>5.77</v>
      </c>
    </row>
    <row r="14" spans="2:14" ht="16.5" thickBot="1">
      <c r="B14" s="14" t="s">
        <v>215</v>
      </c>
      <c r="C14" s="100">
        <v>5.65</v>
      </c>
      <c r="D14" s="100">
        <v>5.71</v>
      </c>
      <c r="E14" s="94">
        <v>5.85</v>
      </c>
      <c r="F14" s="94">
        <v>5.78</v>
      </c>
      <c r="G14" s="92">
        <v>5.69</v>
      </c>
      <c r="H14" s="92">
        <v>5.6</v>
      </c>
      <c r="I14" s="92">
        <v>5.48</v>
      </c>
      <c r="J14" s="92">
        <v>5.36</v>
      </c>
      <c r="K14" s="92">
        <v>5.24</v>
      </c>
      <c r="L14" s="375">
        <v>5.05</v>
      </c>
      <c r="M14" s="376">
        <v>4.91</v>
      </c>
      <c r="N14" s="374">
        <v>4.6900000000000004</v>
      </c>
    </row>
    <row r="15" spans="2:14" ht="16.5" thickBot="1">
      <c r="B15" s="14" t="s">
        <v>232</v>
      </c>
      <c r="C15" s="100">
        <v>4.6449999999999996</v>
      </c>
      <c r="D15" s="100">
        <v>4.68</v>
      </c>
      <c r="E15" s="94">
        <v>4.83</v>
      </c>
      <c r="F15" s="94">
        <v>4.84</v>
      </c>
      <c r="G15" s="92">
        <v>4.8600000000000003</v>
      </c>
      <c r="H15" s="378"/>
      <c r="I15" s="378"/>
      <c r="J15" s="378"/>
      <c r="K15" s="378"/>
      <c r="L15" s="379"/>
      <c r="M15" s="379"/>
      <c r="N15" s="380"/>
    </row>
    <row r="16" spans="2:14" ht="16.5" thickBot="1">
      <c r="B16" s="377"/>
      <c r="C16" s="378"/>
      <c r="D16" s="378"/>
      <c r="E16" s="373"/>
      <c r="F16" s="373"/>
      <c r="G16" s="378"/>
      <c r="H16" s="378"/>
      <c r="I16" s="378"/>
      <c r="J16" s="378"/>
      <c r="K16" s="378"/>
      <c r="L16" s="379"/>
      <c r="M16" s="379"/>
      <c r="N16" s="380"/>
    </row>
    <row r="17" spans="2:14" ht="16.5" thickBot="1">
      <c r="B17" s="381" t="s">
        <v>94</v>
      </c>
      <c r="C17" s="92">
        <v>4.83</v>
      </c>
      <c r="D17" s="92">
        <v>4.97</v>
      </c>
      <c r="E17" s="99">
        <v>5.03</v>
      </c>
      <c r="F17" s="92">
        <v>5.0999999999999996</v>
      </c>
      <c r="G17" s="99">
        <v>5.22</v>
      </c>
      <c r="H17" s="92">
        <v>5.39</v>
      </c>
      <c r="I17" s="99">
        <v>5.2990000000000004</v>
      </c>
      <c r="J17" s="92">
        <v>5.1100000000000003</v>
      </c>
      <c r="K17" s="92">
        <v>5.03</v>
      </c>
      <c r="L17" s="95">
        <v>5.04</v>
      </c>
      <c r="M17" s="99">
        <v>4.96</v>
      </c>
      <c r="N17" s="92">
        <v>4.9000000000000004</v>
      </c>
    </row>
    <row r="18" spans="2:14" ht="16.5" thickBot="1">
      <c r="B18" s="13" t="s">
        <v>95</v>
      </c>
      <c r="C18" s="92">
        <v>4.84</v>
      </c>
      <c r="D18" s="92">
        <v>4.6557000000000004</v>
      </c>
      <c r="E18" s="99">
        <v>4.55</v>
      </c>
      <c r="F18" s="92">
        <v>4.53</v>
      </c>
      <c r="G18" s="99">
        <v>4.5157999999999996</v>
      </c>
      <c r="H18" s="92">
        <v>4.57</v>
      </c>
      <c r="I18" s="99">
        <v>4.6399999999999997</v>
      </c>
      <c r="J18" s="92">
        <v>4.83</v>
      </c>
      <c r="K18" s="92">
        <v>5.23</v>
      </c>
      <c r="L18" s="95">
        <v>5.6989999999999998</v>
      </c>
      <c r="M18" s="99">
        <v>5.65</v>
      </c>
      <c r="N18" s="92">
        <v>5.65</v>
      </c>
    </row>
    <row r="19" spans="2:14" ht="16.5" thickBot="1">
      <c r="B19" s="14" t="s">
        <v>96</v>
      </c>
      <c r="C19" s="92">
        <v>5.6040000000000001</v>
      </c>
      <c r="D19" s="92">
        <v>5.62</v>
      </c>
      <c r="E19" s="99">
        <v>5.57</v>
      </c>
      <c r="F19" s="92">
        <v>5.5549999999999997</v>
      </c>
      <c r="G19" s="99">
        <v>5.55</v>
      </c>
      <c r="H19" s="92">
        <v>5.63</v>
      </c>
      <c r="I19" s="99">
        <v>5.63</v>
      </c>
      <c r="J19" s="92">
        <v>5.52</v>
      </c>
      <c r="K19" s="92">
        <v>5.75</v>
      </c>
      <c r="L19" s="95">
        <v>5.89</v>
      </c>
      <c r="M19" s="99">
        <v>5.86</v>
      </c>
      <c r="N19" s="92">
        <v>5.84</v>
      </c>
    </row>
    <row r="20" spans="2:14" ht="16.5" thickBot="1">
      <c r="B20" s="14" t="s">
        <v>107</v>
      </c>
      <c r="C20" s="100">
        <v>5.66</v>
      </c>
      <c r="D20" s="100">
        <v>5.53</v>
      </c>
      <c r="E20" s="106">
        <v>5.5549999999999997</v>
      </c>
      <c r="F20" s="100">
        <v>4.95</v>
      </c>
      <c r="G20" s="106">
        <v>4.484</v>
      </c>
      <c r="H20" s="100">
        <v>4.4130000000000003</v>
      </c>
      <c r="I20" s="106">
        <v>4.3499999999999996</v>
      </c>
      <c r="J20" s="100">
        <v>4.2300000000000004</v>
      </c>
      <c r="K20" s="100">
        <v>4.1614000000000004</v>
      </c>
      <c r="L20" s="105">
        <v>4.1790000000000003</v>
      </c>
      <c r="M20" s="106">
        <v>4.1459999999999999</v>
      </c>
      <c r="N20" s="100">
        <v>4.16</v>
      </c>
    </row>
    <row r="21" spans="2:14" ht="16.5" thickBot="1">
      <c r="B21" s="14" t="s">
        <v>167</v>
      </c>
      <c r="C21" s="100">
        <v>4.3499999999999996</v>
      </c>
      <c r="D21" s="100">
        <v>5.35</v>
      </c>
      <c r="E21" s="106">
        <v>5.61</v>
      </c>
      <c r="F21" s="100">
        <v>5.79</v>
      </c>
      <c r="G21" s="106">
        <v>6.27</v>
      </c>
      <c r="H21" s="100">
        <v>6.4160000000000004</v>
      </c>
      <c r="I21" s="106">
        <v>5.71</v>
      </c>
      <c r="J21" s="100">
        <v>5.07</v>
      </c>
      <c r="K21" s="100">
        <v>4.8899999999999997</v>
      </c>
      <c r="L21" s="105">
        <v>4.9000000000000004</v>
      </c>
      <c r="M21" s="94">
        <v>5.05</v>
      </c>
      <c r="N21" s="103">
        <v>5.36</v>
      </c>
    </row>
    <row r="22" spans="2:14" ht="16.5" thickBot="1">
      <c r="B22" s="14" t="s">
        <v>194</v>
      </c>
      <c r="C22" s="100">
        <v>6.23</v>
      </c>
      <c r="D22" s="100">
        <v>6.6870000000000003</v>
      </c>
      <c r="E22" s="92">
        <v>7.28</v>
      </c>
      <c r="F22" s="92">
        <v>8.2100000000000009</v>
      </c>
      <c r="G22" s="92">
        <v>8.56</v>
      </c>
      <c r="H22" s="94">
        <v>8.61</v>
      </c>
      <c r="I22" s="94">
        <v>8.61</v>
      </c>
      <c r="J22" s="94">
        <v>8.5500000000000007</v>
      </c>
      <c r="K22" s="94">
        <v>8.6300000000000008</v>
      </c>
      <c r="L22" s="94">
        <v>8.81</v>
      </c>
      <c r="M22" s="94">
        <v>9.08</v>
      </c>
      <c r="N22" s="103">
        <v>9.25</v>
      </c>
    </row>
    <row r="23" spans="2:14" ht="16.5" thickBot="1">
      <c r="B23" s="14" t="s">
        <v>215</v>
      </c>
      <c r="C23" s="100">
        <v>9.1300000000000008</v>
      </c>
      <c r="D23" s="100">
        <v>8.94</v>
      </c>
      <c r="E23" s="92">
        <v>8.91</v>
      </c>
      <c r="F23" s="92">
        <v>8.91</v>
      </c>
      <c r="G23" s="92">
        <v>8.52</v>
      </c>
      <c r="H23" s="94">
        <v>7.54</v>
      </c>
      <c r="I23" s="94">
        <v>6.71</v>
      </c>
      <c r="J23" s="94">
        <v>6.09</v>
      </c>
      <c r="K23" s="94">
        <v>5.99</v>
      </c>
      <c r="L23" s="94">
        <v>6.06</v>
      </c>
      <c r="M23" s="94">
        <v>6.11</v>
      </c>
      <c r="N23" s="94">
        <v>6.13</v>
      </c>
    </row>
    <row r="24" spans="2:14" ht="16.5" thickBot="1">
      <c r="B24" s="14" t="s">
        <v>232</v>
      </c>
      <c r="C24" s="100">
        <v>6.1449999999999996</v>
      </c>
      <c r="D24" s="100">
        <v>6.61</v>
      </c>
      <c r="E24" s="100">
        <v>6.19</v>
      </c>
      <c r="F24" s="100">
        <v>6.2140000000000004</v>
      </c>
      <c r="G24" s="100">
        <v>6.29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5" workbookViewId="0">
      <selection activeCell="A49" sqref="A4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1" workbookViewId="0">
      <selection activeCell="C34" sqref="C3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AX39" sqref="AX39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E27" sqref="E27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BJ121" workbookViewId="0">
      <selection activeCell="BK123" sqref="BK123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7" zoomScale="80" workbookViewId="0">
      <selection activeCell="AK58" sqref="AK58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B1" sqref="B1:Q11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45" t="s">
        <v>236</v>
      </c>
      <c r="C1" s="346"/>
      <c r="D1" s="346"/>
      <c r="E1" s="346"/>
      <c r="F1" s="346"/>
      <c r="G1" s="346" t="s">
        <v>261</v>
      </c>
      <c r="H1" s="346"/>
      <c r="I1" s="347"/>
      <c r="J1" s="347"/>
      <c r="K1" s="348"/>
      <c r="L1" s="348"/>
      <c r="M1" s="348"/>
      <c r="N1" s="348"/>
      <c r="O1" s="348"/>
      <c r="P1" s="348"/>
      <c r="Q1" s="518"/>
    </row>
    <row r="2" spans="2:22" ht="24" thickBot="1">
      <c r="B2" s="534"/>
      <c r="C2" s="349" t="s">
        <v>7</v>
      </c>
      <c r="D2" s="350"/>
      <c r="E2" s="351"/>
      <c r="F2" s="352" t="s">
        <v>8</v>
      </c>
      <c r="G2" s="353"/>
      <c r="H2" s="353"/>
      <c r="I2" s="353"/>
      <c r="J2" s="353"/>
      <c r="K2" s="353"/>
      <c r="L2" s="353"/>
      <c r="M2" s="353"/>
      <c r="N2" s="353"/>
      <c r="O2" s="353"/>
      <c r="P2" s="354"/>
      <c r="Q2" s="355"/>
    </row>
    <row r="3" spans="2:22" ht="24" thickBot="1">
      <c r="B3" s="535" t="s">
        <v>6</v>
      </c>
      <c r="C3" s="356"/>
      <c r="D3" s="357"/>
      <c r="E3" s="358"/>
      <c r="F3" s="359" t="s">
        <v>9</v>
      </c>
      <c r="G3" s="360"/>
      <c r="H3" s="360"/>
      <c r="I3" s="359" t="s">
        <v>10</v>
      </c>
      <c r="J3" s="361"/>
      <c r="K3" s="362"/>
      <c r="L3" s="363" t="s">
        <v>11</v>
      </c>
      <c r="M3" s="364"/>
      <c r="N3" s="360"/>
      <c r="O3" s="359" t="s">
        <v>12</v>
      </c>
      <c r="P3" s="360"/>
      <c r="Q3" s="365"/>
    </row>
    <row r="4" spans="2:22" ht="35.25" customHeight="1" thickBot="1">
      <c r="B4" s="536"/>
      <c r="C4" s="584" t="s">
        <v>258</v>
      </c>
      <c r="D4" s="585" t="s">
        <v>254</v>
      </c>
      <c r="E4" s="526" t="s">
        <v>13</v>
      </c>
      <c r="F4" s="584" t="s">
        <v>258</v>
      </c>
      <c r="G4" s="585" t="s">
        <v>254</v>
      </c>
      <c r="H4" s="526" t="s">
        <v>13</v>
      </c>
      <c r="I4" s="584" t="s">
        <v>258</v>
      </c>
      <c r="J4" s="585" t="s">
        <v>254</v>
      </c>
      <c r="K4" s="526" t="s">
        <v>13</v>
      </c>
      <c r="L4" s="584" t="s">
        <v>258</v>
      </c>
      <c r="M4" s="585" t="s">
        <v>254</v>
      </c>
      <c r="N4" s="526" t="s">
        <v>13</v>
      </c>
      <c r="O4" s="584" t="s">
        <v>258</v>
      </c>
      <c r="P4" s="585" t="s">
        <v>254</v>
      </c>
      <c r="Q4" s="527" t="s">
        <v>13</v>
      </c>
      <c r="R4" s="274"/>
      <c r="S4" s="274"/>
      <c r="T4" s="274"/>
      <c r="U4" s="274"/>
      <c r="V4" s="274"/>
    </row>
    <row r="5" spans="2:22" ht="27.75" customHeight="1">
      <c r="B5" s="545" t="s">
        <v>181</v>
      </c>
      <c r="C5" s="481">
        <v>4970.9040000000005</v>
      </c>
      <c r="D5" s="482">
        <v>4956.3559999999998</v>
      </c>
      <c r="E5" s="483">
        <v>0.29352209566868653</v>
      </c>
      <c r="F5" s="537">
        <v>5085.6559999999999</v>
      </c>
      <c r="G5" s="577">
        <v>5070.5060000000003</v>
      </c>
      <c r="H5" s="539">
        <v>0.29878674830479707</v>
      </c>
      <c r="I5" s="537">
        <v>4967.2550000000001</v>
      </c>
      <c r="J5" s="577">
        <v>4949.6440000000002</v>
      </c>
      <c r="K5" s="539">
        <v>0.35580336686840258</v>
      </c>
      <c r="L5" s="537">
        <v>5262.308</v>
      </c>
      <c r="M5" s="577">
        <v>5500</v>
      </c>
      <c r="N5" s="539">
        <v>-4.3216727272727278</v>
      </c>
      <c r="O5" s="537">
        <v>4917.0780000000004</v>
      </c>
      <c r="P5" s="578">
        <v>4903.7520000000004</v>
      </c>
      <c r="Q5" s="579">
        <v>0.27175109997406111</v>
      </c>
      <c r="R5" s="324"/>
      <c r="S5" s="324"/>
      <c r="T5" s="324"/>
      <c r="U5" s="324"/>
      <c r="V5" s="324"/>
    </row>
    <row r="6" spans="2:22" ht="25.5" customHeight="1">
      <c r="B6" s="546" t="s">
        <v>182</v>
      </c>
      <c r="C6" s="484">
        <v>6337.5330000000004</v>
      </c>
      <c r="D6" s="485">
        <v>6393.1379999999999</v>
      </c>
      <c r="E6" s="486">
        <v>-0.86976067151998859</v>
      </c>
      <c r="F6" s="487">
        <v>6182.9669999999996</v>
      </c>
      <c r="G6" s="580">
        <v>6184.8329999999996</v>
      </c>
      <c r="H6" s="489">
        <v>-3.0170580191898236E-2</v>
      </c>
      <c r="I6" s="487" t="s">
        <v>252</v>
      </c>
      <c r="J6" s="580" t="s">
        <v>252</v>
      </c>
      <c r="K6" s="489" t="s">
        <v>110</v>
      </c>
      <c r="L6" s="487" t="s">
        <v>110</v>
      </c>
      <c r="M6" s="580" t="s">
        <v>110</v>
      </c>
      <c r="N6" s="489" t="s">
        <v>110</v>
      </c>
      <c r="O6" s="487">
        <v>6676.8209999999999</v>
      </c>
      <c r="P6" s="581">
        <v>6650.2669999999998</v>
      </c>
      <c r="Q6" s="491">
        <v>0.3992922389431896</v>
      </c>
      <c r="R6" s="326"/>
      <c r="S6" s="325"/>
      <c r="T6" s="325"/>
      <c r="U6" s="325"/>
      <c r="V6" s="325"/>
    </row>
    <row r="7" spans="2:22" ht="24" customHeight="1">
      <c r="B7" s="546" t="s">
        <v>183</v>
      </c>
      <c r="C7" s="484">
        <v>6382.6490000000003</v>
      </c>
      <c r="D7" s="485">
        <v>6369.1049999999996</v>
      </c>
      <c r="E7" s="486">
        <v>0.21265154209266107</v>
      </c>
      <c r="F7" s="487">
        <v>6334.0720000000001</v>
      </c>
      <c r="G7" s="580">
        <v>6253.58</v>
      </c>
      <c r="H7" s="489">
        <v>1.2871347292271018</v>
      </c>
      <c r="I7" s="487" t="s">
        <v>252</v>
      </c>
      <c r="J7" s="580" t="s">
        <v>252</v>
      </c>
      <c r="K7" s="489" t="s">
        <v>110</v>
      </c>
      <c r="L7" s="487" t="s">
        <v>252</v>
      </c>
      <c r="M7" s="580" t="s">
        <v>252</v>
      </c>
      <c r="N7" s="489" t="s">
        <v>110</v>
      </c>
      <c r="O7" s="487" t="s">
        <v>252</v>
      </c>
      <c r="P7" s="581" t="s">
        <v>252</v>
      </c>
      <c r="Q7" s="491" t="s">
        <v>110</v>
      </c>
      <c r="R7" s="338"/>
      <c r="S7" s="328"/>
      <c r="T7" s="337"/>
      <c r="U7" s="327"/>
      <c r="V7" s="328"/>
    </row>
    <row r="8" spans="2:22" ht="23.25" customHeight="1">
      <c r="B8" s="546" t="s">
        <v>184</v>
      </c>
      <c r="C8" s="484">
        <v>5628.59</v>
      </c>
      <c r="D8" s="485">
        <v>5608.817</v>
      </c>
      <c r="E8" s="486">
        <v>0.35253423315469445</v>
      </c>
      <c r="F8" s="487" t="s">
        <v>110</v>
      </c>
      <c r="G8" s="580" t="s">
        <v>110</v>
      </c>
      <c r="H8" s="489" t="s">
        <v>110</v>
      </c>
      <c r="I8" s="487" t="s">
        <v>252</v>
      </c>
      <c r="J8" s="580" t="s">
        <v>252</v>
      </c>
      <c r="K8" s="489" t="s">
        <v>110</v>
      </c>
      <c r="L8" s="487" t="s">
        <v>110</v>
      </c>
      <c r="M8" s="580" t="s">
        <v>110</v>
      </c>
      <c r="N8" s="489" t="s">
        <v>110</v>
      </c>
      <c r="O8" s="487" t="s">
        <v>252</v>
      </c>
      <c r="P8" s="580" t="s">
        <v>252</v>
      </c>
      <c r="Q8" s="491" t="s">
        <v>110</v>
      </c>
      <c r="R8" s="331"/>
      <c r="S8" s="330"/>
      <c r="T8" s="340"/>
      <c r="U8" s="331"/>
      <c r="V8" s="330"/>
    </row>
    <row r="9" spans="2:22" ht="21.75" customHeight="1">
      <c r="B9" s="546" t="s">
        <v>191</v>
      </c>
      <c r="C9" s="487" t="s">
        <v>110</v>
      </c>
      <c r="D9" s="488" t="s">
        <v>110</v>
      </c>
      <c r="E9" s="491" t="s">
        <v>110</v>
      </c>
      <c r="F9" s="487" t="s">
        <v>110</v>
      </c>
      <c r="G9" s="580" t="s">
        <v>110</v>
      </c>
      <c r="H9" s="489" t="s">
        <v>110</v>
      </c>
      <c r="I9" s="487" t="s">
        <v>110</v>
      </c>
      <c r="J9" s="580" t="s">
        <v>110</v>
      </c>
      <c r="K9" s="489" t="s">
        <v>110</v>
      </c>
      <c r="L9" s="487" t="s">
        <v>110</v>
      </c>
      <c r="M9" s="580" t="s">
        <v>110</v>
      </c>
      <c r="N9" s="489" t="s">
        <v>110</v>
      </c>
      <c r="O9" s="487" t="s">
        <v>110</v>
      </c>
      <c r="P9" s="581" t="s">
        <v>110</v>
      </c>
      <c r="Q9" s="491" t="s">
        <v>110</v>
      </c>
      <c r="R9" s="331"/>
      <c r="S9" s="330"/>
      <c r="T9" s="340"/>
      <c r="U9" s="331"/>
      <c r="V9" s="330"/>
    </row>
    <row r="10" spans="2:22" ht="24.75" customHeight="1">
      <c r="B10" s="546" t="s">
        <v>192</v>
      </c>
      <c r="C10" s="487">
        <v>11049.475</v>
      </c>
      <c r="D10" s="488">
        <v>10618.79</v>
      </c>
      <c r="E10" s="489">
        <v>4.0558764228315978</v>
      </c>
      <c r="F10" s="487" t="s">
        <v>110</v>
      </c>
      <c r="G10" s="580" t="s">
        <v>227</v>
      </c>
      <c r="H10" s="489" t="s">
        <v>110</v>
      </c>
      <c r="I10" s="487" t="s">
        <v>227</v>
      </c>
      <c r="J10" s="580" t="s">
        <v>227</v>
      </c>
      <c r="K10" s="489" t="s">
        <v>227</v>
      </c>
      <c r="L10" s="487" t="s">
        <v>110</v>
      </c>
      <c r="M10" s="580" t="s">
        <v>110</v>
      </c>
      <c r="N10" s="489" t="s">
        <v>110</v>
      </c>
      <c r="O10" s="487" t="s">
        <v>110</v>
      </c>
      <c r="P10" s="581" t="s">
        <v>110</v>
      </c>
      <c r="Q10" s="491" t="s">
        <v>110</v>
      </c>
      <c r="R10" s="332"/>
      <c r="S10" s="333"/>
      <c r="T10" s="340"/>
      <c r="U10" s="331"/>
      <c r="V10" s="330"/>
    </row>
    <row r="11" spans="2:22" ht="35.25" customHeight="1" thickBot="1">
      <c r="B11" s="547" t="s">
        <v>193</v>
      </c>
      <c r="C11" s="492">
        <v>2907.9409999999998</v>
      </c>
      <c r="D11" s="493">
        <v>3023.4360000000001</v>
      </c>
      <c r="E11" s="494">
        <v>-3.8199915592723093</v>
      </c>
      <c r="F11" s="495"/>
      <c r="G11" s="582"/>
      <c r="H11" s="544"/>
      <c r="I11" s="495"/>
      <c r="J11" s="582"/>
      <c r="K11" s="544"/>
      <c r="L11" s="495"/>
      <c r="M11" s="582"/>
      <c r="N11" s="544"/>
      <c r="O11" s="495"/>
      <c r="P11" s="583"/>
      <c r="Q11" s="540"/>
      <c r="R11" s="331"/>
      <c r="S11" s="330"/>
      <c r="T11" s="339"/>
      <c r="U11" s="331"/>
      <c r="V11" s="330"/>
    </row>
    <row r="12" spans="2:22" ht="45.75" customHeight="1">
      <c r="G12" s="329"/>
      <c r="H12" s="339"/>
      <c r="I12" s="331"/>
      <c r="J12" s="330"/>
      <c r="K12" s="339"/>
      <c r="L12" s="331"/>
      <c r="M12" s="330"/>
      <c r="N12" s="339"/>
      <c r="O12" s="331"/>
      <c r="P12" s="333"/>
      <c r="Q12" s="341"/>
      <c r="R12" s="332"/>
      <c r="S12" s="333"/>
      <c r="T12" s="341"/>
      <c r="U12" s="332"/>
      <c r="V12" s="333"/>
    </row>
    <row r="13" spans="2:22" ht="18.75" customHeight="1">
      <c r="G13" s="329"/>
      <c r="H13" s="339"/>
      <c r="I13" s="331"/>
      <c r="J13" s="330"/>
      <c r="K13" s="339"/>
      <c r="L13" s="331"/>
      <c r="M13" s="330"/>
      <c r="N13" s="339"/>
      <c r="O13" s="331"/>
      <c r="P13" s="333"/>
      <c r="Q13" s="341"/>
      <c r="R13" s="332"/>
      <c r="S13" s="333"/>
      <c r="T13" s="341"/>
      <c r="U13" s="332"/>
      <c r="V13" s="333"/>
    </row>
    <row r="14" spans="2:22" ht="18.75" customHeight="1">
      <c r="G14" s="329"/>
      <c r="H14" s="341"/>
      <c r="I14" s="332"/>
      <c r="J14" s="333"/>
      <c r="K14" s="341"/>
      <c r="L14" s="332"/>
      <c r="M14" s="333"/>
      <c r="N14" s="341"/>
      <c r="O14" s="332"/>
      <c r="P14" s="333"/>
      <c r="Q14" s="341"/>
      <c r="R14" s="332"/>
      <c r="S14" s="333"/>
      <c r="T14" s="341"/>
      <c r="U14" s="332"/>
      <c r="V14" s="333"/>
    </row>
    <row r="15" spans="2:22" ht="18.75" customHeight="1">
      <c r="C15" s="55" t="s">
        <v>105</v>
      </c>
      <c r="D15" s="55"/>
      <c r="E15" s="55"/>
      <c r="F15" s="55"/>
      <c r="G15" s="329"/>
      <c r="H15" s="170"/>
      <c r="I15" s="201"/>
      <c r="J15" s="200"/>
      <c r="K15" s="341"/>
      <c r="L15" s="332"/>
      <c r="M15" s="333"/>
      <c r="N15" s="341"/>
      <c r="O15" s="332"/>
    </row>
    <row r="16" spans="2:22" ht="18.75" customHeight="1">
      <c r="C16" s="55" t="s">
        <v>104</v>
      </c>
      <c r="D16" s="55"/>
      <c r="E16" s="55"/>
      <c r="F16" s="55"/>
      <c r="G16" s="334"/>
      <c r="H16" s="170"/>
      <c r="I16" s="201"/>
      <c r="J16" s="200"/>
      <c r="K16" s="342"/>
      <c r="L16" s="335"/>
      <c r="M16" s="336"/>
      <c r="N16" s="341"/>
      <c r="O16" s="332"/>
    </row>
    <row r="17" spans="3:16" ht="15.75">
      <c r="C17" s="55" t="s">
        <v>1</v>
      </c>
      <c r="D17" s="55"/>
      <c r="E17" s="55"/>
      <c r="F17" s="55"/>
      <c r="G17" s="55"/>
      <c r="H17" s="55"/>
    </row>
    <row r="18" spans="3:16" ht="15.75">
      <c r="C18" s="55" t="s">
        <v>2</v>
      </c>
      <c r="D18" s="55"/>
      <c r="E18" s="55"/>
      <c r="F18" s="55"/>
      <c r="G18" s="55"/>
      <c r="H18" s="55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abSelected="1" topLeftCell="B13" workbookViewId="0">
      <selection activeCell="M29" sqref="M29:T5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8.75">
      <c r="C3" s="206"/>
      <c r="D3" s="206"/>
      <c r="E3" s="206"/>
      <c r="F3" s="206"/>
      <c r="G3" s="206"/>
      <c r="H3" s="206"/>
      <c r="I3" s="382" t="s">
        <v>264</v>
      </c>
      <c r="J3" s="382"/>
      <c r="K3" s="382"/>
      <c r="L3" s="382"/>
      <c r="M3" s="382"/>
      <c r="N3" s="382"/>
    </row>
    <row r="4" spans="1:21" ht="18.75">
      <c r="C4" s="207"/>
      <c r="D4" s="207"/>
      <c r="E4" s="207"/>
      <c r="F4" s="207"/>
      <c r="G4" s="207"/>
      <c r="H4" s="207"/>
      <c r="I4" s="274"/>
      <c r="J4" s="274"/>
      <c r="K4" s="274"/>
      <c r="L4" s="274"/>
      <c r="M4" s="274"/>
      <c r="N4" s="274"/>
    </row>
    <row r="5" spans="1:21" ht="15.75">
      <c r="C5" s="17"/>
      <c r="D5" s="208" t="s">
        <v>56</v>
      </c>
      <c r="E5" s="208"/>
      <c r="F5" s="208"/>
      <c r="G5" s="208"/>
      <c r="H5" s="208"/>
      <c r="I5" s="208"/>
      <c r="J5" s="208"/>
      <c r="K5" s="209"/>
      <c r="L5" s="19"/>
      <c r="M5" s="656" t="s">
        <v>56</v>
      </c>
      <c r="N5" s="656"/>
      <c r="O5" s="656"/>
      <c r="P5" s="656"/>
      <c r="Q5" s="656"/>
      <c r="R5" s="656"/>
      <c r="S5" s="656"/>
      <c r="T5" s="657"/>
    </row>
    <row r="6" spans="1:21" ht="16.5" thickBot="1">
      <c r="D6" s="212" t="s">
        <v>57</v>
      </c>
      <c r="E6" s="208"/>
      <c r="F6" s="208"/>
      <c r="G6" s="208"/>
      <c r="H6" s="208"/>
      <c r="I6" s="208"/>
      <c r="J6" s="208"/>
      <c r="K6" s="213"/>
      <c r="L6" s="19"/>
      <c r="M6" s="658" t="s">
        <v>57</v>
      </c>
      <c r="N6" s="656"/>
      <c r="O6" s="656"/>
      <c r="P6" s="656"/>
      <c r="Q6" s="656"/>
      <c r="R6" s="656"/>
      <c r="S6" s="656"/>
      <c r="T6" s="657"/>
    </row>
    <row r="7" spans="1:21" ht="16.5" thickBot="1">
      <c r="D7" s="215" t="s">
        <v>54</v>
      </c>
      <c r="E7" s="216"/>
      <c r="F7" s="216"/>
      <c r="G7" s="216"/>
      <c r="H7" s="216"/>
      <c r="I7" s="216"/>
      <c r="J7" s="216"/>
      <c r="K7" s="217"/>
      <c r="L7" s="19"/>
      <c r="M7" s="659" t="s">
        <v>55</v>
      </c>
      <c r="N7" s="660"/>
      <c r="O7" s="660"/>
      <c r="P7" s="660"/>
      <c r="Q7" s="660"/>
      <c r="R7" s="660"/>
      <c r="S7" s="660"/>
      <c r="T7" s="661"/>
      <c r="U7" s="19"/>
    </row>
    <row r="8" spans="1:21" ht="16.5" thickBot="1">
      <c r="D8" s="218" t="s">
        <v>263</v>
      </c>
      <c r="E8" s="219"/>
      <c r="F8" s="220"/>
      <c r="G8" s="221"/>
      <c r="H8" s="218"/>
      <c r="I8" s="219" t="s">
        <v>265</v>
      </c>
      <c r="J8" s="222"/>
      <c r="K8" s="221"/>
      <c r="L8" s="19"/>
      <c r="M8" s="662" t="s">
        <v>263</v>
      </c>
      <c r="N8" s="663"/>
      <c r="O8" s="664"/>
      <c r="P8" s="665"/>
      <c r="Q8" s="662"/>
      <c r="R8" s="663" t="s">
        <v>265</v>
      </c>
      <c r="S8" s="666"/>
      <c r="T8" s="665"/>
      <c r="U8" s="19"/>
    </row>
    <row r="9" spans="1:21" ht="48" thickBot="1">
      <c r="D9" s="224" t="s">
        <v>35</v>
      </c>
      <c r="E9" s="225" t="s">
        <v>36</v>
      </c>
      <c r="F9" s="226" t="s">
        <v>58</v>
      </c>
      <c r="G9" s="227" t="s">
        <v>37</v>
      </c>
      <c r="H9" s="228" t="s">
        <v>35</v>
      </c>
      <c r="I9" s="229" t="s">
        <v>36</v>
      </c>
      <c r="J9" s="230" t="s">
        <v>58</v>
      </c>
      <c r="K9" s="229" t="s">
        <v>37</v>
      </c>
      <c r="L9" s="19"/>
      <c r="M9" s="667" t="s">
        <v>35</v>
      </c>
      <c r="N9" s="668" t="s">
        <v>36</v>
      </c>
      <c r="O9" s="669" t="s">
        <v>58</v>
      </c>
      <c r="P9" s="668" t="s">
        <v>37</v>
      </c>
      <c r="Q9" s="670" t="s">
        <v>35</v>
      </c>
      <c r="R9" s="668" t="s">
        <v>36</v>
      </c>
      <c r="S9" s="669" t="s">
        <v>58</v>
      </c>
      <c r="T9" s="668" t="s">
        <v>37</v>
      </c>
    </row>
    <row r="10" spans="1:21" ht="16.5" thickBot="1">
      <c r="D10" s="232" t="s">
        <v>38</v>
      </c>
      <c r="E10" s="233">
        <v>1345054.1129999999</v>
      </c>
      <c r="F10" s="234">
        <v>6330847.7429999998</v>
      </c>
      <c r="G10" s="632">
        <v>521547.342</v>
      </c>
      <c r="H10" s="235" t="s">
        <v>38</v>
      </c>
      <c r="I10" s="236">
        <v>1357223.845</v>
      </c>
      <c r="J10" s="234">
        <v>5885819.7419999996</v>
      </c>
      <c r="K10" s="237">
        <v>584983.88300000003</v>
      </c>
      <c r="L10" s="19"/>
      <c r="M10" s="671" t="s">
        <v>38</v>
      </c>
      <c r="N10" s="672">
        <v>43524.754000000001</v>
      </c>
      <c r="O10" s="673">
        <v>204979.59299999999</v>
      </c>
      <c r="P10" s="674">
        <v>24704.83</v>
      </c>
      <c r="Q10" s="675" t="s">
        <v>38</v>
      </c>
      <c r="R10" s="676">
        <v>29022.251</v>
      </c>
      <c r="S10" s="673">
        <v>125920.079</v>
      </c>
      <c r="T10" s="677">
        <v>15454.518</v>
      </c>
    </row>
    <row r="11" spans="1:21" ht="15.75">
      <c r="D11" s="239" t="s">
        <v>39</v>
      </c>
      <c r="E11" s="240">
        <v>278576.821</v>
      </c>
      <c r="F11" s="241">
        <v>1311275.9680000001</v>
      </c>
      <c r="G11" s="240">
        <v>90496.168000000005</v>
      </c>
      <c r="H11" s="633" t="s">
        <v>39</v>
      </c>
      <c r="I11" s="240">
        <v>261796.86499999999</v>
      </c>
      <c r="J11" s="241">
        <v>1135283.6200000001</v>
      </c>
      <c r="K11" s="242">
        <v>95115.767000000007</v>
      </c>
      <c r="L11" s="19"/>
      <c r="M11" s="678" t="s">
        <v>52</v>
      </c>
      <c r="N11" s="679">
        <v>21555.868999999999</v>
      </c>
      <c r="O11" s="680">
        <v>101580.204</v>
      </c>
      <c r="P11" s="679">
        <v>12106.644</v>
      </c>
      <c r="Q11" s="681" t="s">
        <v>39</v>
      </c>
      <c r="R11" s="679">
        <v>7034.3270000000002</v>
      </c>
      <c r="S11" s="680">
        <v>30520.661</v>
      </c>
      <c r="T11" s="682">
        <v>5824.2129999999997</v>
      </c>
    </row>
    <row r="12" spans="1:21" ht="15.75">
      <c r="D12" s="243" t="s">
        <v>40</v>
      </c>
      <c r="E12" s="244">
        <v>190175.976</v>
      </c>
      <c r="F12" s="245">
        <v>895067.02</v>
      </c>
      <c r="G12" s="244">
        <v>52980.402999999998</v>
      </c>
      <c r="H12" s="634" t="s">
        <v>40</v>
      </c>
      <c r="I12" s="244">
        <v>204714.53899999999</v>
      </c>
      <c r="J12" s="245">
        <v>887645.60699999996</v>
      </c>
      <c r="K12" s="246">
        <v>60340.485000000001</v>
      </c>
      <c r="L12" s="19"/>
      <c r="M12" s="683" t="s">
        <v>39</v>
      </c>
      <c r="N12" s="684">
        <v>7222.3389999999999</v>
      </c>
      <c r="O12" s="685">
        <v>33977.230000000003</v>
      </c>
      <c r="P12" s="684">
        <v>6568.9870000000001</v>
      </c>
      <c r="Q12" s="686" t="s">
        <v>49</v>
      </c>
      <c r="R12" s="684">
        <v>5948.8209999999999</v>
      </c>
      <c r="S12" s="685">
        <v>25811.651999999998</v>
      </c>
      <c r="T12" s="687">
        <v>3140.88</v>
      </c>
    </row>
    <row r="13" spans="1:21" ht="15.75">
      <c r="D13" s="243" t="s">
        <v>42</v>
      </c>
      <c r="E13" s="244">
        <v>166865.36799999999</v>
      </c>
      <c r="F13" s="245">
        <v>785310.68099999998</v>
      </c>
      <c r="G13" s="244">
        <v>52682.731</v>
      </c>
      <c r="H13" s="634" t="s">
        <v>42</v>
      </c>
      <c r="I13" s="244">
        <v>179979.535</v>
      </c>
      <c r="J13" s="245">
        <v>780560.50300000003</v>
      </c>
      <c r="K13" s="246">
        <v>61511.959000000003</v>
      </c>
      <c r="L13" s="19"/>
      <c r="M13" s="683" t="s">
        <v>67</v>
      </c>
      <c r="N13" s="684">
        <v>4057.277</v>
      </c>
      <c r="O13" s="685">
        <v>19094.656999999999</v>
      </c>
      <c r="P13" s="684">
        <v>1616.9449999999999</v>
      </c>
      <c r="Q13" s="686" t="s">
        <v>67</v>
      </c>
      <c r="R13" s="684">
        <v>5187.72</v>
      </c>
      <c r="S13" s="685">
        <v>22496.899000000001</v>
      </c>
      <c r="T13" s="687">
        <v>1575.846</v>
      </c>
    </row>
    <row r="14" spans="1:21" ht="15.75">
      <c r="D14" s="243" t="s">
        <v>67</v>
      </c>
      <c r="E14" s="244">
        <v>145812.25899999999</v>
      </c>
      <c r="F14" s="245">
        <v>686435.13399999996</v>
      </c>
      <c r="G14" s="244">
        <v>62237.436000000002</v>
      </c>
      <c r="H14" s="634" t="s">
        <v>67</v>
      </c>
      <c r="I14" s="244">
        <v>126656.17600000001</v>
      </c>
      <c r="J14" s="245">
        <v>549250.27</v>
      </c>
      <c r="K14" s="246">
        <v>55111.341</v>
      </c>
      <c r="L14" s="19"/>
      <c r="M14" s="683" t="s">
        <v>50</v>
      </c>
      <c r="N14" s="684">
        <v>2595.931</v>
      </c>
      <c r="O14" s="685">
        <v>12229.665999999999</v>
      </c>
      <c r="P14" s="684">
        <v>1336.0350000000001</v>
      </c>
      <c r="Q14" s="686" t="s">
        <v>50</v>
      </c>
      <c r="R14" s="684">
        <v>3638.893</v>
      </c>
      <c r="S14" s="685">
        <v>15776.092000000001</v>
      </c>
      <c r="T14" s="687">
        <v>1999.5809999999999</v>
      </c>
    </row>
    <row r="15" spans="1:21" ht="15.75">
      <c r="D15" s="243" t="s">
        <v>41</v>
      </c>
      <c r="E15" s="244">
        <v>71883.763000000006</v>
      </c>
      <c r="F15" s="245">
        <v>338294.12300000002</v>
      </c>
      <c r="G15" s="244">
        <v>26079.63</v>
      </c>
      <c r="H15" s="634" t="s">
        <v>41</v>
      </c>
      <c r="I15" s="244">
        <v>81890.323000000004</v>
      </c>
      <c r="J15" s="245">
        <v>355153.95400000003</v>
      </c>
      <c r="K15" s="246">
        <v>30345.291000000001</v>
      </c>
      <c r="L15" s="19"/>
      <c r="M15" s="683" t="s">
        <v>196</v>
      </c>
      <c r="N15" s="684">
        <v>1990.854</v>
      </c>
      <c r="O15" s="685">
        <v>9378.3269999999993</v>
      </c>
      <c r="P15" s="684">
        <v>430.971</v>
      </c>
      <c r="Q15" s="686" t="s">
        <v>44</v>
      </c>
      <c r="R15" s="684">
        <v>2068.9299999999998</v>
      </c>
      <c r="S15" s="685">
        <v>8979.4419999999991</v>
      </c>
      <c r="T15" s="687">
        <v>741.57</v>
      </c>
    </row>
    <row r="16" spans="1:21" ht="15.75">
      <c r="D16" s="243" t="s">
        <v>48</v>
      </c>
      <c r="E16" s="244">
        <v>68140.269</v>
      </c>
      <c r="F16" s="245">
        <v>320838.467</v>
      </c>
      <c r="G16" s="244">
        <v>20112.953000000001</v>
      </c>
      <c r="H16" s="634" t="s">
        <v>48</v>
      </c>
      <c r="I16" s="244">
        <v>57062.550999999999</v>
      </c>
      <c r="J16" s="245">
        <v>247421.00200000001</v>
      </c>
      <c r="K16" s="246">
        <v>20132.004000000001</v>
      </c>
      <c r="L16" s="19"/>
      <c r="M16" s="683" t="s">
        <v>44</v>
      </c>
      <c r="N16" s="684">
        <v>1613.24</v>
      </c>
      <c r="O16" s="685">
        <v>7605.8429999999998</v>
      </c>
      <c r="P16" s="684">
        <v>428.24599999999998</v>
      </c>
      <c r="Q16" s="686" t="s">
        <v>196</v>
      </c>
      <c r="R16" s="684">
        <v>912.25699999999995</v>
      </c>
      <c r="S16" s="685">
        <v>3957.011</v>
      </c>
      <c r="T16" s="687">
        <v>245.34100000000001</v>
      </c>
    </row>
    <row r="17" spans="4:20" ht="15.75">
      <c r="D17" s="243" t="s">
        <v>44</v>
      </c>
      <c r="E17" s="244">
        <v>44208.133999999998</v>
      </c>
      <c r="F17" s="245">
        <v>208061.30600000001</v>
      </c>
      <c r="G17" s="244">
        <v>18978.412</v>
      </c>
      <c r="H17" s="634" t="s">
        <v>44</v>
      </c>
      <c r="I17" s="244">
        <v>38115.262999999999</v>
      </c>
      <c r="J17" s="245">
        <v>165309.196</v>
      </c>
      <c r="K17" s="246">
        <v>14992.236999999999</v>
      </c>
      <c r="L17" s="19"/>
      <c r="M17" s="683" t="s">
        <v>42</v>
      </c>
      <c r="N17" s="684">
        <v>1077.575</v>
      </c>
      <c r="O17" s="685">
        <v>5058.567</v>
      </c>
      <c r="P17" s="684">
        <v>253.26</v>
      </c>
      <c r="Q17" s="686" t="s">
        <v>61</v>
      </c>
      <c r="R17" s="684">
        <v>764.86800000000005</v>
      </c>
      <c r="S17" s="685">
        <v>3336.1669999999999</v>
      </c>
      <c r="T17" s="687">
        <v>376.21800000000002</v>
      </c>
    </row>
    <row r="18" spans="4:20" ht="15.75">
      <c r="D18" s="243" t="s">
        <v>45</v>
      </c>
      <c r="E18" s="244">
        <v>41499.667999999998</v>
      </c>
      <c r="F18" s="245">
        <v>195358.747</v>
      </c>
      <c r="G18" s="244">
        <v>13013.657999999999</v>
      </c>
      <c r="H18" s="634" t="s">
        <v>45</v>
      </c>
      <c r="I18" s="244">
        <v>36337.633000000002</v>
      </c>
      <c r="J18" s="245">
        <v>157562.23199999999</v>
      </c>
      <c r="K18" s="246">
        <v>12635.75</v>
      </c>
      <c r="L18" s="19"/>
      <c r="M18" s="683" t="s">
        <v>49</v>
      </c>
      <c r="N18" s="684">
        <v>966.03899999999999</v>
      </c>
      <c r="O18" s="685">
        <v>4541.3159999999998</v>
      </c>
      <c r="P18" s="684">
        <v>718.197</v>
      </c>
      <c r="Q18" s="686" t="s">
        <v>52</v>
      </c>
      <c r="R18" s="684">
        <v>564.57799999999997</v>
      </c>
      <c r="S18" s="685">
        <v>2446.944</v>
      </c>
      <c r="T18" s="687">
        <v>278.572</v>
      </c>
    </row>
    <row r="19" spans="4:20" ht="15.75">
      <c r="D19" s="243" t="s">
        <v>49</v>
      </c>
      <c r="E19" s="244">
        <v>30023.251</v>
      </c>
      <c r="F19" s="245">
        <v>141117.44</v>
      </c>
      <c r="G19" s="244">
        <v>11900.735000000001</v>
      </c>
      <c r="H19" s="634" t="s">
        <v>47</v>
      </c>
      <c r="I19" s="244">
        <v>24941.238000000001</v>
      </c>
      <c r="J19" s="245">
        <v>108113.327</v>
      </c>
      <c r="K19" s="246">
        <v>11774.2</v>
      </c>
      <c r="L19" s="19"/>
      <c r="M19" s="683" t="s">
        <v>48</v>
      </c>
      <c r="N19" s="684">
        <v>674.30600000000004</v>
      </c>
      <c r="O19" s="685">
        <v>3178.2330000000002</v>
      </c>
      <c r="P19" s="684">
        <v>392.98099999999999</v>
      </c>
      <c r="Q19" s="686" t="s">
        <v>180</v>
      </c>
      <c r="R19" s="684">
        <v>549.17499999999995</v>
      </c>
      <c r="S19" s="685">
        <v>2380.6559999999999</v>
      </c>
      <c r="T19" s="687">
        <v>149.31100000000001</v>
      </c>
    </row>
    <row r="20" spans="4:20" ht="15.75">
      <c r="D20" s="243" t="s">
        <v>51</v>
      </c>
      <c r="E20" s="244">
        <v>28267.169000000002</v>
      </c>
      <c r="F20" s="245">
        <v>133091.64499999999</v>
      </c>
      <c r="G20" s="244">
        <v>7183.049</v>
      </c>
      <c r="H20" s="634" t="s">
        <v>51</v>
      </c>
      <c r="I20" s="244">
        <v>24845.645</v>
      </c>
      <c r="J20" s="245">
        <v>107744.776</v>
      </c>
      <c r="K20" s="246">
        <v>6708.6559999999999</v>
      </c>
      <c r="L20" s="19"/>
      <c r="M20" s="683" t="s">
        <v>180</v>
      </c>
      <c r="N20" s="684">
        <v>534.59199999999998</v>
      </c>
      <c r="O20" s="685">
        <v>2508.1289999999999</v>
      </c>
      <c r="P20" s="684">
        <v>119.93899999999999</v>
      </c>
      <c r="Q20" s="686" t="s">
        <v>42</v>
      </c>
      <c r="R20" s="684">
        <v>502.29599999999999</v>
      </c>
      <c r="S20" s="685">
        <v>2183.0650000000001</v>
      </c>
      <c r="T20" s="687">
        <v>122.52</v>
      </c>
    </row>
    <row r="21" spans="4:20" ht="15.75">
      <c r="D21" s="243" t="s">
        <v>47</v>
      </c>
      <c r="E21" s="244">
        <v>25917.221000000001</v>
      </c>
      <c r="F21" s="245">
        <v>122016.3</v>
      </c>
      <c r="G21" s="244">
        <v>11065.723</v>
      </c>
      <c r="H21" s="634" t="s">
        <v>50</v>
      </c>
      <c r="I21" s="244">
        <v>22664.316999999999</v>
      </c>
      <c r="J21" s="245">
        <v>98286.760999999999</v>
      </c>
      <c r="K21" s="246">
        <v>9665.3119999999999</v>
      </c>
      <c r="L21" s="19"/>
      <c r="M21" s="683" t="s">
        <v>46</v>
      </c>
      <c r="N21" s="684">
        <v>369.02699999999999</v>
      </c>
      <c r="O21" s="685">
        <v>1744.9860000000001</v>
      </c>
      <c r="P21" s="684">
        <v>165.47300000000001</v>
      </c>
      <c r="Q21" s="686" t="s">
        <v>248</v>
      </c>
      <c r="R21" s="684">
        <v>388.78</v>
      </c>
      <c r="S21" s="685">
        <v>1695.7190000000001</v>
      </c>
      <c r="T21" s="687">
        <v>296.13499999999999</v>
      </c>
    </row>
    <row r="22" spans="4:20" ht="15.75">
      <c r="D22" s="243" t="s">
        <v>46</v>
      </c>
      <c r="E22" s="244">
        <v>21364.713</v>
      </c>
      <c r="F22" s="245">
        <v>100599.073</v>
      </c>
      <c r="G22" s="244">
        <v>6843.7160000000003</v>
      </c>
      <c r="H22" s="634" t="s">
        <v>137</v>
      </c>
      <c r="I22" s="244">
        <v>22257.458999999999</v>
      </c>
      <c r="J22" s="245">
        <v>96787.414000000004</v>
      </c>
      <c r="K22" s="246">
        <v>21651.09</v>
      </c>
      <c r="L22" s="19"/>
      <c r="M22" s="683" t="s">
        <v>266</v>
      </c>
      <c r="N22" s="684">
        <v>187.18799999999999</v>
      </c>
      <c r="O22" s="685">
        <v>878.45500000000004</v>
      </c>
      <c r="P22" s="684">
        <v>68.180999999999997</v>
      </c>
      <c r="Q22" s="686" t="s">
        <v>48</v>
      </c>
      <c r="R22" s="684">
        <v>358.56799999999998</v>
      </c>
      <c r="S22" s="685">
        <v>1551.5989999999999</v>
      </c>
      <c r="T22" s="687">
        <v>206.07</v>
      </c>
    </row>
    <row r="23" spans="4:20" ht="15.75">
      <c r="D23" s="243" t="s">
        <v>61</v>
      </c>
      <c r="E23" s="244">
        <v>19392.650000000001</v>
      </c>
      <c r="F23" s="245">
        <v>91361.035000000003</v>
      </c>
      <c r="G23" s="244">
        <v>7928.9139999999998</v>
      </c>
      <c r="H23" s="634" t="s">
        <v>49</v>
      </c>
      <c r="I23" s="244">
        <v>22052.491999999998</v>
      </c>
      <c r="J23" s="245">
        <v>95624.34</v>
      </c>
      <c r="K23" s="246">
        <v>9644.5249999999996</v>
      </c>
      <c r="L23" s="19"/>
      <c r="M23" s="683" t="s">
        <v>214</v>
      </c>
      <c r="N23" s="684">
        <v>124.396</v>
      </c>
      <c r="O23" s="685">
        <v>583.27099999999996</v>
      </c>
      <c r="P23" s="684">
        <v>32.33</v>
      </c>
      <c r="Q23" s="686" t="s">
        <v>41</v>
      </c>
      <c r="R23" s="684">
        <v>232.001</v>
      </c>
      <c r="S23" s="685">
        <v>1006.234</v>
      </c>
      <c r="T23" s="687">
        <v>52.506</v>
      </c>
    </row>
    <row r="24" spans="4:20" ht="15.75">
      <c r="D24" s="243" t="s">
        <v>50</v>
      </c>
      <c r="E24" s="244">
        <v>18987.754000000001</v>
      </c>
      <c r="F24" s="245">
        <v>89345.46</v>
      </c>
      <c r="G24" s="244">
        <v>7488.4369999999999</v>
      </c>
      <c r="H24" s="634" t="s">
        <v>240</v>
      </c>
      <c r="I24" s="244">
        <v>21460.196</v>
      </c>
      <c r="J24" s="245">
        <v>93082.794999999998</v>
      </c>
      <c r="K24" s="246">
        <v>19641.214</v>
      </c>
      <c r="L24" s="19"/>
      <c r="M24" s="683" t="s">
        <v>61</v>
      </c>
      <c r="N24" s="684">
        <v>115.533</v>
      </c>
      <c r="O24" s="685">
        <v>547.69299999999998</v>
      </c>
      <c r="P24" s="684">
        <v>136.66300000000001</v>
      </c>
      <c r="Q24" s="686" t="s">
        <v>40</v>
      </c>
      <c r="R24" s="684">
        <v>170.523</v>
      </c>
      <c r="S24" s="685">
        <v>742.99</v>
      </c>
      <c r="T24" s="687">
        <v>142.34399999999999</v>
      </c>
    </row>
    <row r="25" spans="4:20" ht="15.75">
      <c r="D25" s="243" t="s">
        <v>137</v>
      </c>
      <c r="E25" s="244">
        <v>17818.539000000001</v>
      </c>
      <c r="F25" s="245">
        <v>83527.251999999993</v>
      </c>
      <c r="G25" s="244">
        <v>13144.645</v>
      </c>
      <c r="H25" s="634" t="s">
        <v>46</v>
      </c>
      <c r="I25" s="244">
        <v>18661.306</v>
      </c>
      <c r="J25" s="245">
        <v>80952.714000000007</v>
      </c>
      <c r="K25" s="246">
        <v>6907.1769999999997</v>
      </c>
      <c r="L25" s="19"/>
      <c r="M25" s="683" t="s">
        <v>228</v>
      </c>
      <c r="N25" s="684">
        <v>112.318</v>
      </c>
      <c r="O25" s="685">
        <v>529.59900000000005</v>
      </c>
      <c r="P25" s="684">
        <v>11.26</v>
      </c>
      <c r="Q25" s="686" t="s">
        <v>46</v>
      </c>
      <c r="R25" s="684">
        <v>149.196</v>
      </c>
      <c r="S25" s="685">
        <v>645.15300000000002</v>
      </c>
      <c r="T25" s="687">
        <v>24.753</v>
      </c>
    </row>
    <row r="26" spans="4:20" ht="16.5" thickBot="1">
      <c r="D26" s="247" t="s">
        <v>43</v>
      </c>
      <c r="E26" s="248">
        <v>17590.210999999999</v>
      </c>
      <c r="F26" s="249">
        <v>82785.142000000007</v>
      </c>
      <c r="G26" s="248">
        <v>5404.6450000000004</v>
      </c>
      <c r="H26" s="636" t="s">
        <v>64</v>
      </c>
      <c r="I26" s="248">
        <v>17546.059000000001</v>
      </c>
      <c r="J26" s="249">
        <v>76069.154999999999</v>
      </c>
      <c r="K26" s="250">
        <v>7744.3370000000004</v>
      </c>
      <c r="L26" s="19"/>
      <c r="M26" s="688" t="s">
        <v>45</v>
      </c>
      <c r="N26" s="689">
        <v>112.078</v>
      </c>
      <c r="O26" s="690">
        <v>527.56100000000004</v>
      </c>
      <c r="P26" s="689">
        <v>144.60499999999999</v>
      </c>
      <c r="Q26" s="691" t="s">
        <v>228</v>
      </c>
      <c r="R26" s="689">
        <v>127.479</v>
      </c>
      <c r="S26" s="690">
        <v>553.12300000000005</v>
      </c>
      <c r="T26" s="692">
        <v>18.09</v>
      </c>
    </row>
    <row r="27" spans="4:20" ht="15.75">
      <c r="D27" s="253" t="s">
        <v>62</v>
      </c>
      <c r="E27" s="252"/>
      <c r="F27" s="252"/>
      <c r="G27" s="252"/>
      <c r="H27" s="252"/>
      <c r="I27" s="252"/>
      <c r="J27" s="252"/>
      <c r="K27" s="252"/>
      <c r="L27" s="19"/>
      <c r="M27" s="693" t="s">
        <v>62</v>
      </c>
      <c r="N27" s="694"/>
      <c r="O27" s="694"/>
      <c r="P27" s="694"/>
      <c r="Q27" s="656"/>
      <c r="R27" s="656"/>
      <c r="S27" s="656"/>
      <c r="T27" s="694"/>
    </row>
    <row r="28" spans="4:20" ht="15">
      <c r="D28" s="252"/>
      <c r="E28" s="252"/>
      <c r="F28" s="254"/>
      <c r="G28" s="254"/>
      <c r="H28" s="254"/>
      <c r="I28" s="252"/>
      <c r="J28" s="252"/>
      <c r="K28" s="252"/>
      <c r="L28" s="19"/>
      <c r="M28" s="253"/>
      <c r="N28" s="19"/>
      <c r="O28" s="19"/>
      <c r="P28" s="19"/>
      <c r="Q28" s="210"/>
      <c r="R28" s="210"/>
      <c r="S28" s="210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53"/>
      <c r="N29" s="19"/>
      <c r="O29" s="19"/>
      <c r="P29" s="19"/>
      <c r="Q29" s="210"/>
      <c r="R29" s="210"/>
      <c r="S29" s="210"/>
      <c r="T29" s="19"/>
    </row>
    <row r="30" spans="4:20" ht="15.75">
      <c r="D30" s="107" t="s">
        <v>59</v>
      </c>
      <c r="E30" s="107"/>
      <c r="F30" s="107"/>
      <c r="G30" s="107"/>
      <c r="H30" s="107"/>
      <c r="I30" s="107"/>
      <c r="J30" s="255"/>
      <c r="K30" s="108"/>
      <c r="L30" s="55"/>
      <c r="M30" s="107" t="s">
        <v>59</v>
      </c>
      <c r="N30" s="107"/>
      <c r="O30" s="210"/>
      <c r="P30" s="210"/>
      <c r="Q30" s="210"/>
      <c r="R30" s="210"/>
      <c r="S30" s="210"/>
      <c r="T30" s="19"/>
    </row>
    <row r="31" spans="4:20" ht="16.5" thickBot="1">
      <c r="D31" s="109" t="s">
        <v>57</v>
      </c>
      <c r="E31" s="108"/>
      <c r="F31" s="108"/>
      <c r="G31" s="108"/>
      <c r="H31" s="108"/>
      <c r="I31" s="108"/>
      <c r="J31" s="108"/>
      <c r="K31" s="108"/>
      <c r="L31" s="55"/>
      <c r="M31" s="109" t="s">
        <v>57</v>
      </c>
      <c r="N31" s="108"/>
      <c r="O31" s="211"/>
      <c r="P31" s="211"/>
      <c r="Q31" s="211"/>
      <c r="R31" s="211"/>
      <c r="S31" s="211"/>
      <c r="T31" s="19"/>
    </row>
    <row r="32" spans="4:20" ht="15" thickBot="1">
      <c r="D32" s="215" t="s">
        <v>54</v>
      </c>
      <c r="E32" s="215"/>
      <c r="F32" s="216"/>
      <c r="G32" s="216"/>
      <c r="H32" s="216"/>
      <c r="I32" s="216"/>
      <c r="J32" s="216"/>
      <c r="K32" s="217"/>
      <c r="L32" s="19"/>
      <c r="M32" s="215" t="s">
        <v>55</v>
      </c>
      <c r="N32" s="216"/>
      <c r="O32" s="216"/>
      <c r="P32" s="216"/>
      <c r="Q32" s="216"/>
      <c r="R32" s="216"/>
      <c r="S32" s="216"/>
      <c r="T32" s="217"/>
    </row>
    <row r="33" spans="4:20" ht="15" thickBot="1">
      <c r="D33" s="218" t="s">
        <v>263</v>
      </c>
      <c r="E33" s="219"/>
      <c r="F33" s="220"/>
      <c r="G33" s="221"/>
      <c r="H33" s="218"/>
      <c r="I33" s="219" t="s">
        <v>265</v>
      </c>
      <c r="J33" s="223"/>
      <c r="K33" s="221"/>
      <c r="L33" s="19"/>
      <c r="M33" s="218" t="s">
        <v>263</v>
      </c>
      <c r="N33" s="219"/>
      <c r="O33" s="220"/>
      <c r="P33" s="221"/>
      <c r="Q33" s="218"/>
      <c r="R33" s="219" t="s">
        <v>265</v>
      </c>
      <c r="S33" s="222"/>
      <c r="T33" s="221"/>
    </row>
    <row r="34" spans="4:20" ht="43.5" thickBot="1">
      <c r="D34" s="224" t="s">
        <v>35</v>
      </c>
      <c r="E34" s="256" t="s">
        <v>36</v>
      </c>
      <c r="F34" s="257" t="s">
        <v>58</v>
      </c>
      <c r="G34" s="258" t="s">
        <v>37</v>
      </c>
      <c r="H34" s="224" t="s">
        <v>35</v>
      </c>
      <c r="I34" s="256" t="s">
        <v>36</v>
      </c>
      <c r="J34" s="257" t="s">
        <v>58</v>
      </c>
      <c r="K34" s="259" t="s">
        <v>37</v>
      </c>
      <c r="L34" s="19"/>
      <c r="M34" s="260" t="s">
        <v>35</v>
      </c>
      <c r="N34" s="261" t="s">
        <v>36</v>
      </c>
      <c r="O34" s="257" t="s">
        <v>58</v>
      </c>
      <c r="P34" s="259" t="s">
        <v>37</v>
      </c>
      <c r="Q34" s="260" t="s">
        <v>35</v>
      </c>
      <c r="R34" s="261" t="s">
        <v>36</v>
      </c>
      <c r="S34" s="257" t="s">
        <v>58</v>
      </c>
      <c r="T34" s="259" t="s">
        <v>37</v>
      </c>
    </row>
    <row r="35" spans="4:20" ht="15.75" thickBot="1">
      <c r="D35" s="232" t="s">
        <v>38</v>
      </c>
      <c r="E35" s="233">
        <v>24526.313999999998</v>
      </c>
      <c r="F35" s="234">
        <v>115526.23</v>
      </c>
      <c r="G35" s="632">
        <v>9717.5290000000005</v>
      </c>
      <c r="H35" s="232" t="s">
        <v>38</v>
      </c>
      <c r="I35" s="233">
        <v>20933.71</v>
      </c>
      <c r="J35" s="234">
        <v>90830.282000000007</v>
      </c>
      <c r="K35" s="237">
        <v>7726.55</v>
      </c>
      <c r="L35" s="19"/>
      <c r="M35" s="232" t="s">
        <v>38</v>
      </c>
      <c r="N35" s="262">
        <v>85997.900999999998</v>
      </c>
      <c r="O35" s="234">
        <v>404721.80699999997</v>
      </c>
      <c r="P35" s="262">
        <v>52527.294999999998</v>
      </c>
      <c r="Q35" s="263" t="s">
        <v>38</v>
      </c>
      <c r="R35" s="262">
        <v>82360.990000000005</v>
      </c>
      <c r="S35" s="234">
        <v>357123.72899999999</v>
      </c>
      <c r="T35" s="238">
        <v>50543.987999999998</v>
      </c>
    </row>
    <row r="36" spans="4:20" ht="14.25">
      <c r="D36" s="264" t="s">
        <v>39</v>
      </c>
      <c r="E36" s="265">
        <v>15817.226000000001</v>
      </c>
      <c r="F36" s="266">
        <v>74549.362999999998</v>
      </c>
      <c r="G36" s="265">
        <v>8728.5360000000001</v>
      </c>
      <c r="H36" s="638" t="s">
        <v>39</v>
      </c>
      <c r="I36" s="265">
        <v>10454.334999999999</v>
      </c>
      <c r="J36" s="266">
        <v>45401.603999999999</v>
      </c>
      <c r="K36" s="267">
        <v>6798.2110000000002</v>
      </c>
      <c r="L36" s="19"/>
      <c r="M36" s="239" t="s">
        <v>47</v>
      </c>
      <c r="N36" s="240">
        <v>11862.109</v>
      </c>
      <c r="O36" s="241">
        <v>55787.315999999999</v>
      </c>
      <c r="P36" s="240">
        <v>9806.2019999999993</v>
      </c>
      <c r="Q36" s="240" t="s">
        <v>39</v>
      </c>
      <c r="R36" s="240">
        <v>15360.393</v>
      </c>
      <c r="S36" s="241">
        <v>66618.055999999997</v>
      </c>
      <c r="T36" s="242">
        <v>7232.098</v>
      </c>
    </row>
    <row r="37" spans="4:20" ht="14.25">
      <c r="D37" s="243" t="s">
        <v>52</v>
      </c>
      <c r="E37" s="244">
        <v>4239.8639999999996</v>
      </c>
      <c r="F37" s="245">
        <v>19957.203000000001</v>
      </c>
      <c r="G37" s="244">
        <v>359.30500000000001</v>
      </c>
      <c r="H37" s="635" t="s">
        <v>52</v>
      </c>
      <c r="I37" s="244">
        <v>5342.52</v>
      </c>
      <c r="J37" s="245">
        <v>23167.994999999999</v>
      </c>
      <c r="K37" s="246">
        <v>446.209</v>
      </c>
      <c r="L37" s="19"/>
      <c r="M37" s="243" t="s">
        <v>67</v>
      </c>
      <c r="N37" s="244">
        <v>11846.482</v>
      </c>
      <c r="O37" s="245">
        <v>55784.99</v>
      </c>
      <c r="P37" s="244">
        <v>4664.3209999999999</v>
      </c>
      <c r="Q37" s="244" t="s">
        <v>41</v>
      </c>
      <c r="R37" s="244">
        <v>11740.146000000001</v>
      </c>
      <c r="S37" s="245">
        <v>50863.110999999997</v>
      </c>
      <c r="T37" s="246">
        <v>8358.5550000000003</v>
      </c>
    </row>
    <row r="38" spans="4:20" ht="14.25">
      <c r="D38" s="243" t="s">
        <v>47</v>
      </c>
      <c r="E38" s="244">
        <v>2233.4479999999999</v>
      </c>
      <c r="F38" s="245">
        <v>10496.557000000001</v>
      </c>
      <c r="G38" s="244">
        <v>274.85700000000003</v>
      </c>
      <c r="H38" s="635" t="s">
        <v>47</v>
      </c>
      <c r="I38" s="244">
        <v>2510.5039999999999</v>
      </c>
      <c r="J38" s="245">
        <v>10885.948</v>
      </c>
      <c r="K38" s="246">
        <v>295.39800000000002</v>
      </c>
      <c r="L38" s="19"/>
      <c r="M38" s="243" t="s">
        <v>39</v>
      </c>
      <c r="N38" s="244">
        <v>11351.316000000001</v>
      </c>
      <c r="O38" s="245">
        <v>53373.785000000003</v>
      </c>
      <c r="P38" s="244">
        <v>5246.5209999999997</v>
      </c>
      <c r="Q38" s="244" t="s">
        <v>67</v>
      </c>
      <c r="R38" s="244">
        <v>11240.282999999999</v>
      </c>
      <c r="S38" s="245">
        <v>48789.796999999999</v>
      </c>
      <c r="T38" s="246">
        <v>5321.9359999999997</v>
      </c>
    </row>
    <row r="39" spans="4:20" ht="14.25">
      <c r="D39" s="243" t="s">
        <v>197</v>
      </c>
      <c r="E39" s="244">
        <v>851.79300000000001</v>
      </c>
      <c r="F39" s="245">
        <v>4006.288</v>
      </c>
      <c r="G39" s="244">
        <v>66.540000000000006</v>
      </c>
      <c r="H39" s="635" t="s">
        <v>197</v>
      </c>
      <c r="I39" s="244">
        <v>1136.6110000000001</v>
      </c>
      <c r="J39" s="245">
        <v>4927.7879999999996</v>
      </c>
      <c r="K39" s="246">
        <v>74.923000000000002</v>
      </c>
      <c r="L39" s="19"/>
      <c r="M39" s="243" t="s">
        <v>49</v>
      </c>
      <c r="N39" s="244">
        <v>10351.073</v>
      </c>
      <c r="O39" s="245">
        <v>48757.254000000001</v>
      </c>
      <c r="P39" s="244">
        <v>6875.6629999999996</v>
      </c>
      <c r="Q39" s="244" t="s">
        <v>47</v>
      </c>
      <c r="R39" s="244">
        <v>10884.574000000001</v>
      </c>
      <c r="S39" s="245">
        <v>47227.514000000003</v>
      </c>
      <c r="T39" s="246">
        <v>9667.6509999999998</v>
      </c>
    </row>
    <row r="40" spans="4:20" ht="14.25">
      <c r="D40" s="243" t="s">
        <v>49</v>
      </c>
      <c r="E40" s="244">
        <v>603.29600000000005</v>
      </c>
      <c r="F40" s="245">
        <v>2840.2849999999999</v>
      </c>
      <c r="G40" s="244">
        <v>14.592000000000001</v>
      </c>
      <c r="H40" s="635" t="s">
        <v>49</v>
      </c>
      <c r="I40" s="244">
        <v>959.298</v>
      </c>
      <c r="J40" s="245">
        <v>4152.8339999999998</v>
      </c>
      <c r="K40" s="246">
        <v>27.873999999999999</v>
      </c>
      <c r="L40" s="19"/>
      <c r="M40" s="243" t="s">
        <v>41</v>
      </c>
      <c r="N40" s="244">
        <v>10325.232</v>
      </c>
      <c r="O40" s="245">
        <v>48588.129000000001</v>
      </c>
      <c r="P40" s="244">
        <v>8161.19</v>
      </c>
      <c r="Q40" s="244" t="s">
        <v>46</v>
      </c>
      <c r="R40" s="244">
        <v>6800.7610000000004</v>
      </c>
      <c r="S40" s="245">
        <v>29492.575000000001</v>
      </c>
      <c r="T40" s="246">
        <v>565.69200000000001</v>
      </c>
    </row>
    <row r="41" spans="4:20" ht="14.25">
      <c r="D41" s="243" t="s">
        <v>67</v>
      </c>
      <c r="E41" s="244">
        <v>179.834</v>
      </c>
      <c r="F41" s="245">
        <v>842.00599999999997</v>
      </c>
      <c r="G41" s="244">
        <v>159.26599999999999</v>
      </c>
      <c r="H41" s="635" t="s">
        <v>41</v>
      </c>
      <c r="I41" s="244">
        <v>266.70400000000001</v>
      </c>
      <c r="J41" s="245">
        <v>1153.002</v>
      </c>
      <c r="K41" s="246">
        <v>10.375999999999999</v>
      </c>
      <c r="L41" s="19"/>
      <c r="M41" s="243" t="s">
        <v>43</v>
      </c>
      <c r="N41" s="244">
        <v>8237.3130000000001</v>
      </c>
      <c r="O41" s="245">
        <v>38819.739000000001</v>
      </c>
      <c r="P41" s="244">
        <v>3429.0390000000002</v>
      </c>
      <c r="Q41" s="244" t="s">
        <v>49</v>
      </c>
      <c r="R41" s="244">
        <v>6179.2449999999999</v>
      </c>
      <c r="S41" s="245">
        <v>26768.111000000001</v>
      </c>
      <c r="T41" s="246">
        <v>5810.98</v>
      </c>
    </row>
    <row r="42" spans="4:20" ht="14.25">
      <c r="D42" s="243" t="s">
        <v>41</v>
      </c>
      <c r="E42" s="244">
        <v>172.04400000000001</v>
      </c>
      <c r="F42" s="245">
        <v>811.67399999999998</v>
      </c>
      <c r="G42" s="244">
        <v>7.2389999999999999</v>
      </c>
      <c r="H42" s="635" t="s">
        <v>209</v>
      </c>
      <c r="I42" s="244">
        <v>164.7</v>
      </c>
      <c r="J42" s="245">
        <v>712.10400000000004</v>
      </c>
      <c r="K42" s="246">
        <v>69.155000000000001</v>
      </c>
      <c r="L42" s="19"/>
      <c r="M42" s="243" t="s">
        <v>46</v>
      </c>
      <c r="N42" s="244">
        <v>5862.1549999999997</v>
      </c>
      <c r="O42" s="245">
        <v>27564.036</v>
      </c>
      <c r="P42" s="244">
        <v>525.64400000000001</v>
      </c>
      <c r="Q42" s="244" t="s">
        <v>43</v>
      </c>
      <c r="R42" s="244">
        <v>5478.1139999999996</v>
      </c>
      <c r="S42" s="245">
        <v>23740.901000000002</v>
      </c>
      <c r="T42" s="246">
        <v>3083.846</v>
      </c>
    </row>
    <row r="43" spans="4:20" ht="14.25">
      <c r="D43" s="243" t="s">
        <v>209</v>
      </c>
      <c r="E43" s="244">
        <v>153.614</v>
      </c>
      <c r="F43" s="245">
        <v>722.29300000000001</v>
      </c>
      <c r="G43" s="244">
        <v>98.790999999999997</v>
      </c>
      <c r="H43" s="635" t="s">
        <v>44</v>
      </c>
      <c r="I43" s="244">
        <v>74.453999999999994</v>
      </c>
      <c r="J43" s="245">
        <v>322.63200000000001</v>
      </c>
      <c r="K43" s="246">
        <v>3.6139999999999999</v>
      </c>
      <c r="L43" s="19"/>
      <c r="M43" s="243" t="s">
        <v>44</v>
      </c>
      <c r="N43" s="244">
        <v>5382.4480000000003</v>
      </c>
      <c r="O43" s="245">
        <v>25320.016</v>
      </c>
      <c r="P43" s="244">
        <v>5930.991</v>
      </c>
      <c r="Q43" s="244" t="s">
        <v>44</v>
      </c>
      <c r="R43" s="244">
        <v>5055.1899999999996</v>
      </c>
      <c r="S43" s="245">
        <v>21930.873</v>
      </c>
      <c r="T43" s="246">
        <v>5443.8909999999996</v>
      </c>
    </row>
    <row r="44" spans="4:20" ht="14.25">
      <c r="D44" s="243" t="s">
        <v>61</v>
      </c>
      <c r="E44" s="244">
        <v>100.741</v>
      </c>
      <c r="F44" s="245">
        <v>473.85500000000002</v>
      </c>
      <c r="G44" s="244">
        <v>4.7229999999999999</v>
      </c>
      <c r="H44" s="635" t="s">
        <v>61</v>
      </c>
      <c r="I44" s="244">
        <v>15.07</v>
      </c>
      <c r="J44" s="245">
        <v>65.14</v>
      </c>
      <c r="K44" s="246">
        <v>0.59799999999999998</v>
      </c>
      <c r="L44" s="19"/>
      <c r="M44" s="243" t="s">
        <v>42</v>
      </c>
      <c r="N44" s="244">
        <v>3876.7959999999998</v>
      </c>
      <c r="O44" s="245">
        <v>18248.62</v>
      </c>
      <c r="P44" s="244">
        <v>753.76800000000003</v>
      </c>
      <c r="Q44" s="244" t="s">
        <v>40</v>
      </c>
      <c r="R44" s="244">
        <v>4096.66</v>
      </c>
      <c r="S44" s="245">
        <v>17732.892</v>
      </c>
      <c r="T44" s="246">
        <v>29.196000000000002</v>
      </c>
    </row>
    <row r="45" spans="4:20" ht="14.25">
      <c r="D45" s="243" t="s">
        <v>249</v>
      </c>
      <c r="E45" s="244">
        <v>68.322000000000003</v>
      </c>
      <c r="F45" s="245">
        <v>325.16300000000001</v>
      </c>
      <c r="G45" s="244">
        <v>0.56999999999999995</v>
      </c>
      <c r="H45" s="635" t="s">
        <v>240</v>
      </c>
      <c r="I45" s="244">
        <v>4.8949999999999996</v>
      </c>
      <c r="J45" s="245">
        <v>21.215</v>
      </c>
      <c r="K45" s="246">
        <v>0.02</v>
      </c>
      <c r="L45" s="19"/>
      <c r="M45" s="243" t="s">
        <v>40</v>
      </c>
      <c r="N45" s="244">
        <v>1569.8589999999999</v>
      </c>
      <c r="O45" s="245">
        <v>7392.62</v>
      </c>
      <c r="P45" s="244">
        <v>2.7810000000000001</v>
      </c>
      <c r="Q45" s="244" t="s">
        <v>42</v>
      </c>
      <c r="R45" s="244">
        <v>1990.846</v>
      </c>
      <c r="S45" s="245">
        <v>8626.0740000000005</v>
      </c>
      <c r="T45" s="246">
        <v>894.16099999999994</v>
      </c>
    </row>
    <row r="46" spans="4:20" ht="15">
      <c r="D46" s="639" t="s">
        <v>250</v>
      </c>
      <c r="E46" s="268">
        <v>45.811</v>
      </c>
      <c r="F46" s="269">
        <v>218.02799999999999</v>
      </c>
      <c r="G46" s="268">
        <v>1</v>
      </c>
      <c r="H46" s="635" t="s">
        <v>43</v>
      </c>
      <c r="I46" s="244">
        <v>3.7629999999999999</v>
      </c>
      <c r="J46" s="245">
        <v>16.274000000000001</v>
      </c>
      <c r="K46" s="246">
        <v>0.14199999999999999</v>
      </c>
      <c r="L46" s="19"/>
      <c r="M46" s="243" t="s">
        <v>48</v>
      </c>
      <c r="N46" s="244">
        <v>961.10599999999999</v>
      </c>
      <c r="O46" s="245">
        <v>4535.3490000000002</v>
      </c>
      <c r="P46" s="244">
        <v>184.44300000000001</v>
      </c>
      <c r="Q46" s="244" t="s">
        <v>45</v>
      </c>
      <c r="R46" s="244">
        <v>1556.2470000000001</v>
      </c>
      <c r="S46" s="245">
        <v>6757.5929999999998</v>
      </c>
      <c r="T46" s="246">
        <v>124.09699999999999</v>
      </c>
    </row>
    <row r="47" spans="4:20" ht="15">
      <c r="D47" s="639" t="s">
        <v>46</v>
      </c>
      <c r="E47" s="268">
        <v>32.529000000000003</v>
      </c>
      <c r="F47" s="269">
        <v>152.52099999999999</v>
      </c>
      <c r="G47" s="268">
        <v>0.72</v>
      </c>
      <c r="H47" s="635" t="s">
        <v>64</v>
      </c>
      <c r="I47" s="244">
        <v>0.85599999999999998</v>
      </c>
      <c r="J47" s="245">
        <v>3.746</v>
      </c>
      <c r="K47" s="246">
        <v>0.03</v>
      </c>
      <c r="L47" s="19"/>
      <c r="M47" s="243" t="s">
        <v>61</v>
      </c>
      <c r="N47" s="244">
        <v>909.529</v>
      </c>
      <c r="O47" s="245">
        <v>4266.884</v>
      </c>
      <c r="P47" s="244">
        <v>3621.0410000000002</v>
      </c>
      <c r="Q47" s="244" t="s">
        <v>61</v>
      </c>
      <c r="R47" s="244">
        <v>553.43799999999999</v>
      </c>
      <c r="S47" s="245">
        <v>2405.0520000000001</v>
      </c>
      <c r="T47" s="246">
        <v>1740.317</v>
      </c>
    </row>
    <row r="48" spans="4:20" ht="15.75" thickBot="1">
      <c r="D48" s="640" t="s">
        <v>43</v>
      </c>
      <c r="E48" s="270">
        <v>9.9429999999999996</v>
      </c>
      <c r="F48" s="271">
        <v>46.622</v>
      </c>
      <c r="G48" s="270">
        <v>0.21</v>
      </c>
      <c r="H48" s="637"/>
      <c r="I48" s="248"/>
      <c r="J48" s="249"/>
      <c r="K48" s="250"/>
      <c r="L48" s="19"/>
      <c r="M48" s="243" t="s">
        <v>45</v>
      </c>
      <c r="N48" s="244">
        <v>904.51099999999997</v>
      </c>
      <c r="O48" s="245">
        <v>4253.8710000000001</v>
      </c>
      <c r="P48" s="244">
        <v>108.501</v>
      </c>
      <c r="Q48" s="244" t="s">
        <v>63</v>
      </c>
      <c r="R48" s="244">
        <v>331.73200000000003</v>
      </c>
      <c r="S48" s="245">
        <v>1432.8389999999999</v>
      </c>
      <c r="T48" s="246">
        <v>678.23199999999997</v>
      </c>
    </row>
    <row r="49" spans="2:20" ht="15.75" thickBot="1">
      <c r="D49" s="251" t="s">
        <v>62</v>
      </c>
      <c r="E49" s="19"/>
      <c r="F49" s="19"/>
      <c r="G49" s="19"/>
      <c r="H49" s="19"/>
      <c r="I49" s="19"/>
      <c r="J49" s="19"/>
      <c r="K49" s="19"/>
      <c r="L49" s="19"/>
      <c r="M49" s="247" t="s">
        <v>267</v>
      </c>
      <c r="N49" s="248">
        <v>597.70899999999995</v>
      </c>
      <c r="O49" s="249">
        <v>2812.7579999999998</v>
      </c>
      <c r="P49" s="248">
        <v>2.8239999999999998</v>
      </c>
      <c r="Q49" s="248" t="s">
        <v>50</v>
      </c>
      <c r="R49" s="248">
        <v>311.49</v>
      </c>
      <c r="S49" s="249">
        <v>1350.6980000000001</v>
      </c>
      <c r="T49" s="250">
        <v>254.76599999999999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51" t="s">
        <v>62</v>
      </c>
      <c r="N50" s="254"/>
      <c r="O50" s="272"/>
      <c r="P50" s="254"/>
      <c r="Q50" s="252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72"/>
      <c r="N51" s="254"/>
      <c r="O51" s="254"/>
      <c r="P51" s="254"/>
      <c r="Q51" s="254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72"/>
      <c r="N52" s="254"/>
      <c r="O52" s="254"/>
      <c r="P52" s="254"/>
      <c r="Q52" s="254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72"/>
      <c r="N53" s="254"/>
      <c r="O53" s="254"/>
      <c r="P53" s="254"/>
      <c r="Q53" s="254"/>
      <c r="R53" s="19"/>
      <c r="S53" s="19"/>
      <c r="T53" s="19"/>
    </row>
    <row r="54" spans="2:20" ht="15.75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2:20" ht="15.75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89" t="s">
        <v>226</v>
      </c>
      <c r="C2" s="190"/>
      <c r="D2" s="190"/>
      <c r="E2" s="190"/>
      <c r="F2" s="190"/>
      <c r="G2" s="190"/>
      <c r="H2" s="190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2:19" ht="15.75">
      <c r="B3" s="188" t="s">
        <v>225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2:19" ht="15.7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</row>
    <row r="5" spans="2:19" ht="15.75">
      <c r="B5" s="188"/>
      <c r="C5" s="208" t="s">
        <v>56</v>
      </c>
      <c r="D5" s="208"/>
      <c r="E5" s="208"/>
      <c r="F5" s="208"/>
      <c r="G5" s="208"/>
      <c r="H5" s="208"/>
      <c r="I5" s="208"/>
      <c r="J5" s="209"/>
      <c r="K5" s="19"/>
      <c r="L5" s="210" t="s">
        <v>56</v>
      </c>
      <c r="M5" s="210"/>
      <c r="N5" s="210"/>
      <c r="O5" s="210"/>
      <c r="P5" s="210"/>
      <c r="Q5" s="210"/>
      <c r="R5" s="210"/>
      <c r="S5" s="211"/>
    </row>
    <row r="6" spans="2:19" ht="16.5" thickBot="1">
      <c r="B6" s="188"/>
      <c r="C6" s="212" t="s">
        <v>57</v>
      </c>
      <c r="D6" s="208"/>
      <c r="E6" s="208"/>
      <c r="F6" s="208"/>
      <c r="G6" s="208"/>
      <c r="H6" s="208"/>
      <c r="I6" s="208"/>
      <c r="J6" s="213"/>
      <c r="K6" s="19"/>
      <c r="L6" s="214" t="s">
        <v>57</v>
      </c>
      <c r="M6" s="210"/>
      <c r="N6" s="210"/>
      <c r="O6" s="210"/>
      <c r="P6" s="210"/>
      <c r="Q6" s="210"/>
      <c r="R6" s="210"/>
      <c r="S6" s="211"/>
    </row>
    <row r="7" spans="2:19" ht="16.5" thickBot="1">
      <c r="B7" s="188"/>
      <c r="C7" s="215" t="s">
        <v>54</v>
      </c>
      <c r="D7" s="216"/>
      <c r="E7" s="216"/>
      <c r="F7" s="216"/>
      <c r="G7" s="216"/>
      <c r="H7" s="216"/>
      <c r="I7" s="216"/>
      <c r="J7" s="217"/>
      <c r="K7" s="19"/>
      <c r="L7" s="215" t="s">
        <v>55</v>
      </c>
      <c r="M7" s="216"/>
      <c r="N7" s="216"/>
      <c r="O7" s="216"/>
      <c r="P7" s="216"/>
      <c r="Q7" s="216"/>
      <c r="R7" s="216"/>
      <c r="S7" s="217"/>
    </row>
    <row r="8" spans="2:19" ht="16.5" thickBot="1">
      <c r="B8" s="188"/>
      <c r="C8" s="218" t="s">
        <v>222</v>
      </c>
      <c r="D8" s="219"/>
      <c r="E8" s="220"/>
      <c r="F8" s="221"/>
      <c r="G8" s="218"/>
      <c r="H8" s="219" t="s">
        <v>221</v>
      </c>
      <c r="I8" s="222"/>
      <c r="J8" s="221"/>
      <c r="K8" s="19"/>
      <c r="L8" s="218" t="s">
        <v>222</v>
      </c>
      <c r="M8" s="219"/>
      <c r="N8" s="220"/>
      <c r="O8" s="221"/>
      <c r="P8" s="218"/>
      <c r="Q8" s="219" t="s">
        <v>221</v>
      </c>
      <c r="R8" s="223"/>
      <c r="S8" s="221"/>
    </row>
    <row r="9" spans="2:19" ht="43.5" thickBot="1">
      <c r="B9" s="188"/>
      <c r="C9" s="224" t="s">
        <v>35</v>
      </c>
      <c r="D9" s="225" t="s">
        <v>36</v>
      </c>
      <c r="E9" s="226" t="s">
        <v>58</v>
      </c>
      <c r="F9" s="227" t="s">
        <v>37</v>
      </c>
      <c r="G9" s="228" t="s">
        <v>35</v>
      </c>
      <c r="H9" s="229" t="s">
        <v>36</v>
      </c>
      <c r="I9" s="230" t="s">
        <v>58</v>
      </c>
      <c r="J9" s="229" t="s">
        <v>37</v>
      </c>
      <c r="K9" s="19"/>
      <c r="L9" s="231" t="s">
        <v>35</v>
      </c>
      <c r="M9" s="229" t="s">
        <v>36</v>
      </c>
      <c r="N9" s="230" t="s">
        <v>58</v>
      </c>
      <c r="O9" s="225" t="s">
        <v>37</v>
      </c>
      <c r="P9" s="231" t="s">
        <v>35</v>
      </c>
      <c r="Q9" s="229" t="s">
        <v>36</v>
      </c>
      <c r="R9" s="230" t="s">
        <v>58</v>
      </c>
      <c r="S9" s="229" t="s">
        <v>37</v>
      </c>
    </row>
    <row r="10" spans="2:19" ht="16.5" thickBot="1">
      <c r="B10" s="188"/>
      <c r="C10" s="232" t="s">
        <v>38</v>
      </c>
      <c r="D10" s="233">
        <v>2731952.6710000001</v>
      </c>
      <c r="E10" s="234">
        <v>12484091.987</v>
      </c>
      <c r="F10" s="286">
        <v>1481531.14</v>
      </c>
      <c r="G10" s="235" t="s">
        <v>38</v>
      </c>
      <c r="H10" s="236">
        <v>4296892.09</v>
      </c>
      <c r="I10" s="234">
        <v>20108479.331</v>
      </c>
      <c r="J10" s="237">
        <v>1592256.8670000001</v>
      </c>
      <c r="K10" s="19"/>
      <c r="L10" s="232" t="s">
        <v>38</v>
      </c>
      <c r="M10" s="236">
        <v>106484.663</v>
      </c>
      <c r="N10" s="234">
        <v>486451.723</v>
      </c>
      <c r="O10" s="286">
        <v>77632.076000000001</v>
      </c>
      <c r="P10" s="287" t="s">
        <v>38</v>
      </c>
      <c r="Q10" s="283">
        <v>120851.048</v>
      </c>
      <c r="R10" s="234">
        <v>565165.60100000002</v>
      </c>
      <c r="S10" s="237">
        <v>71479.532000000007</v>
      </c>
    </row>
    <row r="11" spans="2:19" ht="15.75">
      <c r="B11" s="188"/>
      <c r="C11" s="239" t="s">
        <v>39</v>
      </c>
      <c r="D11" s="240">
        <v>595597.83100000001</v>
      </c>
      <c r="E11" s="241">
        <v>2722703.068</v>
      </c>
      <c r="F11" s="288">
        <v>247329.111</v>
      </c>
      <c r="G11" s="289" t="s">
        <v>39</v>
      </c>
      <c r="H11" s="240">
        <v>999973.72400000005</v>
      </c>
      <c r="I11" s="241">
        <v>4684094.0710000005</v>
      </c>
      <c r="J11" s="242">
        <v>287663.15500000003</v>
      </c>
      <c r="K11" s="19"/>
      <c r="L11" s="239" t="s">
        <v>39</v>
      </c>
      <c r="M11" s="240">
        <v>39468.603999999999</v>
      </c>
      <c r="N11" s="241">
        <v>179947.80600000001</v>
      </c>
      <c r="O11" s="288">
        <v>30751.01</v>
      </c>
      <c r="P11" s="239" t="s">
        <v>52</v>
      </c>
      <c r="Q11" s="240">
        <v>44620.152999999998</v>
      </c>
      <c r="R11" s="241">
        <v>209980.541</v>
      </c>
      <c r="S11" s="242">
        <v>21319.855</v>
      </c>
    </row>
    <row r="12" spans="2:19" ht="15.75">
      <c r="B12" s="188"/>
      <c r="C12" s="243" t="s">
        <v>40</v>
      </c>
      <c r="D12" s="244">
        <v>378880.098</v>
      </c>
      <c r="E12" s="245">
        <v>1733082.1440000001</v>
      </c>
      <c r="F12" s="290">
        <v>141131.76699999999</v>
      </c>
      <c r="G12" s="291" t="s">
        <v>40</v>
      </c>
      <c r="H12" s="244">
        <v>605561.53700000001</v>
      </c>
      <c r="I12" s="245">
        <v>2833926.5279999999</v>
      </c>
      <c r="J12" s="246">
        <v>159561.74600000001</v>
      </c>
      <c r="K12" s="19"/>
      <c r="L12" s="243" t="s">
        <v>52</v>
      </c>
      <c r="M12" s="244">
        <v>25594.238000000001</v>
      </c>
      <c r="N12" s="245">
        <v>117246.348</v>
      </c>
      <c r="O12" s="290">
        <v>13225.496999999999</v>
      </c>
      <c r="P12" s="243" t="s">
        <v>39</v>
      </c>
      <c r="Q12" s="244">
        <v>30698.738000000001</v>
      </c>
      <c r="R12" s="245">
        <v>142846.435</v>
      </c>
      <c r="S12" s="246">
        <v>26226.687999999998</v>
      </c>
    </row>
    <row r="13" spans="2:19" ht="15.75">
      <c r="B13" s="188"/>
      <c r="C13" s="243" t="s">
        <v>42</v>
      </c>
      <c r="D13" s="244">
        <v>294783.07799999998</v>
      </c>
      <c r="E13" s="245">
        <v>1346436.287</v>
      </c>
      <c r="F13" s="290">
        <v>122090.719</v>
      </c>
      <c r="G13" s="291" t="s">
        <v>42</v>
      </c>
      <c r="H13" s="244">
        <v>492961.17800000001</v>
      </c>
      <c r="I13" s="245">
        <v>2305605.19</v>
      </c>
      <c r="J13" s="246">
        <v>147553.04</v>
      </c>
      <c r="K13" s="19"/>
      <c r="L13" s="243" t="s">
        <v>50</v>
      </c>
      <c r="M13" s="244">
        <v>6107.9040000000005</v>
      </c>
      <c r="N13" s="245">
        <v>27898.812999999998</v>
      </c>
      <c r="O13" s="290">
        <v>4740.2240000000002</v>
      </c>
      <c r="P13" s="243" t="s">
        <v>67</v>
      </c>
      <c r="Q13" s="244">
        <v>8516.2170000000006</v>
      </c>
      <c r="R13" s="245">
        <v>39800.622000000003</v>
      </c>
      <c r="S13" s="246">
        <v>3799.0549999999998</v>
      </c>
    </row>
    <row r="14" spans="2:19" ht="15.75">
      <c r="B14" s="188"/>
      <c r="C14" s="243" t="s">
        <v>67</v>
      </c>
      <c r="D14" s="244">
        <v>271532.68800000002</v>
      </c>
      <c r="E14" s="245">
        <v>1239955.0260000001</v>
      </c>
      <c r="F14" s="290">
        <v>141476.236</v>
      </c>
      <c r="G14" s="291" t="s">
        <v>67</v>
      </c>
      <c r="H14" s="244">
        <v>431833.087</v>
      </c>
      <c r="I14" s="245">
        <v>2018181.2509999999</v>
      </c>
      <c r="J14" s="246">
        <v>157076.10399999999</v>
      </c>
      <c r="K14" s="19"/>
      <c r="L14" s="243" t="s">
        <v>67</v>
      </c>
      <c r="M14" s="244">
        <v>5287.491</v>
      </c>
      <c r="N14" s="245">
        <v>24096.166000000001</v>
      </c>
      <c r="O14" s="290">
        <v>3932.18</v>
      </c>
      <c r="P14" s="243" t="s">
        <v>49</v>
      </c>
      <c r="Q14" s="244">
        <v>7816.049</v>
      </c>
      <c r="R14" s="245">
        <v>36560.599000000002</v>
      </c>
      <c r="S14" s="246">
        <v>5874.4009999999998</v>
      </c>
    </row>
    <row r="15" spans="2:19" ht="15.75">
      <c r="B15" s="188"/>
      <c r="C15" s="243" t="s">
        <v>41</v>
      </c>
      <c r="D15" s="244">
        <v>149311.08300000001</v>
      </c>
      <c r="E15" s="245">
        <v>681995.29700000002</v>
      </c>
      <c r="F15" s="290">
        <v>70702.142999999996</v>
      </c>
      <c r="G15" s="291" t="s">
        <v>41</v>
      </c>
      <c r="H15" s="244">
        <v>215682.99600000001</v>
      </c>
      <c r="I15" s="245">
        <v>1008938.557</v>
      </c>
      <c r="J15" s="246">
        <v>73310.467999999993</v>
      </c>
      <c r="K15" s="19"/>
      <c r="L15" s="243" t="s">
        <v>49</v>
      </c>
      <c r="M15" s="244">
        <v>4553.259</v>
      </c>
      <c r="N15" s="245">
        <v>20847.317999999999</v>
      </c>
      <c r="O15" s="290">
        <v>5615.6220000000003</v>
      </c>
      <c r="P15" s="243" t="s">
        <v>50</v>
      </c>
      <c r="Q15" s="244">
        <v>6926.28</v>
      </c>
      <c r="R15" s="245">
        <v>32435.61</v>
      </c>
      <c r="S15" s="246">
        <v>3226.9090000000001</v>
      </c>
    </row>
    <row r="16" spans="2:19" ht="15.75">
      <c r="B16" s="188"/>
      <c r="C16" s="243" t="s">
        <v>48</v>
      </c>
      <c r="D16" s="244">
        <v>101849.30100000001</v>
      </c>
      <c r="E16" s="245">
        <v>465068.51199999999</v>
      </c>
      <c r="F16" s="290">
        <v>42920.981</v>
      </c>
      <c r="G16" s="291" t="s">
        <v>48</v>
      </c>
      <c r="H16" s="244">
        <v>196265.52799999999</v>
      </c>
      <c r="I16" s="245">
        <v>918891.174</v>
      </c>
      <c r="J16" s="246">
        <v>56358.54</v>
      </c>
      <c r="K16" s="19"/>
      <c r="L16" s="243" t="s">
        <v>42</v>
      </c>
      <c r="M16" s="244">
        <v>4415.8280000000004</v>
      </c>
      <c r="N16" s="245">
        <v>20198.616999999998</v>
      </c>
      <c r="O16" s="290">
        <v>2504.4459999999999</v>
      </c>
      <c r="P16" s="243" t="s">
        <v>42</v>
      </c>
      <c r="Q16" s="244">
        <v>4337.5150000000003</v>
      </c>
      <c r="R16" s="245">
        <v>20052.795999999998</v>
      </c>
      <c r="S16" s="246">
        <v>1611.2840000000001</v>
      </c>
    </row>
    <row r="17" spans="2:19" ht="15.75">
      <c r="B17" s="188"/>
      <c r="C17" s="243" t="s">
        <v>44</v>
      </c>
      <c r="D17" s="244">
        <v>86562.501999999993</v>
      </c>
      <c r="E17" s="245">
        <v>395159.826</v>
      </c>
      <c r="F17" s="290">
        <v>45610.464999999997</v>
      </c>
      <c r="G17" s="291" t="s">
        <v>45</v>
      </c>
      <c r="H17" s="244">
        <v>128562.43</v>
      </c>
      <c r="I17" s="245">
        <v>600932.549</v>
      </c>
      <c r="J17" s="246">
        <v>45321.453999999998</v>
      </c>
      <c r="K17" s="19"/>
      <c r="L17" s="243" t="s">
        <v>46</v>
      </c>
      <c r="M17" s="244">
        <v>4293.6589999999997</v>
      </c>
      <c r="N17" s="245">
        <v>19644.909</v>
      </c>
      <c r="O17" s="290">
        <v>5088.1289999999999</v>
      </c>
      <c r="P17" s="243" t="s">
        <v>180</v>
      </c>
      <c r="Q17" s="244">
        <v>3250.0149999999999</v>
      </c>
      <c r="R17" s="245">
        <v>15050.052</v>
      </c>
      <c r="S17" s="246">
        <v>983.86900000000003</v>
      </c>
    </row>
    <row r="18" spans="2:19" ht="15.75">
      <c r="B18" s="188"/>
      <c r="C18" s="243" t="s">
        <v>45</v>
      </c>
      <c r="D18" s="244">
        <v>84121.966</v>
      </c>
      <c r="E18" s="245">
        <v>384251.15</v>
      </c>
      <c r="F18" s="290">
        <v>43361.499000000003</v>
      </c>
      <c r="G18" s="291" t="s">
        <v>44</v>
      </c>
      <c r="H18" s="244">
        <v>123856.67200000001</v>
      </c>
      <c r="I18" s="245">
        <v>578748.57299999997</v>
      </c>
      <c r="J18" s="246">
        <v>47261.881000000001</v>
      </c>
      <c r="K18" s="19"/>
      <c r="L18" s="243" t="s">
        <v>48</v>
      </c>
      <c r="M18" s="244">
        <v>3483.8119999999999</v>
      </c>
      <c r="N18" s="245">
        <v>15899.67</v>
      </c>
      <c r="O18" s="290">
        <v>1850.674</v>
      </c>
      <c r="P18" s="243" t="s">
        <v>196</v>
      </c>
      <c r="Q18" s="244">
        <v>2702.8</v>
      </c>
      <c r="R18" s="245">
        <v>12664.695</v>
      </c>
      <c r="S18" s="246">
        <v>707.95500000000004</v>
      </c>
    </row>
    <row r="19" spans="2:19" ht="15.75">
      <c r="B19" s="188"/>
      <c r="C19" s="243" t="s">
        <v>109</v>
      </c>
      <c r="D19" s="244">
        <v>71679.824999999997</v>
      </c>
      <c r="E19" s="245">
        <v>327183.09000000003</v>
      </c>
      <c r="F19" s="290">
        <v>73947.713000000003</v>
      </c>
      <c r="G19" s="291" t="s">
        <v>51</v>
      </c>
      <c r="H19" s="244">
        <v>97514.661999999997</v>
      </c>
      <c r="I19" s="245">
        <v>456229.38299999997</v>
      </c>
      <c r="J19" s="246">
        <v>23250.047999999999</v>
      </c>
      <c r="K19" s="19"/>
      <c r="L19" s="243" t="s">
        <v>41</v>
      </c>
      <c r="M19" s="244">
        <v>3323.6089999999999</v>
      </c>
      <c r="N19" s="245">
        <v>15168.53</v>
      </c>
      <c r="O19" s="290">
        <v>2139.7040000000002</v>
      </c>
      <c r="P19" s="243" t="s">
        <v>44</v>
      </c>
      <c r="Q19" s="244">
        <v>2644.82</v>
      </c>
      <c r="R19" s="245">
        <v>12294.68</v>
      </c>
      <c r="S19" s="246">
        <v>718.46100000000001</v>
      </c>
    </row>
    <row r="20" spans="2:19" ht="15.75">
      <c r="B20" s="188"/>
      <c r="C20" s="243" t="s">
        <v>49</v>
      </c>
      <c r="D20" s="244">
        <v>64407.277999999998</v>
      </c>
      <c r="E20" s="245">
        <v>294399.47100000002</v>
      </c>
      <c r="F20" s="290">
        <v>28621.995999999999</v>
      </c>
      <c r="G20" s="291" t="s">
        <v>47</v>
      </c>
      <c r="H20" s="244">
        <v>82279.278000000006</v>
      </c>
      <c r="I20" s="245">
        <v>384576.679</v>
      </c>
      <c r="J20" s="246">
        <v>33343.089999999997</v>
      </c>
      <c r="K20" s="19"/>
      <c r="L20" s="243" t="s">
        <v>180</v>
      </c>
      <c r="M20" s="244">
        <v>3087.3780000000002</v>
      </c>
      <c r="N20" s="245">
        <v>14126.950999999999</v>
      </c>
      <c r="O20" s="290">
        <v>1393.0409999999999</v>
      </c>
      <c r="P20" s="243" t="s">
        <v>46</v>
      </c>
      <c r="Q20" s="244">
        <v>2046.211</v>
      </c>
      <c r="R20" s="245">
        <v>9518.7369999999992</v>
      </c>
      <c r="S20" s="246">
        <v>2348.1239999999998</v>
      </c>
    </row>
    <row r="21" spans="2:19" ht="15.75">
      <c r="B21" s="188"/>
      <c r="C21" s="243" t="s">
        <v>51</v>
      </c>
      <c r="D21" s="244">
        <v>61834.974000000002</v>
      </c>
      <c r="E21" s="245">
        <v>282776.96999999997</v>
      </c>
      <c r="F21" s="290">
        <v>19999.233</v>
      </c>
      <c r="G21" s="291" t="s">
        <v>50</v>
      </c>
      <c r="H21" s="244">
        <v>78491.164000000004</v>
      </c>
      <c r="I21" s="245">
        <v>366601.48599999998</v>
      </c>
      <c r="J21" s="246">
        <v>26996.644</v>
      </c>
      <c r="K21" s="19"/>
      <c r="L21" s="243" t="s">
        <v>45</v>
      </c>
      <c r="M21" s="244">
        <v>1345.5630000000001</v>
      </c>
      <c r="N21" s="245">
        <v>6135.8760000000002</v>
      </c>
      <c r="O21" s="290">
        <v>1915.595</v>
      </c>
      <c r="P21" s="243" t="s">
        <v>48</v>
      </c>
      <c r="Q21" s="244">
        <v>1833.55</v>
      </c>
      <c r="R21" s="245">
        <v>8569.2960000000003</v>
      </c>
      <c r="S21" s="246">
        <v>1012.9109999999999</v>
      </c>
    </row>
    <row r="22" spans="2:19" ht="15.75">
      <c r="B22" s="188"/>
      <c r="C22" s="243" t="s">
        <v>61</v>
      </c>
      <c r="D22" s="244">
        <v>60662.127999999997</v>
      </c>
      <c r="E22" s="245">
        <v>277048.734</v>
      </c>
      <c r="F22" s="290">
        <v>35937.885999999999</v>
      </c>
      <c r="G22" s="291" t="s">
        <v>137</v>
      </c>
      <c r="H22" s="244">
        <v>76932.672999999995</v>
      </c>
      <c r="I22" s="245">
        <v>362701.92499999999</v>
      </c>
      <c r="J22" s="246">
        <v>59166.525999999998</v>
      </c>
      <c r="K22" s="19"/>
      <c r="L22" s="243" t="s">
        <v>44</v>
      </c>
      <c r="M22" s="244">
        <v>1081.2260000000001</v>
      </c>
      <c r="N22" s="245">
        <v>4948.1480000000001</v>
      </c>
      <c r="O22" s="290">
        <v>768.91700000000003</v>
      </c>
      <c r="P22" s="243" t="s">
        <v>45</v>
      </c>
      <c r="Q22" s="244">
        <v>1319.7650000000001</v>
      </c>
      <c r="R22" s="245">
        <v>6081.3490000000002</v>
      </c>
      <c r="S22" s="246">
        <v>1213.6990000000001</v>
      </c>
    </row>
    <row r="23" spans="2:19" ht="15.75">
      <c r="B23" s="188"/>
      <c r="C23" s="243" t="s">
        <v>47</v>
      </c>
      <c r="D23" s="244">
        <v>58740.391000000003</v>
      </c>
      <c r="E23" s="245">
        <v>268149.57699999999</v>
      </c>
      <c r="F23" s="290">
        <v>34580.928</v>
      </c>
      <c r="G23" s="291" t="s">
        <v>49</v>
      </c>
      <c r="H23" s="244">
        <v>76639.078999999998</v>
      </c>
      <c r="I23" s="245">
        <v>357638.81400000001</v>
      </c>
      <c r="J23" s="246">
        <v>29426.117999999999</v>
      </c>
      <c r="K23" s="19"/>
      <c r="L23" s="243" t="s">
        <v>196</v>
      </c>
      <c r="M23" s="244">
        <v>1009.072</v>
      </c>
      <c r="N23" s="245">
        <v>4598.92</v>
      </c>
      <c r="O23" s="290">
        <v>415.58699999999999</v>
      </c>
      <c r="P23" s="243" t="s">
        <v>41</v>
      </c>
      <c r="Q23" s="244">
        <v>1138.393</v>
      </c>
      <c r="R23" s="245">
        <v>5288.4669999999996</v>
      </c>
      <c r="S23" s="246">
        <v>440.14100000000002</v>
      </c>
    </row>
    <row r="24" spans="2:19" ht="15.75">
      <c r="B24" s="188"/>
      <c r="C24" s="243" t="s">
        <v>137</v>
      </c>
      <c r="D24" s="244">
        <v>49684.228000000003</v>
      </c>
      <c r="E24" s="245">
        <v>227487.77299999999</v>
      </c>
      <c r="F24" s="290">
        <v>54749.529000000002</v>
      </c>
      <c r="G24" s="291" t="s">
        <v>61</v>
      </c>
      <c r="H24" s="244">
        <v>68341.67</v>
      </c>
      <c r="I24" s="245">
        <v>318675.38500000001</v>
      </c>
      <c r="J24" s="246">
        <v>27237.955999999998</v>
      </c>
      <c r="K24" s="19"/>
      <c r="L24" s="243" t="s">
        <v>63</v>
      </c>
      <c r="M24" s="244">
        <v>560.74300000000005</v>
      </c>
      <c r="N24" s="245">
        <v>2570.759</v>
      </c>
      <c r="O24" s="290">
        <v>552.67100000000005</v>
      </c>
      <c r="P24" s="243" t="s">
        <v>47</v>
      </c>
      <c r="Q24" s="244">
        <v>652.36900000000003</v>
      </c>
      <c r="R24" s="245">
        <v>3048.4920000000002</v>
      </c>
      <c r="S24" s="246">
        <v>513.81799999999998</v>
      </c>
    </row>
    <row r="25" spans="2:19" ht="15.75">
      <c r="B25" s="188"/>
      <c r="C25" s="243" t="s">
        <v>43</v>
      </c>
      <c r="D25" s="244">
        <v>37718.966999999997</v>
      </c>
      <c r="E25" s="245">
        <v>172310.06599999999</v>
      </c>
      <c r="F25" s="290">
        <v>14535.290999999999</v>
      </c>
      <c r="G25" s="291" t="s">
        <v>46</v>
      </c>
      <c r="H25" s="244">
        <v>56513.025000000001</v>
      </c>
      <c r="I25" s="245">
        <v>265586.08299999998</v>
      </c>
      <c r="J25" s="246">
        <v>16987.3</v>
      </c>
      <c r="K25" s="19"/>
      <c r="L25" s="243" t="s">
        <v>40</v>
      </c>
      <c r="M25" s="244">
        <v>528.92499999999995</v>
      </c>
      <c r="N25" s="245">
        <v>2410.3090000000002</v>
      </c>
      <c r="O25" s="290">
        <v>626.32299999999998</v>
      </c>
      <c r="P25" s="243" t="s">
        <v>40</v>
      </c>
      <c r="Q25" s="244">
        <v>632.47199999999998</v>
      </c>
      <c r="R25" s="245">
        <v>2920.5210000000002</v>
      </c>
      <c r="S25" s="246">
        <v>419.71199999999999</v>
      </c>
    </row>
    <row r="26" spans="2:19" ht="16.5" thickBot="1">
      <c r="B26" s="188"/>
      <c r="C26" s="247" t="s">
        <v>52</v>
      </c>
      <c r="D26" s="248">
        <v>36000.186000000002</v>
      </c>
      <c r="E26" s="249">
        <v>164460.943</v>
      </c>
      <c r="F26" s="292">
        <v>98842.490999999995</v>
      </c>
      <c r="G26" s="293" t="s">
        <v>43</v>
      </c>
      <c r="H26" s="248">
        <v>53689.052000000003</v>
      </c>
      <c r="I26" s="249">
        <v>250942.06700000001</v>
      </c>
      <c r="J26" s="250">
        <v>16114.129000000001</v>
      </c>
      <c r="K26" s="19"/>
      <c r="L26" s="247" t="s">
        <v>208</v>
      </c>
      <c r="M26" s="248">
        <v>514.89499999999998</v>
      </c>
      <c r="N26" s="249">
        <v>2357.65</v>
      </c>
      <c r="O26" s="292">
        <v>560.45299999999997</v>
      </c>
      <c r="P26" s="247" t="s">
        <v>214</v>
      </c>
      <c r="Q26" s="248">
        <v>525.81299999999999</v>
      </c>
      <c r="R26" s="249">
        <v>2466.6039999999998</v>
      </c>
      <c r="S26" s="250">
        <v>141.441</v>
      </c>
    </row>
    <row r="27" spans="2:19" ht="15.75">
      <c r="B27" s="188"/>
      <c r="C27" s="251"/>
      <c r="D27" s="252"/>
      <c r="E27" s="252"/>
      <c r="F27" s="252"/>
      <c r="G27" s="252"/>
      <c r="H27" s="252"/>
      <c r="I27" s="252"/>
      <c r="J27" s="252"/>
      <c r="K27" s="19"/>
      <c r="L27" s="253"/>
      <c r="M27" s="19"/>
      <c r="N27" s="19"/>
      <c r="O27" s="19"/>
      <c r="P27" s="210"/>
      <c r="Q27" s="210"/>
      <c r="R27" s="210"/>
      <c r="S27" s="19"/>
    </row>
    <row r="28" spans="2:19" ht="15.75">
      <c r="B28" s="188"/>
      <c r="C28" s="252"/>
      <c r="D28" s="252"/>
      <c r="E28" s="254"/>
      <c r="F28" s="254"/>
      <c r="G28" s="254"/>
      <c r="H28" s="252"/>
      <c r="I28" s="252"/>
      <c r="J28" s="252"/>
      <c r="K28" s="19"/>
      <c r="L28" s="253"/>
      <c r="M28" s="19"/>
      <c r="N28" s="19"/>
      <c r="O28" s="19"/>
      <c r="P28" s="210"/>
      <c r="Q28" s="210"/>
      <c r="R28" s="210"/>
      <c r="S28" s="19"/>
    </row>
    <row r="29" spans="2:19" ht="15.75">
      <c r="B29" s="188"/>
      <c r="C29" s="19"/>
      <c r="D29" s="19"/>
      <c r="E29" s="19"/>
      <c r="F29" s="19"/>
      <c r="G29" s="19"/>
      <c r="H29" s="19"/>
      <c r="I29" s="19"/>
      <c r="J29" s="19"/>
      <c r="K29" s="19"/>
      <c r="L29" s="253"/>
      <c r="M29" s="19"/>
      <c r="N29" s="19"/>
      <c r="O29" s="19"/>
      <c r="P29" s="210"/>
      <c r="Q29" s="210"/>
      <c r="R29" s="210"/>
      <c r="S29" s="19"/>
    </row>
    <row r="30" spans="2:19" ht="15.75">
      <c r="B30" s="188"/>
      <c r="C30" s="107" t="s">
        <v>59</v>
      </c>
      <c r="D30" s="107"/>
      <c r="E30" s="107"/>
      <c r="F30" s="107"/>
      <c r="G30" s="107"/>
      <c r="H30" s="107"/>
      <c r="I30" s="255"/>
      <c r="J30" s="108"/>
      <c r="K30" s="55"/>
      <c r="L30" s="107" t="s">
        <v>59</v>
      </c>
      <c r="M30" s="107"/>
      <c r="N30" s="210"/>
      <c r="O30" s="210"/>
      <c r="P30" s="210"/>
      <c r="Q30" s="210"/>
      <c r="R30" s="210"/>
      <c r="S30" s="19"/>
    </row>
    <row r="31" spans="2:19" ht="16.5" thickBot="1">
      <c r="B31" s="188"/>
      <c r="C31" s="109" t="s">
        <v>57</v>
      </c>
      <c r="D31" s="108"/>
      <c r="E31" s="108"/>
      <c r="F31" s="108"/>
      <c r="G31" s="108"/>
      <c r="H31" s="108"/>
      <c r="I31" s="108"/>
      <c r="J31" s="108"/>
      <c r="K31" s="55"/>
      <c r="L31" s="109" t="s">
        <v>57</v>
      </c>
      <c r="M31" s="108"/>
      <c r="N31" s="211"/>
      <c r="O31" s="211"/>
      <c r="P31" s="211"/>
      <c r="Q31" s="211"/>
      <c r="R31" s="211"/>
      <c r="S31" s="19"/>
    </row>
    <row r="32" spans="2:19" ht="16.5" thickBot="1">
      <c r="B32" s="188"/>
      <c r="C32" s="215" t="s">
        <v>54</v>
      </c>
      <c r="D32" s="215"/>
      <c r="E32" s="216"/>
      <c r="F32" s="216"/>
      <c r="G32" s="216"/>
      <c r="H32" s="216"/>
      <c r="I32" s="216"/>
      <c r="J32" s="217"/>
      <c r="K32" s="19"/>
      <c r="L32" s="215" t="s">
        <v>55</v>
      </c>
      <c r="M32" s="216"/>
      <c r="N32" s="216"/>
      <c r="O32" s="216"/>
      <c r="P32" s="216"/>
      <c r="Q32" s="216"/>
      <c r="R32" s="216"/>
      <c r="S32" s="217"/>
    </row>
    <row r="33" spans="2:19" ht="16.5" thickBot="1">
      <c r="B33" s="188"/>
      <c r="C33" s="218" t="s">
        <v>222</v>
      </c>
      <c r="D33" s="219"/>
      <c r="E33" s="220"/>
      <c r="F33" s="221"/>
      <c r="G33" s="218"/>
      <c r="H33" s="219" t="s">
        <v>221</v>
      </c>
      <c r="I33" s="223"/>
      <c r="J33" s="221"/>
      <c r="K33" s="19"/>
      <c r="L33" s="220"/>
      <c r="M33" s="219"/>
      <c r="N33" s="220" t="s">
        <v>220</v>
      </c>
      <c r="O33" s="221"/>
      <c r="P33" s="218"/>
      <c r="Q33" s="219" t="s">
        <v>221</v>
      </c>
      <c r="R33" s="222"/>
      <c r="S33" s="221"/>
    </row>
    <row r="34" spans="2:19" ht="43.5" thickBot="1">
      <c r="B34" s="188"/>
      <c r="C34" s="224" t="s">
        <v>35</v>
      </c>
      <c r="D34" s="256" t="s">
        <v>36</v>
      </c>
      <c r="E34" s="257" t="s">
        <v>58</v>
      </c>
      <c r="F34" s="258" t="s">
        <v>37</v>
      </c>
      <c r="G34" s="224" t="s">
        <v>35</v>
      </c>
      <c r="H34" s="256" t="s">
        <v>36</v>
      </c>
      <c r="I34" s="257" t="s">
        <v>58</v>
      </c>
      <c r="J34" s="259" t="s">
        <v>37</v>
      </c>
      <c r="K34" s="19"/>
      <c r="L34" s="260" t="s">
        <v>35</v>
      </c>
      <c r="M34" s="261" t="s">
        <v>36</v>
      </c>
      <c r="N34" s="257" t="s">
        <v>58</v>
      </c>
      <c r="O34" s="259" t="s">
        <v>37</v>
      </c>
      <c r="P34" s="260" t="s">
        <v>35</v>
      </c>
      <c r="Q34" s="261" t="s">
        <v>36</v>
      </c>
      <c r="R34" s="257" t="s">
        <v>58</v>
      </c>
      <c r="S34" s="259" t="s">
        <v>37</v>
      </c>
    </row>
    <row r="35" spans="2:19" ht="16.5" thickBot="1">
      <c r="B35" s="188"/>
      <c r="C35" s="232" t="s">
        <v>38</v>
      </c>
      <c r="D35" s="233">
        <v>70462.525999999998</v>
      </c>
      <c r="E35" s="234">
        <v>321870.18900000001</v>
      </c>
      <c r="F35" s="286">
        <v>37682.184999999998</v>
      </c>
      <c r="G35" s="232" t="s">
        <v>38</v>
      </c>
      <c r="H35" s="233">
        <v>74931.308000000005</v>
      </c>
      <c r="I35" s="234">
        <v>349626.68</v>
      </c>
      <c r="J35" s="237">
        <v>32126.286</v>
      </c>
      <c r="K35" s="19"/>
      <c r="L35" s="232" t="s">
        <v>38</v>
      </c>
      <c r="M35" s="262">
        <v>163922.14499999999</v>
      </c>
      <c r="N35" s="234">
        <v>748123.49699999997</v>
      </c>
      <c r="O35" s="262">
        <v>129429.194</v>
      </c>
      <c r="P35" s="263" t="s">
        <v>38</v>
      </c>
      <c r="Q35" s="262">
        <v>236846.239</v>
      </c>
      <c r="R35" s="234">
        <v>1108860.0419999999</v>
      </c>
      <c r="S35" s="238">
        <v>166549.747</v>
      </c>
    </row>
    <row r="36" spans="2:19" ht="15.75">
      <c r="B36" s="188"/>
      <c r="C36" s="264" t="s">
        <v>39</v>
      </c>
      <c r="D36" s="265">
        <v>45755.303</v>
      </c>
      <c r="E36" s="266">
        <v>209070.78</v>
      </c>
      <c r="F36" s="294">
        <v>30478.522000000001</v>
      </c>
      <c r="G36" s="264" t="s">
        <v>39</v>
      </c>
      <c r="H36" s="265">
        <v>48490.114000000001</v>
      </c>
      <c r="I36" s="266">
        <v>225731.32</v>
      </c>
      <c r="J36" s="267">
        <v>27400.185000000001</v>
      </c>
      <c r="K36" s="19"/>
      <c r="L36" s="239" t="s">
        <v>67</v>
      </c>
      <c r="M36" s="240">
        <v>38279.593999999997</v>
      </c>
      <c r="N36" s="241">
        <v>174669.834</v>
      </c>
      <c r="O36" s="288">
        <v>32324.684000000001</v>
      </c>
      <c r="P36" s="295" t="s">
        <v>67</v>
      </c>
      <c r="Q36" s="240">
        <v>43868.548000000003</v>
      </c>
      <c r="R36" s="241">
        <v>205110.90100000001</v>
      </c>
      <c r="S36" s="242">
        <v>29443.187000000002</v>
      </c>
    </row>
    <row r="37" spans="2:19" ht="15.75">
      <c r="B37" s="188"/>
      <c r="C37" s="243" t="s">
        <v>52</v>
      </c>
      <c r="D37" s="244">
        <v>12184.254999999999</v>
      </c>
      <c r="E37" s="245">
        <v>55639.720999999998</v>
      </c>
      <c r="F37" s="290">
        <v>1534.5060000000001</v>
      </c>
      <c r="G37" s="243" t="s">
        <v>52</v>
      </c>
      <c r="H37" s="244">
        <v>9476.1929999999993</v>
      </c>
      <c r="I37" s="245">
        <v>44370.285000000003</v>
      </c>
      <c r="J37" s="246">
        <v>987.74800000000005</v>
      </c>
      <c r="K37" s="19"/>
      <c r="L37" s="243" t="s">
        <v>39</v>
      </c>
      <c r="M37" s="244">
        <v>29541.84</v>
      </c>
      <c r="N37" s="245">
        <v>134795.973</v>
      </c>
      <c r="O37" s="290">
        <v>14457.107</v>
      </c>
      <c r="P37" s="296" t="s">
        <v>49</v>
      </c>
      <c r="Q37" s="244">
        <v>31316.348999999998</v>
      </c>
      <c r="R37" s="245">
        <v>146403.00200000001</v>
      </c>
      <c r="S37" s="246">
        <v>22768.385999999999</v>
      </c>
    </row>
    <row r="38" spans="2:19" ht="15.75">
      <c r="B38" s="188"/>
      <c r="C38" s="243" t="s">
        <v>47</v>
      </c>
      <c r="D38" s="244">
        <v>4881.0510000000004</v>
      </c>
      <c r="E38" s="245">
        <v>22365.228999999999</v>
      </c>
      <c r="F38" s="290">
        <v>1078.954</v>
      </c>
      <c r="G38" s="243" t="s">
        <v>47</v>
      </c>
      <c r="H38" s="244">
        <v>8529.2260000000006</v>
      </c>
      <c r="I38" s="245">
        <v>39951.54</v>
      </c>
      <c r="J38" s="246">
        <v>1440.7090000000001</v>
      </c>
      <c r="K38" s="19"/>
      <c r="L38" s="243" t="s">
        <v>49</v>
      </c>
      <c r="M38" s="244">
        <v>22711.599999999999</v>
      </c>
      <c r="N38" s="245">
        <v>103706.68</v>
      </c>
      <c r="O38" s="290">
        <v>23150.655999999999</v>
      </c>
      <c r="P38" s="296" t="s">
        <v>41</v>
      </c>
      <c r="Q38" s="244">
        <v>31172.173999999999</v>
      </c>
      <c r="R38" s="245">
        <v>146188.97</v>
      </c>
      <c r="S38" s="246">
        <v>25686.39</v>
      </c>
    </row>
    <row r="39" spans="2:19" ht="15.75">
      <c r="B39" s="188"/>
      <c r="C39" s="243" t="s">
        <v>67</v>
      </c>
      <c r="D39" s="244">
        <v>3723.4960000000001</v>
      </c>
      <c r="E39" s="245">
        <v>16948.530999999999</v>
      </c>
      <c r="F39" s="290">
        <v>3828.9760000000001</v>
      </c>
      <c r="G39" s="243" t="s">
        <v>49</v>
      </c>
      <c r="H39" s="244">
        <v>2166.3519999999999</v>
      </c>
      <c r="I39" s="245">
        <v>10116.029</v>
      </c>
      <c r="J39" s="246">
        <v>129.19900000000001</v>
      </c>
      <c r="K39" s="19"/>
      <c r="L39" s="243" t="s">
        <v>41</v>
      </c>
      <c r="M39" s="244">
        <v>18332.203000000001</v>
      </c>
      <c r="N39" s="245">
        <v>83629.001000000004</v>
      </c>
      <c r="O39" s="290">
        <v>17656.438999999998</v>
      </c>
      <c r="P39" s="296" t="s">
        <v>39</v>
      </c>
      <c r="Q39" s="244">
        <v>28988.585999999999</v>
      </c>
      <c r="R39" s="245">
        <v>135219.557</v>
      </c>
      <c r="S39" s="246">
        <v>16788.169999999998</v>
      </c>
    </row>
    <row r="40" spans="2:19" ht="15.75">
      <c r="B40" s="188"/>
      <c r="C40" s="243" t="s">
        <v>64</v>
      </c>
      <c r="D40" s="244">
        <v>1351.741</v>
      </c>
      <c r="E40" s="245">
        <v>6149.19</v>
      </c>
      <c r="F40" s="290">
        <v>461.29300000000001</v>
      </c>
      <c r="G40" s="243" t="s">
        <v>197</v>
      </c>
      <c r="H40" s="244">
        <v>1981.2360000000001</v>
      </c>
      <c r="I40" s="245">
        <v>9273.6209999999992</v>
      </c>
      <c r="J40" s="246">
        <v>176.32</v>
      </c>
      <c r="K40" s="19"/>
      <c r="L40" s="243" t="s">
        <v>44</v>
      </c>
      <c r="M40" s="244">
        <v>10645.725</v>
      </c>
      <c r="N40" s="245">
        <v>48697.156999999999</v>
      </c>
      <c r="O40" s="290">
        <v>17856.839</v>
      </c>
      <c r="P40" s="296" t="s">
        <v>47</v>
      </c>
      <c r="Q40" s="244">
        <v>22618.63</v>
      </c>
      <c r="R40" s="245">
        <v>106438.06299999999</v>
      </c>
      <c r="S40" s="246">
        <v>26489.19</v>
      </c>
    </row>
    <row r="41" spans="2:19" ht="15.75">
      <c r="B41" s="188"/>
      <c r="C41" s="243" t="s">
        <v>44</v>
      </c>
      <c r="D41" s="244">
        <v>942.71699999999998</v>
      </c>
      <c r="E41" s="245">
        <v>4287.442</v>
      </c>
      <c r="F41" s="290">
        <v>136.904</v>
      </c>
      <c r="G41" s="243" t="s">
        <v>67</v>
      </c>
      <c r="H41" s="244">
        <v>1378.395</v>
      </c>
      <c r="I41" s="245">
        <v>6457.8789999999999</v>
      </c>
      <c r="J41" s="246">
        <v>1640.098</v>
      </c>
      <c r="K41" s="19"/>
      <c r="L41" s="243" t="s">
        <v>46</v>
      </c>
      <c r="M41" s="244">
        <v>10543.848</v>
      </c>
      <c r="N41" s="245">
        <v>48100.616999999998</v>
      </c>
      <c r="O41" s="290">
        <v>1276.511</v>
      </c>
      <c r="P41" s="296" t="s">
        <v>44</v>
      </c>
      <c r="Q41" s="244">
        <v>20213.791000000001</v>
      </c>
      <c r="R41" s="245">
        <v>94564.476999999999</v>
      </c>
      <c r="S41" s="246">
        <v>22664.749</v>
      </c>
    </row>
    <row r="42" spans="2:19" ht="15.75">
      <c r="B42" s="188"/>
      <c r="C42" s="243" t="s">
        <v>61</v>
      </c>
      <c r="D42" s="244">
        <v>595.87800000000004</v>
      </c>
      <c r="E42" s="245">
        <v>2724.5770000000002</v>
      </c>
      <c r="F42" s="290">
        <v>71.47</v>
      </c>
      <c r="G42" s="243" t="s">
        <v>64</v>
      </c>
      <c r="H42" s="244">
        <v>858.50199999999995</v>
      </c>
      <c r="I42" s="245">
        <v>4047.39</v>
      </c>
      <c r="J42" s="246">
        <v>241.19</v>
      </c>
      <c r="K42" s="19"/>
      <c r="L42" s="243" t="s">
        <v>42</v>
      </c>
      <c r="M42" s="244">
        <v>10271.856</v>
      </c>
      <c r="N42" s="245">
        <v>46907.815999999999</v>
      </c>
      <c r="O42" s="290">
        <v>3250.0210000000002</v>
      </c>
      <c r="P42" s="296" t="s">
        <v>46</v>
      </c>
      <c r="Q42" s="244">
        <v>16234.630999999999</v>
      </c>
      <c r="R42" s="245">
        <v>76073.975999999995</v>
      </c>
      <c r="S42" s="246">
        <v>1603.4749999999999</v>
      </c>
    </row>
    <row r="43" spans="2:19" ht="15.75">
      <c r="B43" s="188"/>
      <c r="C43" s="243" t="s">
        <v>49</v>
      </c>
      <c r="D43" s="244">
        <v>592.24</v>
      </c>
      <c r="E43" s="245">
        <v>2697.364</v>
      </c>
      <c r="F43" s="290">
        <v>68.051000000000002</v>
      </c>
      <c r="G43" s="243" t="s">
        <v>42</v>
      </c>
      <c r="H43" s="244">
        <v>768.33799999999997</v>
      </c>
      <c r="I43" s="245">
        <v>3653.076</v>
      </c>
      <c r="J43" s="246">
        <v>30.876000000000001</v>
      </c>
      <c r="K43" s="19"/>
      <c r="L43" s="243" t="s">
        <v>40</v>
      </c>
      <c r="M43" s="244">
        <v>6614.8159999999998</v>
      </c>
      <c r="N43" s="245">
        <v>30178.023000000001</v>
      </c>
      <c r="O43" s="290">
        <v>336.44099999999997</v>
      </c>
      <c r="P43" s="296" t="s">
        <v>43</v>
      </c>
      <c r="Q43" s="244">
        <v>14482.798000000001</v>
      </c>
      <c r="R43" s="245">
        <v>68418.417000000001</v>
      </c>
      <c r="S43" s="246">
        <v>6116.4989999999998</v>
      </c>
    </row>
    <row r="44" spans="2:19" ht="15.75">
      <c r="B44" s="188"/>
      <c r="C44" s="243" t="s">
        <v>41</v>
      </c>
      <c r="D44" s="244">
        <v>347.50599999999997</v>
      </c>
      <c r="E44" s="245">
        <v>1585.7639999999999</v>
      </c>
      <c r="F44" s="290">
        <v>16.978999999999999</v>
      </c>
      <c r="G44" s="243" t="s">
        <v>41</v>
      </c>
      <c r="H44" s="244">
        <v>347.399</v>
      </c>
      <c r="I44" s="245">
        <v>1625.876</v>
      </c>
      <c r="J44" s="246">
        <v>24.097999999999999</v>
      </c>
      <c r="K44" s="19"/>
      <c r="L44" s="243" t="s">
        <v>47</v>
      </c>
      <c r="M44" s="244">
        <v>6107.4560000000001</v>
      </c>
      <c r="N44" s="245">
        <v>27781.273000000001</v>
      </c>
      <c r="O44" s="290">
        <v>8462.9470000000001</v>
      </c>
      <c r="P44" s="296" t="s">
        <v>40</v>
      </c>
      <c r="Q44" s="244">
        <v>10213.821</v>
      </c>
      <c r="R44" s="245">
        <v>47541.173000000003</v>
      </c>
      <c r="S44" s="246">
        <v>114.38800000000001</v>
      </c>
    </row>
    <row r="45" spans="2:19" ht="15.75">
      <c r="B45" s="188"/>
      <c r="C45" s="243" t="s">
        <v>197</v>
      </c>
      <c r="D45" s="244">
        <v>29.53</v>
      </c>
      <c r="E45" s="245">
        <v>135.232</v>
      </c>
      <c r="F45" s="290">
        <v>0.98499999999999999</v>
      </c>
      <c r="G45" s="243" t="s">
        <v>199</v>
      </c>
      <c r="H45" s="244">
        <v>245.989</v>
      </c>
      <c r="I45" s="245">
        <v>1162.7090000000001</v>
      </c>
      <c r="J45" s="246">
        <v>7.0220000000000002</v>
      </c>
      <c r="K45" s="19"/>
      <c r="L45" s="243" t="s">
        <v>43</v>
      </c>
      <c r="M45" s="244">
        <v>4921.4859999999999</v>
      </c>
      <c r="N45" s="245">
        <v>22508.923999999999</v>
      </c>
      <c r="O45" s="290">
        <v>330.13600000000002</v>
      </c>
      <c r="P45" s="296" t="s">
        <v>42</v>
      </c>
      <c r="Q45" s="244">
        <v>6631.1480000000001</v>
      </c>
      <c r="R45" s="245">
        <v>30991.023000000001</v>
      </c>
      <c r="S45" s="246">
        <v>2319.7820000000002</v>
      </c>
    </row>
    <row r="46" spans="2:19" ht="15.75">
      <c r="B46" s="188"/>
      <c r="C46" s="297" t="s">
        <v>43</v>
      </c>
      <c r="D46" s="268">
        <v>26.032</v>
      </c>
      <c r="E46" s="269">
        <v>118.389</v>
      </c>
      <c r="F46" s="284">
        <v>1.105</v>
      </c>
      <c r="G46" s="243" t="s">
        <v>50</v>
      </c>
      <c r="H46" s="244">
        <v>194.88</v>
      </c>
      <c r="I46" s="245">
        <v>919.447</v>
      </c>
      <c r="J46" s="246">
        <v>23.7</v>
      </c>
      <c r="K46" s="19"/>
      <c r="L46" s="243" t="s">
        <v>45</v>
      </c>
      <c r="M46" s="244">
        <v>1755.829</v>
      </c>
      <c r="N46" s="245">
        <v>8008.5389999999998</v>
      </c>
      <c r="O46" s="290">
        <v>857.72</v>
      </c>
      <c r="P46" s="296" t="s">
        <v>48</v>
      </c>
      <c r="Q46" s="244">
        <v>2648.5210000000002</v>
      </c>
      <c r="R46" s="245">
        <v>12315.314</v>
      </c>
      <c r="S46" s="246">
        <v>1010.748</v>
      </c>
    </row>
    <row r="47" spans="2:19" ht="15.75">
      <c r="B47" s="188"/>
      <c r="C47" s="297" t="s">
        <v>42</v>
      </c>
      <c r="D47" s="268">
        <v>17.407</v>
      </c>
      <c r="E47" s="269">
        <v>78.326999999999998</v>
      </c>
      <c r="F47" s="284">
        <v>0.61799999999999999</v>
      </c>
      <c r="G47" s="243" t="s">
        <v>44</v>
      </c>
      <c r="H47" s="244">
        <v>181.601</v>
      </c>
      <c r="I47" s="245">
        <v>855.12599999999998</v>
      </c>
      <c r="J47" s="246">
        <v>10.856999999999999</v>
      </c>
      <c r="K47" s="19"/>
      <c r="L47" s="243" t="s">
        <v>63</v>
      </c>
      <c r="M47" s="244">
        <v>1088.248</v>
      </c>
      <c r="N47" s="245">
        <v>4958.5110000000004</v>
      </c>
      <c r="O47" s="290">
        <v>2898.819</v>
      </c>
      <c r="P47" s="296" t="s">
        <v>45</v>
      </c>
      <c r="Q47" s="244">
        <v>2009.7380000000001</v>
      </c>
      <c r="R47" s="245">
        <v>9353.732</v>
      </c>
      <c r="S47" s="246">
        <v>703.52700000000004</v>
      </c>
    </row>
    <row r="48" spans="2:19" ht="16.5" thickBot="1">
      <c r="B48" s="188"/>
      <c r="C48" s="298" t="s">
        <v>209</v>
      </c>
      <c r="D48" s="270">
        <v>15.113</v>
      </c>
      <c r="E48" s="271">
        <v>68.471000000000004</v>
      </c>
      <c r="F48" s="285">
        <v>3.75</v>
      </c>
      <c r="G48" s="247" t="s">
        <v>223</v>
      </c>
      <c r="H48" s="248">
        <v>108.94199999999999</v>
      </c>
      <c r="I48" s="249">
        <v>511.56700000000001</v>
      </c>
      <c r="J48" s="250">
        <v>5.4080000000000004</v>
      </c>
      <c r="K48" s="19"/>
      <c r="L48" s="243" t="s">
        <v>199</v>
      </c>
      <c r="M48" s="244">
        <v>1020.669</v>
      </c>
      <c r="N48" s="245">
        <v>4657.5290000000005</v>
      </c>
      <c r="O48" s="290">
        <v>1425.0530000000001</v>
      </c>
      <c r="P48" s="296" t="s">
        <v>199</v>
      </c>
      <c r="Q48" s="244">
        <v>1887.69</v>
      </c>
      <c r="R48" s="245">
        <v>8793.8850000000002</v>
      </c>
      <c r="S48" s="246">
        <v>1801.566</v>
      </c>
    </row>
    <row r="49" spans="2:19" ht="16.5" thickBot="1">
      <c r="B49" s="188"/>
      <c r="C49" s="251"/>
      <c r="D49" s="19"/>
      <c r="E49" s="19"/>
      <c r="F49" s="19"/>
      <c r="G49" s="19"/>
      <c r="H49" s="19"/>
      <c r="I49" s="19"/>
      <c r="J49" s="19"/>
      <c r="K49" s="19"/>
      <c r="L49" s="247" t="s">
        <v>64</v>
      </c>
      <c r="M49" s="248">
        <v>785.48500000000001</v>
      </c>
      <c r="N49" s="249">
        <v>3586.5250000000001</v>
      </c>
      <c r="O49" s="292">
        <v>3147.817</v>
      </c>
      <c r="P49" s="299" t="s">
        <v>50</v>
      </c>
      <c r="Q49" s="248">
        <v>1203.6759999999999</v>
      </c>
      <c r="R49" s="249">
        <v>5636.56</v>
      </c>
      <c r="S49" s="250">
        <v>1750.63</v>
      </c>
    </row>
    <row r="50" spans="2:19" ht="15.75">
      <c r="B50" s="188"/>
      <c r="C50" s="19"/>
      <c r="D50" s="19"/>
      <c r="E50" s="19"/>
      <c r="F50" s="19"/>
      <c r="G50" s="19"/>
      <c r="H50" s="19"/>
      <c r="I50" s="19"/>
      <c r="J50" s="19"/>
      <c r="K50" s="19"/>
      <c r="L50" s="253"/>
      <c r="M50" s="254"/>
      <c r="N50" s="272"/>
      <c r="O50" s="254"/>
      <c r="P50" s="252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2"/>
      <c r="M51" s="254"/>
      <c r="N51" s="254"/>
      <c r="O51" s="254"/>
      <c r="P51" s="254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P22" sqref="P2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11" t="s">
        <v>200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3"/>
      <c r="O2" s="5"/>
      <c r="P2" s="5"/>
      <c r="Q2" s="5"/>
      <c r="R2" s="5"/>
      <c r="S2" s="5"/>
    </row>
    <row r="3" spans="1:45" ht="21" customHeight="1" thickBot="1">
      <c r="A3" s="419"/>
      <c r="B3" s="420"/>
      <c r="C3" s="421" t="s">
        <v>155</v>
      </c>
      <c r="D3" s="421" t="s">
        <v>156</v>
      </c>
      <c r="E3" s="421" t="s">
        <v>157</v>
      </c>
      <c r="F3" s="421" t="s">
        <v>158</v>
      </c>
      <c r="G3" s="421" t="s">
        <v>159</v>
      </c>
      <c r="H3" s="421" t="s">
        <v>160</v>
      </c>
      <c r="I3" s="421" t="s">
        <v>161</v>
      </c>
      <c r="J3" s="421" t="s">
        <v>162</v>
      </c>
      <c r="K3" s="421" t="s">
        <v>163</v>
      </c>
      <c r="L3" s="421" t="s">
        <v>164</v>
      </c>
      <c r="M3" s="421" t="s">
        <v>165</v>
      </c>
      <c r="N3" s="422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399" t="s">
        <v>79</v>
      </c>
      <c r="B4" s="425" t="s">
        <v>68</v>
      </c>
      <c r="C4" s="403">
        <v>124</v>
      </c>
      <c r="D4" s="404">
        <v>131.80000000000001</v>
      </c>
      <c r="E4" s="404">
        <v>133</v>
      </c>
      <c r="F4" s="404">
        <v>125</v>
      </c>
      <c r="G4" s="404">
        <v>129.85</v>
      </c>
      <c r="H4" s="404">
        <v>137.62</v>
      </c>
      <c r="I4" s="404">
        <v>140</v>
      </c>
      <c r="J4" s="404">
        <v>142</v>
      </c>
      <c r="K4" s="404">
        <v>131</v>
      </c>
      <c r="L4" s="404">
        <v>118</v>
      </c>
      <c r="M4" s="404">
        <v>114</v>
      </c>
      <c r="N4" s="405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15"/>
      <c r="B5" s="426" t="s">
        <v>71</v>
      </c>
      <c r="C5" s="400">
        <v>183</v>
      </c>
      <c r="D5" s="401">
        <v>183.32</v>
      </c>
      <c r="E5" s="401">
        <v>185</v>
      </c>
      <c r="F5" s="401">
        <v>185</v>
      </c>
      <c r="G5" s="401">
        <v>186.88</v>
      </c>
      <c r="H5" s="401">
        <v>191</v>
      </c>
      <c r="I5" s="401">
        <v>189</v>
      </c>
      <c r="J5" s="401">
        <v>190</v>
      </c>
      <c r="K5" s="401">
        <v>188</v>
      </c>
      <c r="L5" s="401">
        <v>186</v>
      </c>
      <c r="M5" s="401">
        <v>186</v>
      </c>
      <c r="N5" s="402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399" t="s">
        <v>106</v>
      </c>
      <c r="B6" s="427" t="s">
        <v>68</v>
      </c>
      <c r="C6" s="403">
        <v>110.82</v>
      </c>
      <c r="D6" s="404">
        <v>126.54</v>
      </c>
      <c r="E6" s="404">
        <v>132</v>
      </c>
      <c r="F6" s="404">
        <v>132</v>
      </c>
      <c r="G6" s="404">
        <v>127.92</v>
      </c>
      <c r="H6" s="404">
        <v>127.92</v>
      </c>
      <c r="I6" s="404">
        <v>133</v>
      </c>
      <c r="J6" s="404">
        <v>127</v>
      </c>
      <c r="K6" s="404">
        <v>122</v>
      </c>
      <c r="L6" s="404">
        <v>110</v>
      </c>
      <c r="M6" s="404">
        <v>119</v>
      </c>
      <c r="N6" s="405">
        <v>127</v>
      </c>
    </row>
    <row r="7" spans="1:45" ht="16.5" thickBot="1">
      <c r="A7" s="415"/>
      <c r="B7" s="428" t="s">
        <v>71</v>
      </c>
      <c r="C7" s="400">
        <v>184</v>
      </c>
      <c r="D7" s="401">
        <v>184</v>
      </c>
      <c r="E7" s="401">
        <v>185</v>
      </c>
      <c r="F7" s="401">
        <v>190</v>
      </c>
      <c r="G7" s="401">
        <v>192</v>
      </c>
      <c r="H7" s="401">
        <v>194</v>
      </c>
      <c r="I7" s="401">
        <v>193</v>
      </c>
      <c r="J7" s="401">
        <v>194</v>
      </c>
      <c r="K7" s="401">
        <v>193</v>
      </c>
      <c r="L7" s="401">
        <v>189</v>
      </c>
      <c r="M7" s="401">
        <v>189</v>
      </c>
      <c r="N7" s="402">
        <v>188</v>
      </c>
    </row>
    <row r="8" spans="1:45" ht="16.5" thickBot="1">
      <c r="A8" s="423" t="s">
        <v>108</v>
      </c>
      <c r="B8" s="429" t="s">
        <v>68</v>
      </c>
      <c r="C8" s="409">
        <v>127.119</v>
      </c>
      <c r="D8" s="410">
        <v>125.9618</v>
      </c>
      <c r="E8" s="410">
        <v>124.7718</v>
      </c>
      <c r="F8" s="410">
        <v>85.493700000000004</v>
      </c>
      <c r="G8" s="410">
        <v>96.702699999999993</v>
      </c>
      <c r="H8" s="410">
        <v>116.25109999999999</v>
      </c>
      <c r="I8" s="410">
        <v>115.6664</v>
      </c>
      <c r="J8" s="410">
        <v>109.0454</v>
      </c>
      <c r="K8" s="410">
        <v>111.6836</v>
      </c>
      <c r="L8" s="410">
        <v>98.619799999999998</v>
      </c>
      <c r="M8" s="410">
        <v>88.79</v>
      </c>
      <c r="N8" s="411">
        <v>107.8231</v>
      </c>
    </row>
    <row r="9" spans="1:45" ht="16.5" thickBot="1">
      <c r="A9" s="415"/>
      <c r="B9" s="416" t="s">
        <v>71</v>
      </c>
      <c r="C9" s="406">
        <v>187.1773</v>
      </c>
      <c r="D9" s="407">
        <v>191.3912</v>
      </c>
      <c r="E9" s="407">
        <v>194.12020000000001</v>
      </c>
      <c r="F9" s="407">
        <v>181.20060000000001</v>
      </c>
      <c r="G9" s="407">
        <v>175.95419999999999</v>
      </c>
      <c r="H9" s="407">
        <v>180.5719</v>
      </c>
      <c r="I9" s="407">
        <v>184.6703</v>
      </c>
      <c r="J9" s="407">
        <v>186.31299999999999</v>
      </c>
      <c r="K9" s="407">
        <v>185.65010000000001</v>
      </c>
      <c r="L9" s="407">
        <v>181.8614</v>
      </c>
      <c r="M9" s="407">
        <v>178.08189999999999</v>
      </c>
      <c r="N9" s="408">
        <v>180.0951</v>
      </c>
    </row>
    <row r="10" spans="1:45" ht="16.5" thickBot="1">
      <c r="A10" s="423" t="s">
        <v>170</v>
      </c>
      <c r="B10" s="429" t="s">
        <v>68</v>
      </c>
      <c r="C10" s="409">
        <v>107.8231</v>
      </c>
      <c r="D10" s="410">
        <v>124.5466</v>
      </c>
      <c r="E10" s="410">
        <v>130.55529999999999</v>
      </c>
      <c r="F10" s="410">
        <v>132.203</v>
      </c>
      <c r="G10" s="410">
        <v>139.24600000000001</v>
      </c>
      <c r="H10" s="410">
        <v>151.52420000000001</v>
      </c>
      <c r="I10" s="410">
        <v>157.1773</v>
      </c>
      <c r="J10" s="410">
        <v>154.14330000000001</v>
      </c>
      <c r="K10" s="410">
        <v>138.3032</v>
      </c>
      <c r="L10" s="413">
        <v>121.806</v>
      </c>
      <c r="M10" s="410">
        <v>125.05119999999999</v>
      </c>
      <c r="N10" s="414">
        <v>138.886</v>
      </c>
    </row>
    <row r="11" spans="1:45" ht="18.75" customHeight="1" thickBot="1">
      <c r="A11" s="415"/>
      <c r="B11" s="428" t="s">
        <v>71</v>
      </c>
      <c r="C11" s="406">
        <v>180.0949</v>
      </c>
      <c r="D11" s="407">
        <v>184.87559999999999</v>
      </c>
      <c r="E11" s="407">
        <v>190.46559999999999</v>
      </c>
      <c r="F11" s="407">
        <v>193.89250000000001</v>
      </c>
      <c r="G11" s="407">
        <v>197.88499999999999</v>
      </c>
      <c r="H11" s="407">
        <v>202.89879999999999</v>
      </c>
      <c r="I11" s="407">
        <v>206.1319</v>
      </c>
      <c r="J11" s="407">
        <v>204.8886</v>
      </c>
      <c r="K11" s="407">
        <v>199.2456</v>
      </c>
      <c r="L11" s="407">
        <v>196.65100000000001</v>
      </c>
      <c r="M11" s="407">
        <v>199.59700000000001</v>
      </c>
      <c r="N11" s="412">
        <v>206.34989999999999</v>
      </c>
      <c r="Z11" t="s">
        <v>70</v>
      </c>
    </row>
    <row r="12" spans="1:45" ht="16.5" thickBot="1">
      <c r="A12" s="423" t="s">
        <v>195</v>
      </c>
      <c r="B12" s="429" t="s">
        <v>68</v>
      </c>
      <c r="C12" s="157">
        <v>159.67349999999999</v>
      </c>
      <c r="D12" s="158">
        <v>174.21190000000001</v>
      </c>
      <c r="E12" s="158">
        <v>200.1319</v>
      </c>
      <c r="F12" s="158">
        <v>219.19450000000001</v>
      </c>
      <c r="G12" s="158">
        <v>205.57570000000001</v>
      </c>
      <c r="H12" s="158">
        <v>197.47470000000001</v>
      </c>
      <c r="I12" s="158">
        <v>188.96180000000001</v>
      </c>
      <c r="J12" s="158">
        <v>198.4357</v>
      </c>
      <c r="K12" s="158">
        <v>198.86420000000001</v>
      </c>
      <c r="L12" s="158">
        <v>164.66980000000001</v>
      </c>
      <c r="M12" s="158">
        <v>175.7595</v>
      </c>
      <c r="N12" s="159">
        <v>165.70490000000001</v>
      </c>
    </row>
    <row r="13" spans="1:45" ht="16.5" thickBot="1">
      <c r="A13" s="415"/>
      <c r="B13" s="416" t="s">
        <v>71</v>
      </c>
      <c r="C13" s="160">
        <v>218.70259999999999</v>
      </c>
      <c r="D13" s="161">
        <v>225.3638</v>
      </c>
      <c r="E13" s="161">
        <v>242.36240000000001</v>
      </c>
      <c r="F13" s="161">
        <v>258.52719999999999</v>
      </c>
      <c r="G13" s="161">
        <v>262.12090000000001</v>
      </c>
      <c r="H13" s="161">
        <v>260.14729999999997</v>
      </c>
      <c r="I13" s="161">
        <v>260.16910000000001</v>
      </c>
      <c r="J13" s="161">
        <v>264.67149999999998</v>
      </c>
      <c r="K13" s="161">
        <v>266.6574</v>
      </c>
      <c r="L13" s="161">
        <v>259.8236</v>
      </c>
      <c r="M13" s="161">
        <v>262.89159999999998</v>
      </c>
      <c r="N13" s="162">
        <v>265.41070000000002</v>
      </c>
    </row>
    <row r="14" spans="1:45" ht="16.5" thickBot="1">
      <c r="A14" s="399" t="s">
        <v>216</v>
      </c>
      <c r="B14" s="427" t="s">
        <v>68</v>
      </c>
      <c r="C14" s="430">
        <v>174.64760000000001</v>
      </c>
      <c r="D14" s="431">
        <v>190.50739999999999</v>
      </c>
      <c r="E14" s="431">
        <v>200.68960000000001</v>
      </c>
      <c r="F14" s="431">
        <v>190.6754</v>
      </c>
      <c r="G14" s="431">
        <v>202.78919999999999</v>
      </c>
      <c r="H14" s="431">
        <v>190.26349999999999</v>
      </c>
      <c r="I14" s="431">
        <v>198.73689999999999</v>
      </c>
      <c r="J14" s="431">
        <v>183.27969999999999</v>
      </c>
      <c r="K14" s="431">
        <v>176.89359999999999</v>
      </c>
      <c r="L14" s="431">
        <v>165.8235</v>
      </c>
      <c r="M14" s="432">
        <v>173.16739999999999</v>
      </c>
      <c r="N14" s="433">
        <v>163.92490000000001</v>
      </c>
    </row>
    <row r="15" spans="1:45" ht="16.5" thickBot="1">
      <c r="A15" s="415"/>
      <c r="B15" s="416" t="s">
        <v>71</v>
      </c>
      <c r="C15" s="397">
        <v>263.52640000000002</v>
      </c>
      <c r="D15" s="396">
        <v>264.86130000000003</v>
      </c>
      <c r="E15" s="396">
        <v>269.61180000000002</v>
      </c>
      <c r="F15" s="396">
        <v>274.37880000000001</v>
      </c>
      <c r="G15" s="396">
        <v>281.09570000000002</v>
      </c>
      <c r="H15" s="396">
        <v>279.47669999999999</v>
      </c>
      <c r="I15" s="396">
        <v>278.33229999999998</v>
      </c>
      <c r="J15" s="396">
        <v>271.2921</v>
      </c>
      <c r="K15" s="396">
        <v>270.34589999999997</v>
      </c>
      <c r="L15" s="396">
        <v>267.51209999999998</v>
      </c>
      <c r="M15" s="396">
        <v>268.33390000000003</v>
      </c>
      <c r="N15" s="398">
        <v>266.91079999999999</v>
      </c>
    </row>
    <row r="16" spans="1:45" ht="16.5" thickBot="1">
      <c r="A16" s="424" t="s">
        <v>234</v>
      </c>
      <c r="B16" s="427" t="s">
        <v>68</v>
      </c>
      <c r="C16" s="434">
        <v>177.19309999999999</v>
      </c>
      <c r="D16" s="434">
        <v>186</v>
      </c>
      <c r="E16" s="434">
        <v>193</v>
      </c>
      <c r="O16" s="417"/>
    </row>
    <row r="17" spans="1:15" ht="16.5" thickBot="1">
      <c r="A17" s="415"/>
      <c r="B17" s="416" t="s">
        <v>71</v>
      </c>
      <c r="C17" s="397">
        <v>266.43869999999998</v>
      </c>
      <c r="D17" s="397">
        <v>264</v>
      </c>
      <c r="E17" s="397">
        <v>265</v>
      </c>
      <c r="O17" s="418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opLeftCell="A2" zoomScale="118" workbookViewId="0">
      <selection activeCell="A11" sqref="A11:F1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81"/>
      <c r="B1" s="81"/>
      <c r="C1" s="81"/>
      <c r="D1" s="81"/>
      <c r="E1" s="81"/>
      <c r="F1" s="81"/>
      <c r="G1" s="2"/>
    </row>
    <row r="2" spans="1:8" ht="18" customHeight="1">
      <c r="A2" s="84"/>
      <c r="B2" s="84"/>
      <c r="C2" s="84"/>
      <c r="D2" s="84"/>
      <c r="E2" s="84"/>
      <c r="F2" s="84"/>
      <c r="G2" s="497"/>
    </row>
    <row r="3" spans="1:8" ht="16.5" customHeight="1">
      <c r="A3" s="84" t="s">
        <v>190</v>
      </c>
      <c r="B3" s="84"/>
      <c r="C3" s="84"/>
      <c r="D3" s="84"/>
      <c r="E3" s="84"/>
      <c r="F3" s="84"/>
      <c r="G3" s="497"/>
    </row>
    <row r="4" spans="1:8" ht="16.5" customHeight="1" thickBot="1">
      <c r="A4" s="55"/>
      <c r="B4" s="55"/>
      <c r="C4" s="55"/>
      <c r="D4" s="55"/>
      <c r="E4" s="55"/>
      <c r="F4" s="55"/>
      <c r="G4" s="497"/>
    </row>
    <row r="5" spans="1:8" ht="18" customHeight="1" thickBot="1">
      <c r="A5" s="498" t="s">
        <v>30</v>
      </c>
      <c r="B5" s="499"/>
      <c r="C5" s="386"/>
      <c r="D5" s="500" t="s">
        <v>60</v>
      </c>
      <c r="E5" s="601"/>
      <c r="F5" s="387"/>
      <c r="G5" s="497"/>
    </row>
    <row r="6" spans="1:8" ht="17.25" customHeight="1" thickBot="1">
      <c r="A6" s="501"/>
      <c r="B6" s="502" t="s">
        <v>7</v>
      </c>
      <c r="C6" s="503" t="s">
        <v>31</v>
      </c>
      <c r="D6" s="503" t="s">
        <v>32</v>
      </c>
      <c r="E6" s="503" t="s">
        <v>33</v>
      </c>
      <c r="F6" s="504" t="s">
        <v>34</v>
      </c>
      <c r="G6" s="497"/>
      <c r="H6" s="446" t="s">
        <v>29</v>
      </c>
    </row>
    <row r="7" spans="1:8" ht="19.5" customHeight="1" thickBot="1">
      <c r="A7" s="505" t="s">
        <v>230</v>
      </c>
      <c r="B7" s="506">
        <v>4.6449999999999996</v>
      </c>
      <c r="C7" s="507">
        <v>4.7949999999999999</v>
      </c>
      <c r="D7" s="507">
        <v>4.6100000000000003</v>
      </c>
      <c r="E7" s="507">
        <v>4.726</v>
      </c>
      <c r="F7" s="508">
        <v>4.66</v>
      </c>
      <c r="G7" s="497"/>
    </row>
    <row r="8" spans="1:8" ht="18.75" customHeight="1" thickBot="1">
      <c r="A8" s="505" t="s">
        <v>235</v>
      </c>
      <c r="B8" s="506">
        <v>4.6760000000000002</v>
      </c>
      <c r="C8" s="507">
        <v>4.79</v>
      </c>
      <c r="D8" s="507">
        <v>4.6399999999999997</v>
      </c>
      <c r="E8" s="507">
        <v>5.29</v>
      </c>
      <c r="F8" s="508">
        <v>4.6779999999999999</v>
      </c>
      <c r="G8" s="497"/>
    </row>
    <row r="9" spans="1:8" ht="16.5" thickBot="1">
      <c r="A9" s="505" t="s">
        <v>242</v>
      </c>
      <c r="B9" s="506">
        <v>4.83</v>
      </c>
      <c r="C9" s="507">
        <v>4.9249999999999998</v>
      </c>
      <c r="D9" s="507">
        <v>4.82</v>
      </c>
      <c r="E9" s="507">
        <v>5.35</v>
      </c>
      <c r="F9" s="508">
        <v>4.8</v>
      </c>
      <c r="G9" s="497"/>
    </row>
    <row r="10" spans="1:8" ht="16.5" thickBot="1">
      <c r="A10" s="505" t="s">
        <v>245</v>
      </c>
      <c r="B10" s="506">
        <v>4.843</v>
      </c>
      <c r="C10" s="507">
        <v>4.96</v>
      </c>
      <c r="D10" s="507">
        <v>4.8140000000000001</v>
      </c>
      <c r="E10" s="507">
        <v>5.05</v>
      </c>
      <c r="F10" s="508">
        <v>4.8600000000000003</v>
      </c>
      <c r="G10" s="497"/>
    </row>
    <row r="11" spans="1:8" ht="17.25" customHeight="1" thickBot="1">
      <c r="A11" s="505" t="s">
        <v>253</v>
      </c>
      <c r="B11" s="506">
        <v>4.8600000000000003</v>
      </c>
      <c r="C11" s="507">
        <v>4.83</v>
      </c>
      <c r="D11" s="507">
        <v>4.8600000000000003</v>
      </c>
      <c r="E11" s="507">
        <v>5.33</v>
      </c>
      <c r="F11" s="508">
        <v>4.87</v>
      </c>
      <c r="G11" s="497"/>
    </row>
    <row r="12" spans="1:8" ht="16.5" customHeight="1" thickBot="1">
      <c r="A12" s="509"/>
      <c r="B12" s="602"/>
      <c r="C12" s="603"/>
      <c r="D12" s="605" t="s">
        <v>246</v>
      </c>
      <c r="E12" s="603"/>
      <c r="F12" s="604"/>
      <c r="G12" s="497"/>
    </row>
    <row r="13" spans="1:8" ht="18.75" customHeight="1" thickBot="1">
      <c r="A13" s="509"/>
      <c r="B13" s="510" t="s">
        <v>7</v>
      </c>
      <c r="C13" s="511" t="s">
        <v>31</v>
      </c>
      <c r="D13" s="511" t="s">
        <v>32</v>
      </c>
      <c r="E13" s="511" t="s">
        <v>33</v>
      </c>
      <c r="F13" s="512" t="s">
        <v>34</v>
      </c>
      <c r="G13" s="50"/>
    </row>
    <row r="14" spans="1:8" ht="16.5" customHeight="1" thickBot="1">
      <c r="A14" s="505" t="s">
        <v>230</v>
      </c>
      <c r="B14" s="513">
        <v>6.1449999999999996</v>
      </c>
      <c r="C14" s="514">
        <v>5.9470000000000001</v>
      </c>
      <c r="D14" s="514">
        <v>6.298</v>
      </c>
      <c r="E14" s="514">
        <v>6.3</v>
      </c>
      <c r="F14" s="515">
        <v>6.31</v>
      </c>
    </row>
    <row r="15" spans="1:8" ht="16.5" customHeight="1" thickBot="1">
      <c r="A15" s="505" t="s">
        <v>235</v>
      </c>
      <c r="B15" s="506">
        <v>6.1580000000000004</v>
      </c>
      <c r="C15" s="507">
        <v>5.968</v>
      </c>
      <c r="D15" s="507">
        <v>6.27</v>
      </c>
      <c r="E15" s="507">
        <v>6.3</v>
      </c>
      <c r="F15" s="508">
        <v>6.32</v>
      </c>
    </row>
    <row r="16" spans="1:8" ht="16.5" customHeight="1" thickBot="1">
      <c r="A16" s="505" t="s">
        <v>245</v>
      </c>
      <c r="B16" s="506">
        <v>6.1890000000000001</v>
      </c>
      <c r="C16" s="507">
        <v>5.95</v>
      </c>
      <c r="D16" s="507">
        <v>6.32</v>
      </c>
      <c r="E16" s="507">
        <v>6.4</v>
      </c>
      <c r="F16" s="508">
        <v>6.35</v>
      </c>
    </row>
    <row r="17" spans="1:10" ht="16.5" customHeight="1" thickBot="1">
      <c r="A17" s="505" t="s">
        <v>245</v>
      </c>
      <c r="B17" s="506">
        <v>6.2140000000000004</v>
      </c>
      <c r="C17" s="507">
        <v>5.875</v>
      </c>
      <c r="D17" s="507">
        <v>6.3250000000000002</v>
      </c>
      <c r="E17" s="507">
        <v>6.4660000000000002</v>
      </c>
      <c r="F17" s="508">
        <v>6.4539999999999997</v>
      </c>
    </row>
    <row r="18" spans="1:10" ht="18.75" customHeight="1" thickBot="1">
      <c r="A18" s="505" t="s">
        <v>253</v>
      </c>
      <c r="B18" s="506">
        <v>6.2939999999999996</v>
      </c>
      <c r="C18" s="507">
        <v>6</v>
      </c>
      <c r="D18" s="507">
        <v>6.32</v>
      </c>
      <c r="E18" s="507">
        <v>6.6</v>
      </c>
      <c r="F18" s="508">
        <v>6.55</v>
      </c>
      <c r="I18" s="22"/>
    </row>
    <row r="19" spans="1:10" ht="16.5" customHeight="1">
      <c r="J19" t="s">
        <v>138</v>
      </c>
    </row>
    <row r="20" spans="1:10" ht="17.25" customHeight="1"/>
    <row r="21" spans="1:10" ht="18" customHeight="1"/>
    <row r="22" spans="1:10" ht="18" customHeight="1"/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A2" sqref="A2:G7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75"/>
      <c r="C1" s="175"/>
      <c r="D1" s="175"/>
      <c r="E1" s="175"/>
      <c r="F1" s="175"/>
      <c r="G1" s="175"/>
    </row>
    <row r="2" spans="2:8" ht="18.75">
      <c r="B2" s="176" t="s">
        <v>185</v>
      </c>
      <c r="C2" s="176"/>
      <c r="D2" s="176"/>
      <c r="E2" s="176"/>
      <c r="F2" s="176"/>
      <c r="G2" s="176"/>
      <c r="H2" s="84"/>
    </row>
    <row r="3" spans="2:8" ht="19.5" thickBot="1">
      <c r="B3" s="175"/>
      <c r="C3" s="175"/>
      <c r="D3" s="176" t="s">
        <v>259</v>
      </c>
      <c r="E3" s="176"/>
      <c r="F3" s="175"/>
      <c r="G3" s="175"/>
      <c r="H3" s="55"/>
    </row>
    <row r="4" spans="2:8" ht="19.5" thickBot="1">
      <c r="B4" s="695" t="s">
        <v>139</v>
      </c>
      <c r="C4" s="177" t="s">
        <v>140</v>
      </c>
      <c r="D4" s="178"/>
      <c r="E4" s="179"/>
      <c r="F4" s="180"/>
      <c r="G4" s="175"/>
      <c r="H4" s="55"/>
    </row>
    <row r="5" spans="2:8" ht="38.25" thickBot="1">
      <c r="B5" s="696"/>
      <c r="C5" s="181">
        <v>45459</v>
      </c>
      <c r="D5" s="606">
        <v>45452</v>
      </c>
      <c r="E5" s="182" t="s">
        <v>141</v>
      </c>
      <c r="F5" s="182" t="s">
        <v>141</v>
      </c>
      <c r="G5" s="175"/>
      <c r="H5" s="55"/>
    </row>
    <row r="6" spans="2:8" ht="38.25" thickBot="1">
      <c r="B6" s="183" t="s">
        <v>186</v>
      </c>
      <c r="C6" s="184">
        <v>11.236000000000001</v>
      </c>
      <c r="D6" s="607">
        <v>10.5855</v>
      </c>
      <c r="E6" s="185">
        <f>(($C6-D6)/D6)</f>
        <v>6.1451986207548152E-2</v>
      </c>
      <c r="F6" s="186" t="s">
        <v>187</v>
      </c>
      <c r="G6" s="175"/>
      <c r="H6" s="55"/>
    </row>
    <row r="7" spans="2:8" ht="19.5" thickBot="1">
      <c r="B7" s="183" t="s">
        <v>188</v>
      </c>
      <c r="C7" s="184">
        <v>18.899999999999999</v>
      </c>
      <c r="D7" s="607">
        <v>17.542300000000001</v>
      </c>
      <c r="E7" s="185">
        <f>(($C7-D7)/D7)</f>
        <v>7.7395780484884977E-2</v>
      </c>
      <c r="F7" s="186" t="s">
        <v>187</v>
      </c>
      <c r="G7" s="175"/>
      <c r="H7" s="55"/>
    </row>
    <row r="9" spans="2:8">
      <c r="C9" s="127"/>
    </row>
    <row r="10" spans="2:8">
      <c r="C10" s="127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383" t="s">
        <v>239</v>
      </c>
      <c r="B1" s="383"/>
      <c r="C1" s="385"/>
      <c r="D1" s="385"/>
      <c r="E1" s="385"/>
      <c r="F1" s="385"/>
      <c r="G1" s="385" t="s">
        <v>268</v>
      </c>
      <c r="H1" s="385"/>
      <c r="I1" s="385"/>
      <c r="J1" s="384"/>
      <c r="K1" s="384"/>
      <c r="L1" s="384"/>
      <c r="M1" s="386"/>
      <c r="N1" s="386"/>
      <c r="O1" s="386"/>
      <c r="P1" s="387"/>
    </row>
    <row r="2" spans="1:19" ht="16.5" thickBot="1">
      <c r="A2" s="388" t="s">
        <v>6</v>
      </c>
      <c r="B2" s="389" t="s">
        <v>7</v>
      </c>
      <c r="C2" s="390"/>
      <c r="D2" s="391"/>
      <c r="E2" s="392" t="s">
        <v>8</v>
      </c>
      <c r="F2" s="393"/>
      <c r="G2" s="393"/>
      <c r="H2" s="393"/>
      <c r="I2" s="393"/>
      <c r="J2" s="393"/>
      <c r="K2" s="393"/>
      <c r="L2" s="393"/>
      <c r="M2" s="393"/>
      <c r="N2" s="393"/>
      <c r="O2" s="516"/>
      <c r="P2" s="517"/>
    </row>
    <row r="3" spans="1:19" ht="15.75">
      <c r="A3" s="394"/>
      <c r="B3" s="437"/>
      <c r="C3" s="438"/>
      <c r="D3" s="439"/>
      <c r="E3" s="440" t="s">
        <v>9</v>
      </c>
      <c r="F3" s="441"/>
      <c r="G3" s="442"/>
      <c r="H3" s="440" t="s">
        <v>10</v>
      </c>
      <c r="I3" s="441"/>
      <c r="J3" s="443"/>
      <c r="K3" s="440" t="s">
        <v>11</v>
      </c>
      <c r="L3" s="441"/>
      <c r="M3" s="443"/>
      <c r="N3" s="440" t="s">
        <v>12</v>
      </c>
      <c r="O3" s="442"/>
      <c r="P3" s="443"/>
    </row>
    <row r="4" spans="1:19" ht="32.25" customHeight="1" thickBot="1">
      <c r="A4" s="395"/>
      <c r="B4" s="520" t="s">
        <v>260</v>
      </c>
      <c r="C4" s="521" t="s">
        <v>254</v>
      </c>
      <c r="D4" s="522" t="s">
        <v>13</v>
      </c>
      <c r="E4" s="520" t="s">
        <v>260</v>
      </c>
      <c r="F4" s="521" t="s">
        <v>254</v>
      </c>
      <c r="G4" s="522" t="s">
        <v>13</v>
      </c>
      <c r="H4" s="520" t="s">
        <v>260</v>
      </c>
      <c r="I4" s="521" t="s">
        <v>254</v>
      </c>
      <c r="J4" s="523" t="s">
        <v>13</v>
      </c>
      <c r="K4" s="520" t="s">
        <v>260</v>
      </c>
      <c r="L4" s="521" t="s">
        <v>254</v>
      </c>
      <c r="M4" s="522" t="s">
        <v>13</v>
      </c>
      <c r="N4" s="520" t="s">
        <v>260</v>
      </c>
      <c r="O4" s="521" t="s">
        <v>254</v>
      </c>
      <c r="P4" s="523" t="s">
        <v>13</v>
      </c>
    </row>
    <row r="5" spans="1:19" ht="29.25" customHeight="1">
      <c r="A5" s="366" t="s">
        <v>14</v>
      </c>
      <c r="B5" s="548">
        <v>9407.84</v>
      </c>
      <c r="C5" s="549">
        <v>9450.9580000000005</v>
      </c>
      <c r="D5" s="550">
        <v>-0.4562288817705083</v>
      </c>
      <c r="E5" s="551">
        <v>9200</v>
      </c>
      <c r="F5" s="552">
        <v>9635</v>
      </c>
      <c r="G5" s="553">
        <v>-4.5147898287493513</v>
      </c>
      <c r="H5" s="548">
        <v>9484.9570000000003</v>
      </c>
      <c r="I5" s="549">
        <v>9457.1720000000005</v>
      </c>
      <c r="J5" s="554">
        <v>0.29379818829561155</v>
      </c>
      <c r="K5" s="555" t="s">
        <v>110</v>
      </c>
      <c r="L5" s="556" t="s">
        <v>110</v>
      </c>
      <c r="M5" s="557" t="s">
        <v>110</v>
      </c>
      <c r="N5" s="548">
        <v>9307.8089999999993</v>
      </c>
      <c r="O5" s="549">
        <v>9439.4359999999997</v>
      </c>
      <c r="P5" s="554">
        <v>-1.3944371252689294</v>
      </c>
    </row>
    <row r="6" spans="1:19" ht="21.75" customHeight="1">
      <c r="A6" s="367" t="s">
        <v>15</v>
      </c>
      <c r="B6" s="558">
        <v>8311.2240000000002</v>
      </c>
      <c r="C6" s="559">
        <v>8735.4869999999992</v>
      </c>
      <c r="D6" s="560">
        <v>-4.8567755867531943</v>
      </c>
      <c r="E6" s="558">
        <v>8262.0769999999993</v>
      </c>
      <c r="F6" s="559">
        <v>8749.8430000000008</v>
      </c>
      <c r="G6" s="560">
        <v>-5.5745685951165225</v>
      </c>
      <c r="H6" s="558">
        <v>8347.8449999999993</v>
      </c>
      <c r="I6" s="559">
        <v>8707.6020000000008</v>
      </c>
      <c r="J6" s="561">
        <v>-4.1315278305094942</v>
      </c>
      <c r="K6" s="558">
        <v>8041.826</v>
      </c>
      <c r="L6" s="559">
        <v>8788.5480000000007</v>
      </c>
      <c r="M6" s="561">
        <v>-8.4965343535701301</v>
      </c>
      <c r="N6" s="558">
        <v>8314.4699999999993</v>
      </c>
      <c r="O6" s="559">
        <v>9196.4670000000006</v>
      </c>
      <c r="P6" s="561">
        <v>-9.5906069145901487</v>
      </c>
    </row>
    <row r="7" spans="1:19" ht="21.75" customHeight="1">
      <c r="A7" s="367" t="s">
        <v>16</v>
      </c>
      <c r="B7" s="558">
        <v>14350.128000000001</v>
      </c>
      <c r="C7" s="559">
        <v>14151.950999999999</v>
      </c>
      <c r="D7" s="560">
        <v>1.4003510894010409</v>
      </c>
      <c r="E7" s="558">
        <v>13497.911</v>
      </c>
      <c r="F7" s="559">
        <v>14155.478999999999</v>
      </c>
      <c r="G7" s="560">
        <v>-4.6453249656899587</v>
      </c>
      <c r="H7" s="562">
        <v>13429</v>
      </c>
      <c r="I7" s="563">
        <v>11553</v>
      </c>
      <c r="J7" s="564">
        <v>16.238206526443346</v>
      </c>
      <c r="K7" s="558" t="s">
        <v>110</v>
      </c>
      <c r="L7" s="559" t="s">
        <v>110</v>
      </c>
      <c r="M7" s="561" t="s">
        <v>110</v>
      </c>
      <c r="N7" s="558">
        <v>14985.016</v>
      </c>
      <c r="O7" s="559">
        <v>14432.148999999999</v>
      </c>
      <c r="P7" s="561">
        <v>3.830801635986437</v>
      </c>
    </row>
    <row r="8" spans="1:19" ht="21.75" customHeight="1">
      <c r="A8" s="367" t="s">
        <v>17</v>
      </c>
      <c r="B8" s="558">
        <v>6808.6279999999997</v>
      </c>
      <c r="C8" s="559">
        <v>7081.83</v>
      </c>
      <c r="D8" s="560">
        <v>-3.8577881705717338</v>
      </c>
      <c r="E8" s="558">
        <v>6900.0069999999996</v>
      </c>
      <c r="F8" s="559">
        <v>7244.5730000000003</v>
      </c>
      <c r="G8" s="560">
        <v>-4.7561947405319911</v>
      </c>
      <c r="H8" s="558">
        <v>6825.5469999999996</v>
      </c>
      <c r="I8" s="559">
        <v>7110.1559999999999</v>
      </c>
      <c r="J8" s="561">
        <v>-4.00285169551836</v>
      </c>
      <c r="K8" s="558">
        <v>6360.7269999999999</v>
      </c>
      <c r="L8" s="559">
        <v>6643.9719999999998</v>
      </c>
      <c r="M8" s="561">
        <v>-4.2631877437171601</v>
      </c>
      <c r="N8" s="558">
        <v>6755.9780000000001</v>
      </c>
      <c r="O8" s="559">
        <v>6985.8940000000002</v>
      </c>
      <c r="P8" s="561">
        <v>-3.2911464159061126</v>
      </c>
      <c r="R8" t="s">
        <v>152</v>
      </c>
    </row>
    <row r="9" spans="1:19" ht="21.75" customHeight="1">
      <c r="A9" s="367" t="s">
        <v>18</v>
      </c>
      <c r="B9" s="558">
        <v>7584.5209999999997</v>
      </c>
      <c r="C9" s="559">
        <v>7807.5050000000001</v>
      </c>
      <c r="D9" s="560">
        <v>-2.8560212257308879</v>
      </c>
      <c r="E9" s="558">
        <v>8465.0450000000001</v>
      </c>
      <c r="F9" s="559">
        <v>8570.0360000000001</v>
      </c>
      <c r="G9" s="560">
        <v>-1.2250940369445356</v>
      </c>
      <c r="H9" s="558">
        <v>7487.5519999999997</v>
      </c>
      <c r="I9" s="559">
        <v>7742.1639999999998</v>
      </c>
      <c r="J9" s="561">
        <v>-3.2886412636053706</v>
      </c>
      <c r="K9" s="558">
        <v>6385.1850000000004</v>
      </c>
      <c r="L9" s="559">
        <v>6597.7139999999999</v>
      </c>
      <c r="M9" s="561">
        <v>-3.2212520882232774</v>
      </c>
      <c r="N9" s="562">
        <v>7096.5389999999998</v>
      </c>
      <c r="O9" s="563">
        <v>7330.7669999999998</v>
      </c>
      <c r="P9" s="565">
        <v>-3.195136334301719</v>
      </c>
    </row>
    <row r="10" spans="1:19" ht="21.75" customHeight="1">
      <c r="A10" s="367" t="s">
        <v>19</v>
      </c>
      <c r="B10" s="558">
        <v>19111.280999999999</v>
      </c>
      <c r="C10" s="559">
        <v>19581.75</v>
      </c>
      <c r="D10" s="560">
        <v>-2.4025891455053863</v>
      </c>
      <c r="E10" s="558">
        <v>18808.414000000001</v>
      </c>
      <c r="F10" s="559">
        <v>19575.314999999999</v>
      </c>
      <c r="G10" s="560">
        <v>-3.9176943001938822</v>
      </c>
      <c r="H10" s="558">
        <v>19113.871999999999</v>
      </c>
      <c r="I10" s="559">
        <v>19579.28</v>
      </c>
      <c r="J10" s="561">
        <v>-2.3770434867880712</v>
      </c>
      <c r="K10" s="558">
        <v>18354.884999999998</v>
      </c>
      <c r="L10" s="559">
        <v>18753.484</v>
      </c>
      <c r="M10" s="561">
        <v>-2.1254663933379097</v>
      </c>
      <c r="N10" s="558">
        <v>19478.181</v>
      </c>
      <c r="O10" s="559">
        <v>19702.838</v>
      </c>
      <c r="P10" s="561">
        <v>-1.1402266008582076</v>
      </c>
    </row>
    <row r="11" spans="1:19" ht="21.75" customHeight="1">
      <c r="A11" s="367" t="s">
        <v>20</v>
      </c>
      <c r="B11" s="558">
        <v>8216.009</v>
      </c>
      <c r="C11" s="559">
        <v>8414.2389999999996</v>
      </c>
      <c r="D11" s="560">
        <v>-2.3558874427027754</v>
      </c>
      <c r="E11" s="558">
        <v>8503.1869999999999</v>
      </c>
      <c r="F11" s="559">
        <v>8800</v>
      </c>
      <c r="G11" s="560">
        <v>-3.372875000000001</v>
      </c>
      <c r="H11" s="558">
        <v>8177.4110000000001</v>
      </c>
      <c r="I11" s="559">
        <v>8396.4130000000005</v>
      </c>
      <c r="J11" s="561">
        <v>-2.6082804645269402</v>
      </c>
      <c r="K11" s="562">
        <v>9110</v>
      </c>
      <c r="L11" s="563">
        <v>9250</v>
      </c>
      <c r="M11" s="564">
        <v>-1.5135135135135136</v>
      </c>
      <c r="N11" s="558">
        <v>8694.8819999999996</v>
      </c>
      <c r="O11" s="559">
        <v>8891.19</v>
      </c>
      <c r="P11" s="561">
        <v>-2.207893431587908</v>
      </c>
      <c r="S11" t="s">
        <v>154</v>
      </c>
    </row>
    <row r="12" spans="1:19" ht="21.75" customHeight="1">
      <c r="A12" s="367" t="s">
        <v>21</v>
      </c>
      <c r="B12" s="558">
        <v>8657.6530000000002</v>
      </c>
      <c r="C12" s="559">
        <v>8650.3629999999994</v>
      </c>
      <c r="D12" s="560">
        <v>8.42739200655611E-2</v>
      </c>
      <c r="E12" s="558">
        <v>8419.8050000000003</v>
      </c>
      <c r="F12" s="559">
        <v>8544.2099999999991</v>
      </c>
      <c r="G12" s="560">
        <v>-1.4560152430710251</v>
      </c>
      <c r="H12" s="558">
        <v>8808.5370000000003</v>
      </c>
      <c r="I12" s="559">
        <v>8803.1569999999992</v>
      </c>
      <c r="J12" s="561">
        <v>6.1114438831444441E-2</v>
      </c>
      <c r="K12" s="558">
        <v>8911.6589999999997</v>
      </c>
      <c r="L12" s="559">
        <v>9000</v>
      </c>
      <c r="M12" s="561">
        <v>-0.98156666666667047</v>
      </c>
      <c r="N12" s="558">
        <v>8350.4869999999992</v>
      </c>
      <c r="O12" s="559">
        <v>8333.1659999999993</v>
      </c>
      <c r="P12" s="561">
        <v>0.20785617375196791</v>
      </c>
    </row>
    <row r="13" spans="1:19" ht="21.75" customHeight="1">
      <c r="A13" s="367" t="s">
        <v>22</v>
      </c>
      <c r="B13" s="558">
        <v>8426.8169999999991</v>
      </c>
      <c r="C13" s="559">
        <v>8876.33</v>
      </c>
      <c r="D13" s="560">
        <v>-5.0641762980871698</v>
      </c>
      <c r="E13" s="558">
        <v>9390.9320000000007</v>
      </c>
      <c r="F13" s="559">
        <v>9301.9930000000004</v>
      </c>
      <c r="G13" s="560">
        <v>0.95612843398183922</v>
      </c>
      <c r="H13" s="558">
        <v>8455.0130000000008</v>
      </c>
      <c r="I13" s="559">
        <v>9060.9560000000001</v>
      </c>
      <c r="J13" s="561">
        <v>-6.6874069358685704</v>
      </c>
      <c r="K13" s="558">
        <v>8819.7669999999998</v>
      </c>
      <c r="L13" s="559">
        <v>9131.25</v>
      </c>
      <c r="M13" s="561">
        <v>-3.4111759069130749</v>
      </c>
      <c r="N13" s="558">
        <v>8087.81</v>
      </c>
      <c r="O13" s="559">
        <v>8254.6380000000008</v>
      </c>
      <c r="P13" s="561">
        <v>-2.0210213942755626</v>
      </c>
    </row>
    <row r="14" spans="1:19" ht="21.75" customHeight="1">
      <c r="A14" s="367" t="s">
        <v>23</v>
      </c>
      <c r="B14" s="558">
        <v>20265.974999999999</v>
      </c>
      <c r="C14" s="559">
        <v>20088.724999999999</v>
      </c>
      <c r="D14" s="560">
        <v>0.882335738081934</v>
      </c>
      <c r="E14" s="558">
        <v>20363.973000000002</v>
      </c>
      <c r="F14" s="559">
        <v>20182.96</v>
      </c>
      <c r="G14" s="560">
        <v>0.89686051996338811</v>
      </c>
      <c r="H14" s="562" t="s">
        <v>252</v>
      </c>
      <c r="I14" s="563" t="s">
        <v>252</v>
      </c>
      <c r="J14" s="565" t="s">
        <v>110</v>
      </c>
      <c r="K14" s="562" t="s">
        <v>252</v>
      </c>
      <c r="L14" s="563" t="s">
        <v>252</v>
      </c>
      <c r="M14" s="565" t="s">
        <v>110</v>
      </c>
      <c r="N14" s="558">
        <v>20490.767</v>
      </c>
      <c r="O14" s="559">
        <v>20155.440999999999</v>
      </c>
      <c r="P14" s="561">
        <v>1.6636996431881643</v>
      </c>
    </row>
    <row r="15" spans="1:19" ht="21.75" customHeight="1">
      <c r="A15" s="367" t="s">
        <v>24</v>
      </c>
      <c r="B15" s="558">
        <v>8024.5389999999998</v>
      </c>
      <c r="C15" s="559">
        <v>8301.0360000000001</v>
      </c>
      <c r="D15" s="560">
        <v>-3.3308733994166548</v>
      </c>
      <c r="E15" s="558">
        <v>8384.6049999999996</v>
      </c>
      <c r="F15" s="559">
        <v>8315.27</v>
      </c>
      <c r="G15" s="560">
        <v>0.83382740428151003</v>
      </c>
      <c r="H15" s="562" t="s">
        <v>252</v>
      </c>
      <c r="I15" s="563" t="s">
        <v>252</v>
      </c>
      <c r="J15" s="565" t="s">
        <v>110</v>
      </c>
      <c r="K15" s="562" t="s">
        <v>252</v>
      </c>
      <c r="L15" s="563" t="s">
        <v>252</v>
      </c>
      <c r="M15" s="565" t="s">
        <v>110</v>
      </c>
      <c r="N15" s="562">
        <v>7196.4939999999997</v>
      </c>
      <c r="O15" s="563">
        <v>7344.9049999999997</v>
      </c>
      <c r="P15" s="564">
        <v>-2.0205979519136061</v>
      </c>
    </row>
    <row r="16" spans="1:19" ht="21.75" customHeight="1">
      <c r="A16" s="368" t="s">
        <v>25</v>
      </c>
      <c r="B16" s="558">
        <v>12106.754000000001</v>
      </c>
      <c r="C16" s="559">
        <v>12076.486000000001</v>
      </c>
      <c r="D16" s="560">
        <v>0.25063582237415777</v>
      </c>
      <c r="E16" s="558">
        <v>12089.955</v>
      </c>
      <c r="F16" s="559">
        <v>12190.713</v>
      </c>
      <c r="G16" s="560">
        <v>-0.82651441306181039</v>
      </c>
      <c r="H16" s="562" t="s">
        <v>252</v>
      </c>
      <c r="I16" s="563" t="s">
        <v>252</v>
      </c>
      <c r="J16" s="565" t="s">
        <v>110</v>
      </c>
      <c r="K16" s="562" t="s">
        <v>252</v>
      </c>
      <c r="L16" s="563" t="s">
        <v>252</v>
      </c>
      <c r="M16" s="565" t="s">
        <v>110</v>
      </c>
      <c r="N16" s="558">
        <v>12483.668</v>
      </c>
      <c r="O16" s="559">
        <v>11569.94</v>
      </c>
      <c r="P16" s="561">
        <v>7.8974307559071102</v>
      </c>
    </row>
    <row r="17" spans="1:21" ht="21.75" customHeight="1">
      <c r="A17" s="368" t="s">
        <v>26</v>
      </c>
      <c r="B17" s="558">
        <v>7237.8810000000003</v>
      </c>
      <c r="C17" s="559">
        <v>7438.8519999999999</v>
      </c>
      <c r="D17" s="560">
        <v>-2.7016399842341206</v>
      </c>
      <c r="E17" s="558">
        <v>7779.2209999999995</v>
      </c>
      <c r="F17" s="559">
        <v>7777.549</v>
      </c>
      <c r="G17" s="560">
        <v>2.1497775198839258E-2</v>
      </c>
      <c r="H17" s="562" t="s">
        <v>252</v>
      </c>
      <c r="I17" s="563" t="s">
        <v>252</v>
      </c>
      <c r="J17" s="565" t="s">
        <v>110</v>
      </c>
      <c r="K17" s="562" t="s">
        <v>252</v>
      </c>
      <c r="L17" s="563" t="s">
        <v>252</v>
      </c>
      <c r="M17" s="565" t="s">
        <v>110</v>
      </c>
      <c r="N17" s="562">
        <v>6619.4219999999996</v>
      </c>
      <c r="O17" s="563">
        <v>6592.1009999999997</v>
      </c>
      <c r="P17" s="564">
        <v>0.41445056742910819</v>
      </c>
      <c r="U17" t="s">
        <v>153</v>
      </c>
    </row>
    <row r="18" spans="1:21" ht="21.75" customHeight="1">
      <c r="A18" s="368" t="s">
        <v>27</v>
      </c>
      <c r="B18" s="558">
        <v>2258.4209999999998</v>
      </c>
      <c r="C18" s="559">
        <v>2335.0349999999999</v>
      </c>
      <c r="D18" s="560">
        <v>-3.2810643095285523</v>
      </c>
      <c r="E18" s="562">
        <v>1831.066</v>
      </c>
      <c r="F18" s="563">
        <v>2076.6080000000002</v>
      </c>
      <c r="G18" s="565">
        <v>-11.824186365457521</v>
      </c>
      <c r="H18" s="562">
        <v>2166.4369999999999</v>
      </c>
      <c r="I18" s="563">
        <v>2188.1039999999998</v>
      </c>
      <c r="J18" s="564">
        <v>-0.9902180152314477</v>
      </c>
      <c r="K18" s="558">
        <v>6740.6670000000004</v>
      </c>
      <c r="L18" s="559">
        <v>6734.4229999999998</v>
      </c>
      <c r="M18" s="561">
        <v>9.2717668610964837E-2</v>
      </c>
      <c r="N18" s="562">
        <v>2310.509</v>
      </c>
      <c r="O18" s="563">
        <v>2412.2020000000002</v>
      </c>
      <c r="P18" s="564">
        <v>-4.215774632472745</v>
      </c>
    </row>
    <row r="19" spans="1:21" ht="21.75" customHeight="1" thickBot="1">
      <c r="A19" s="369" t="s">
        <v>28</v>
      </c>
      <c r="B19" s="566">
        <v>7540.2790000000005</v>
      </c>
      <c r="C19" s="567">
        <v>7318.652</v>
      </c>
      <c r="D19" s="568">
        <v>3.0282489179701453</v>
      </c>
      <c r="E19" s="566">
        <v>8114.8159999999998</v>
      </c>
      <c r="F19" s="567">
        <v>8052.7190000000001</v>
      </c>
      <c r="G19" s="568">
        <v>0.77113084412854527</v>
      </c>
      <c r="H19" s="569" t="s">
        <v>252</v>
      </c>
      <c r="I19" s="570" t="s">
        <v>252</v>
      </c>
      <c r="J19" s="571" t="s">
        <v>110</v>
      </c>
      <c r="K19" s="569" t="s">
        <v>252</v>
      </c>
      <c r="L19" s="570" t="s">
        <v>252</v>
      </c>
      <c r="M19" s="572" t="s">
        <v>110</v>
      </c>
      <c r="N19" s="569">
        <v>7180.3959999999997</v>
      </c>
      <c r="O19" s="570">
        <v>7075.5079999999998</v>
      </c>
      <c r="P19" s="572">
        <v>1.482409460917858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C2" sqref="C2:R21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454" t="s">
        <v>237</v>
      </c>
      <c r="D2" s="455"/>
      <c r="E2" s="455"/>
      <c r="F2" s="455"/>
      <c r="G2" s="456" t="s">
        <v>261</v>
      </c>
      <c r="H2" s="456"/>
      <c r="I2" s="455"/>
      <c r="J2" s="455"/>
      <c r="K2" s="457"/>
      <c r="L2" s="457"/>
      <c r="M2" s="457"/>
      <c r="N2" s="457"/>
      <c r="O2" s="457"/>
      <c r="P2" s="457"/>
      <c r="Q2" s="457"/>
      <c r="R2" s="458"/>
    </row>
    <row r="3" spans="2:18" ht="21.75" thickBot="1">
      <c r="B3" t="s">
        <v>69</v>
      </c>
      <c r="C3" s="459" t="s">
        <v>198</v>
      </c>
      <c r="D3" s="460"/>
      <c r="E3" s="461"/>
      <c r="F3" s="461"/>
      <c r="G3" s="461"/>
      <c r="H3" s="461"/>
      <c r="I3" s="460"/>
      <c r="J3" s="460"/>
      <c r="K3" s="460"/>
      <c r="L3" s="461"/>
      <c r="M3" s="461"/>
      <c r="N3" s="461"/>
      <c r="O3" s="462"/>
      <c r="P3" s="462"/>
      <c r="Q3" s="462"/>
      <c r="R3" s="463"/>
    </row>
    <row r="4" spans="2:18" ht="21" thickBot="1">
      <c r="C4" s="464" t="s">
        <v>6</v>
      </c>
      <c r="D4" s="465" t="s">
        <v>7</v>
      </c>
      <c r="E4" s="466"/>
      <c r="F4" s="467"/>
      <c r="G4" s="468" t="s">
        <v>8</v>
      </c>
      <c r="H4" s="469"/>
      <c r="I4" s="469"/>
      <c r="J4" s="469"/>
      <c r="K4" s="469"/>
      <c r="L4" s="469"/>
      <c r="M4" s="469"/>
      <c r="N4" s="469"/>
      <c r="O4" s="469"/>
      <c r="P4" s="469"/>
      <c r="Q4" s="470"/>
      <c r="R4" s="471"/>
    </row>
    <row r="5" spans="2:18" ht="21" thickBot="1">
      <c r="C5" s="472"/>
      <c r="D5" s="473"/>
      <c r="E5" s="474"/>
      <c r="F5" s="475"/>
      <c r="G5" s="476" t="s">
        <v>9</v>
      </c>
      <c r="H5" s="477"/>
      <c r="I5" s="478"/>
      <c r="J5" s="476" t="s">
        <v>10</v>
      </c>
      <c r="K5" s="477"/>
      <c r="L5" s="478"/>
      <c r="M5" s="476" t="s">
        <v>11</v>
      </c>
      <c r="N5" s="477"/>
      <c r="O5" s="478"/>
      <c r="P5" s="476" t="s">
        <v>12</v>
      </c>
      <c r="Q5" s="478"/>
      <c r="R5" s="479"/>
    </row>
    <row r="6" spans="2:18" ht="57" thickBot="1">
      <c r="C6" s="480"/>
      <c r="D6" s="524" t="s">
        <v>260</v>
      </c>
      <c r="E6" s="525" t="s">
        <v>254</v>
      </c>
      <c r="F6" s="526" t="s">
        <v>13</v>
      </c>
      <c r="G6" s="524" t="s">
        <v>260</v>
      </c>
      <c r="H6" s="525" t="s">
        <v>254</v>
      </c>
      <c r="I6" s="526" t="s">
        <v>13</v>
      </c>
      <c r="J6" s="524" t="s">
        <v>260</v>
      </c>
      <c r="K6" s="525" t="s">
        <v>254</v>
      </c>
      <c r="L6" s="526" t="s">
        <v>13</v>
      </c>
      <c r="M6" s="524" t="s">
        <v>260</v>
      </c>
      <c r="N6" s="525" t="s">
        <v>254</v>
      </c>
      <c r="O6" s="526" t="s">
        <v>13</v>
      </c>
      <c r="P6" s="524" t="s">
        <v>260</v>
      </c>
      <c r="Q6" s="525" t="s">
        <v>254</v>
      </c>
      <c r="R6" s="527" t="s">
        <v>13</v>
      </c>
    </row>
    <row r="7" spans="2:18" ht="15.75" customHeight="1">
      <c r="C7" s="528" t="s">
        <v>14</v>
      </c>
      <c r="D7" s="481">
        <v>9362.8870000000006</v>
      </c>
      <c r="E7" s="482">
        <v>9419.0370000000003</v>
      </c>
      <c r="F7" s="483">
        <v>-0.59613312910863003</v>
      </c>
      <c r="G7" s="537">
        <v>9200</v>
      </c>
      <c r="H7" s="538">
        <v>9635</v>
      </c>
      <c r="I7" s="539">
        <v>-4.5147898287493513</v>
      </c>
      <c r="J7" s="537">
        <v>9390.4259999999995</v>
      </c>
      <c r="K7" s="538">
        <v>9312.1260000000002</v>
      </c>
      <c r="L7" s="539">
        <v>0.84083913813021072</v>
      </c>
      <c r="M7" s="541" t="s">
        <v>110</v>
      </c>
      <c r="N7" s="542" t="s">
        <v>110</v>
      </c>
      <c r="O7" s="543" t="s">
        <v>110</v>
      </c>
      <c r="P7" s="541">
        <v>9330.5869999999995</v>
      </c>
      <c r="Q7" s="542">
        <v>9501.8760000000002</v>
      </c>
      <c r="R7" s="543">
        <v>-1.8026861221931403</v>
      </c>
    </row>
    <row r="8" spans="2:18" ht="16.5" customHeight="1">
      <c r="C8" s="529" t="s">
        <v>15</v>
      </c>
      <c r="D8" s="484">
        <v>8304.8269999999993</v>
      </c>
      <c r="E8" s="485">
        <v>8734.5689999999995</v>
      </c>
      <c r="F8" s="486">
        <v>-4.9200137980477363</v>
      </c>
      <c r="G8" s="487">
        <v>8379.92</v>
      </c>
      <c r="H8" s="488">
        <v>9065.5439999999999</v>
      </c>
      <c r="I8" s="489">
        <v>-7.5629658848933925</v>
      </c>
      <c r="J8" s="487">
        <v>8335.8050000000003</v>
      </c>
      <c r="K8" s="488">
        <v>8700.3250000000007</v>
      </c>
      <c r="L8" s="489">
        <v>-4.1897285446233372</v>
      </c>
      <c r="M8" s="487">
        <v>8041.826</v>
      </c>
      <c r="N8" s="488">
        <v>8788.5480000000007</v>
      </c>
      <c r="O8" s="491">
        <v>-8.4965343535701301</v>
      </c>
      <c r="P8" s="487">
        <v>8285.1309999999994</v>
      </c>
      <c r="Q8" s="488">
        <v>9168.5570000000007</v>
      </c>
      <c r="R8" s="491">
        <v>-9.6353875533521922</v>
      </c>
    </row>
    <row r="9" spans="2:18" ht="17.25" customHeight="1">
      <c r="C9" s="529" t="s">
        <v>16</v>
      </c>
      <c r="D9" s="484">
        <v>14350.128000000001</v>
      </c>
      <c r="E9" s="485">
        <v>14151.950999999999</v>
      </c>
      <c r="F9" s="486">
        <v>1.4003510894010409</v>
      </c>
      <c r="G9" s="487">
        <v>13497.911</v>
      </c>
      <c r="H9" s="488">
        <v>14155.478999999999</v>
      </c>
      <c r="I9" s="489">
        <v>-4.6453249656899587</v>
      </c>
      <c r="J9" s="487">
        <v>13429</v>
      </c>
      <c r="K9" s="488">
        <v>11553</v>
      </c>
      <c r="L9" s="489">
        <v>16.238206526443346</v>
      </c>
      <c r="M9" s="487" t="s">
        <v>110</v>
      </c>
      <c r="N9" s="488" t="s">
        <v>110</v>
      </c>
      <c r="O9" s="491" t="s">
        <v>110</v>
      </c>
      <c r="P9" s="487">
        <v>14985.016</v>
      </c>
      <c r="Q9" s="488">
        <v>14432.148999999999</v>
      </c>
      <c r="R9" s="491">
        <v>3.830801635986437</v>
      </c>
    </row>
    <row r="10" spans="2:18" ht="15.75" customHeight="1">
      <c r="C10" s="529" t="s">
        <v>17</v>
      </c>
      <c r="D10" s="484">
        <v>6786.9279999999999</v>
      </c>
      <c r="E10" s="485">
        <v>7007.1679999999997</v>
      </c>
      <c r="F10" s="486">
        <v>-3.1430672134591289</v>
      </c>
      <c r="G10" s="487">
        <v>6900.0069999999996</v>
      </c>
      <c r="H10" s="488">
        <v>7244.5730000000003</v>
      </c>
      <c r="I10" s="489">
        <v>-4.7561947405319911</v>
      </c>
      <c r="J10" s="487">
        <v>6797.2</v>
      </c>
      <c r="K10" s="488">
        <v>7017.9769999999999</v>
      </c>
      <c r="L10" s="489">
        <v>-3.1458780785402976</v>
      </c>
      <c r="M10" s="487">
        <v>6360.7269999999999</v>
      </c>
      <c r="N10" s="488">
        <v>6643.9719999999998</v>
      </c>
      <c r="O10" s="491">
        <v>-4.2631877437171601</v>
      </c>
      <c r="P10" s="487">
        <v>6743.1989999999996</v>
      </c>
      <c r="Q10" s="488">
        <v>6940.8149999999996</v>
      </c>
      <c r="R10" s="491">
        <v>-2.8471584388864999</v>
      </c>
    </row>
    <row r="11" spans="2:18" ht="16.5" customHeight="1">
      <c r="C11" s="529" t="s">
        <v>18</v>
      </c>
      <c r="D11" s="484">
        <v>7357.6869999999999</v>
      </c>
      <c r="E11" s="485">
        <v>7659.2520000000004</v>
      </c>
      <c r="F11" s="486">
        <v>-3.9372643699410923</v>
      </c>
      <c r="G11" s="487">
        <v>8465.0450000000001</v>
      </c>
      <c r="H11" s="488">
        <v>8570.0360000000001</v>
      </c>
      <c r="I11" s="489">
        <v>-1.2250940369445356</v>
      </c>
      <c r="J11" s="487">
        <v>7187.9340000000002</v>
      </c>
      <c r="K11" s="488">
        <v>7588.2359999999999</v>
      </c>
      <c r="L11" s="489">
        <v>-5.2752971836932812</v>
      </c>
      <c r="M11" s="487">
        <v>6385.1850000000004</v>
      </c>
      <c r="N11" s="488">
        <v>6597.7139999999999</v>
      </c>
      <c r="O11" s="489">
        <v>-3.2212520882232774</v>
      </c>
      <c r="P11" s="487">
        <v>6479.7250000000004</v>
      </c>
      <c r="Q11" s="488">
        <v>6624.4549999999999</v>
      </c>
      <c r="R11" s="491">
        <v>-2.184783502944764</v>
      </c>
    </row>
    <row r="12" spans="2:18" ht="17.25" customHeight="1">
      <c r="C12" s="529" t="s">
        <v>19</v>
      </c>
      <c r="D12" s="484">
        <v>18801.776999999998</v>
      </c>
      <c r="E12" s="485">
        <v>19305.942999999999</v>
      </c>
      <c r="F12" s="486">
        <v>-2.6114549286714515</v>
      </c>
      <c r="G12" s="487">
        <v>17976.267</v>
      </c>
      <c r="H12" s="488">
        <v>19230.027999999998</v>
      </c>
      <c r="I12" s="489">
        <v>-6.5198084994987981</v>
      </c>
      <c r="J12" s="487">
        <v>18867.705000000002</v>
      </c>
      <c r="K12" s="488">
        <v>19311.491999999998</v>
      </c>
      <c r="L12" s="489">
        <v>-2.2980461582149978</v>
      </c>
      <c r="M12" s="487">
        <v>18354.884999999998</v>
      </c>
      <c r="N12" s="488">
        <v>18753.484</v>
      </c>
      <c r="O12" s="491">
        <v>-2.1254663933379097</v>
      </c>
      <c r="P12" s="487">
        <v>19126.128000000001</v>
      </c>
      <c r="Q12" s="488">
        <v>19435.127</v>
      </c>
      <c r="R12" s="491">
        <v>-1.589899566902752</v>
      </c>
    </row>
    <row r="13" spans="2:18" ht="15" customHeight="1">
      <c r="C13" s="529" t="s">
        <v>20</v>
      </c>
      <c r="D13" s="484">
        <v>8205.56</v>
      </c>
      <c r="E13" s="485">
        <v>8406.7029999999995</v>
      </c>
      <c r="F13" s="486">
        <v>-2.3926502458811743</v>
      </c>
      <c r="G13" s="487">
        <v>8503.1869999999999</v>
      </c>
      <c r="H13" s="488">
        <v>8800</v>
      </c>
      <c r="I13" s="489">
        <v>-3.372875000000001</v>
      </c>
      <c r="J13" s="487">
        <v>8170.8919999999998</v>
      </c>
      <c r="K13" s="488">
        <v>8392.1370000000006</v>
      </c>
      <c r="L13" s="489">
        <v>-2.6363368472178279</v>
      </c>
      <c r="M13" s="487">
        <v>9110</v>
      </c>
      <c r="N13" s="488">
        <v>9250</v>
      </c>
      <c r="O13" s="491">
        <v>-1.5135135135135136</v>
      </c>
      <c r="P13" s="487" t="s">
        <v>110</v>
      </c>
      <c r="Q13" s="488">
        <v>9045.9060000000009</v>
      </c>
      <c r="R13" s="491" t="s">
        <v>110</v>
      </c>
    </row>
    <row r="14" spans="2:18" ht="15" customHeight="1">
      <c r="C14" s="529" t="s">
        <v>21</v>
      </c>
      <c r="D14" s="484">
        <v>8523.2510000000002</v>
      </c>
      <c r="E14" s="485">
        <v>8557.6540000000005</v>
      </c>
      <c r="F14" s="486">
        <v>-0.40201438384866045</v>
      </c>
      <c r="G14" s="487">
        <v>8367.2739999999994</v>
      </c>
      <c r="H14" s="488">
        <v>8502.9</v>
      </c>
      <c r="I14" s="489">
        <v>-1.5950558044902352</v>
      </c>
      <c r="J14" s="487">
        <v>8732.9969999999994</v>
      </c>
      <c r="K14" s="488">
        <v>8733.0040000000008</v>
      </c>
      <c r="L14" s="489">
        <v>-8.0155694437172907E-5</v>
      </c>
      <c r="M14" s="487">
        <v>8911.6589999999997</v>
      </c>
      <c r="N14" s="488">
        <v>9000</v>
      </c>
      <c r="O14" s="491">
        <v>-0.98156666666667047</v>
      </c>
      <c r="P14" s="487">
        <v>8044.64</v>
      </c>
      <c r="Q14" s="488">
        <v>8163.8379999999997</v>
      </c>
      <c r="R14" s="491">
        <v>-1.460073068573867</v>
      </c>
    </row>
    <row r="15" spans="2:18" ht="16.5" customHeight="1">
      <c r="C15" s="529" t="s">
        <v>22</v>
      </c>
      <c r="D15" s="484">
        <v>8287.4599999999991</v>
      </c>
      <c r="E15" s="485">
        <v>8750.0930000000008</v>
      </c>
      <c r="F15" s="486">
        <v>-5.2871780905643133</v>
      </c>
      <c r="G15" s="487">
        <v>9390.9320000000007</v>
      </c>
      <c r="H15" s="488">
        <v>9301.9930000000004</v>
      </c>
      <c r="I15" s="489">
        <v>0.95612843398183922</v>
      </c>
      <c r="J15" s="487">
        <v>8339.8490000000002</v>
      </c>
      <c r="K15" s="488">
        <v>9020.2389999999996</v>
      </c>
      <c r="L15" s="489">
        <v>-7.5429265233437768</v>
      </c>
      <c r="M15" s="487">
        <v>8819.7669999999998</v>
      </c>
      <c r="N15" s="488">
        <v>9131.25</v>
      </c>
      <c r="O15" s="491">
        <v>-3.4111759069130749</v>
      </c>
      <c r="P15" s="487">
        <v>7552.6019999999999</v>
      </c>
      <c r="Q15" s="488">
        <v>7832.8969999999999</v>
      </c>
      <c r="R15" s="491">
        <v>-3.5784333689055288</v>
      </c>
    </row>
    <row r="16" spans="2:18" ht="15" customHeight="1">
      <c r="C16" s="529" t="s">
        <v>23</v>
      </c>
      <c r="D16" s="484">
        <v>20178.697</v>
      </c>
      <c r="E16" s="485">
        <v>20004.005000000001</v>
      </c>
      <c r="F16" s="486">
        <v>0.8732851246537835</v>
      </c>
      <c r="G16" s="487">
        <v>20363.973000000002</v>
      </c>
      <c r="H16" s="488">
        <v>20182.96</v>
      </c>
      <c r="I16" s="489">
        <v>0.89686051996338811</v>
      </c>
      <c r="J16" s="487" t="s">
        <v>252</v>
      </c>
      <c r="K16" s="488" t="s">
        <v>252</v>
      </c>
      <c r="L16" s="519" t="s">
        <v>110</v>
      </c>
      <c r="M16" s="487" t="s">
        <v>252</v>
      </c>
      <c r="N16" s="488" t="s">
        <v>252</v>
      </c>
      <c r="O16" s="519" t="s">
        <v>110</v>
      </c>
      <c r="P16" s="487">
        <v>20204.735000000001</v>
      </c>
      <c r="Q16" s="488">
        <v>19880.734</v>
      </c>
      <c r="R16" s="491">
        <v>1.6297235303284086</v>
      </c>
    </row>
    <row r="17" spans="3:18" ht="15.75" customHeight="1">
      <c r="C17" s="529" t="s">
        <v>24</v>
      </c>
      <c r="D17" s="484">
        <v>8250.3349999999991</v>
      </c>
      <c r="E17" s="485">
        <v>8644.0490000000009</v>
      </c>
      <c r="F17" s="486">
        <v>-4.5547404925631696</v>
      </c>
      <c r="G17" s="487">
        <v>8384.6049999999996</v>
      </c>
      <c r="H17" s="488">
        <v>8315.27</v>
      </c>
      <c r="I17" s="489">
        <v>0.83382740428151003</v>
      </c>
      <c r="J17" s="487" t="s">
        <v>252</v>
      </c>
      <c r="K17" s="488" t="s">
        <v>252</v>
      </c>
      <c r="L17" s="519" t="s">
        <v>110</v>
      </c>
      <c r="M17" s="487" t="s">
        <v>252</v>
      </c>
      <c r="N17" s="488" t="s">
        <v>252</v>
      </c>
      <c r="O17" s="519" t="s">
        <v>110</v>
      </c>
      <c r="P17" s="487">
        <v>7712.607</v>
      </c>
      <c r="Q17" s="488">
        <v>8440.2219999999998</v>
      </c>
      <c r="R17" s="519">
        <v>-8.6208040499408636</v>
      </c>
    </row>
    <row r="18" spans="3:18" ht="18.75" customHeight="1">
      <c r="C18" s="530" t="s">
        <v>25</v>
      </c>
      <c r="D18" s="484">
        <v>12110.644</v>
      </c>
      <c r="E18" s="485">
        <v>12110.344999999999</v>
      </c>
      <c r="F18" s="486">
        <v>2.4689635183876898E-3</v>
      </c>
      <c r="G18" s="487">
        <v>12089.955</v>
      </c>
      <c r="H18" s="488">
        <v>12190.713</v>
      </c>
      <c r="I18" s="489">
        <v>-0.82651441306181039</v>
      </c>
      <c r="J18" s="487" t="s">
        <v>252</v>
      </c>
      <c r="K18" s="488" t="s">
        <v>252</v>
      </c>
      <c r="L18" s="519" t="s">
        <v>110</v>
      </c>
      <c r="M18" s="487" t="s">
        <v>252</v>
      </c>
      <c r="N18" s="488" t="s">
        <v>252</v>
      </c>
      <c r="O18" s="519" t="s">
        <v>110</v>
      </c>
      <c r="P18" s="487">
        <v>12727.047</v>
      </c>
      <c r="Q18" s="488">
        <v>11587.423000000001</v>
      </c>
      <c r="R18" s="491">
        <v>9.8350081808526326</v>
      </c>
    </row>
    <row r="19" spans="3:18" ht="18" customHeight="1">
      <c r="C19" s="530" t="s">
        <v>26</v>
      </c>
      <c r="D19" s="484">
        <v>7451.2470000000003</v>
      </c>
      <c r="E19" s="485">
        <v>7687.7060000000001</v>
      </c>
      <c r="F19" s="486">
        <v>-3.0758070092690826</v>
      </c>
      <c r="G19" s="487">
        <v>7779.2209999999995</v>
      </c>
      <c r="H19" s="488">
        <v>7777.549</v>
      </c>
      <c r="I19" s="489">
        <v>2.1497775198839258E-2</v>
      </c>
      <c r="J19" s="487" t="s">
        <v>252</v>
      </c>
      <c r="K19" s="488" t="s">
        <v>252</v>
      </c>
      <c r="L19" s="519" t="s">
        <v>110</v>
      </c>
      <c r="M19" s="487" t="s">
        <v>252</v>
      </c>
      <c r="N19" s="488" t="s">
        <v>252</v>
      </c>
      <c r="O19" s="519" t="s">
        <v>110</v>
      </c>
      <c r="P19" s="487">
        <v>6725.1469999999999</v>
      </c>
      <c r="Q19" s="488">
        <v>6684.85</v>
      </c>
      <c r="R19" s="491">
        <v>0.6028108334517539</v>
      </c>
    </row>
    <row r="20" spans="3:18" ht="22.5" customHeight="1">
      <c r="C20" s="530" t="s">
        <v>27</v>
      </c>
      <c r="D20" s="484">
        <v>2126.2539999999999</v>
      </c>
      <c r="E20" s="485">
        <v>2217.453</v>
      </c>
      <c r="F20" s="486">
        <v>-4.1127816463302747</v>
      </c>
      <c r="G20" s="487">
        <v>1831.066</v>
      </c>
      <c r="H20" s="488">
        <v>2069.7600000000002</v>
      </c>
      <c r="I20" s="490">
        <v>-11.532448206555356</v>
      </c>
      <c r="J20" s="487">
        <v>2026.452</v>
      </c>
      <c r="K20" s="488">
        <v>2054.6190000000001</v>
      </c>
      <c r="L20" s="489">
        <v>-1.3709111032264445</v>
      </c>
      <c r="M20" s="487">
        <v>6740.6670000000004</v>
      </c>
      <c r="N20" s="488">
        <v>6734.4229999999998</v>
      </c>
      <c r="O20" s="491">
        <v>9.2717668610964837E-2</v>
      </c>
      <c r="P20" s="487">
        <v>2109.942</v>
      </c>
      <c r="Q20" s="488">
        <v>2248.3670000000002</v>
      </c>
      <c r="R20" s="491">
        <v>-6.1566906114526754</v>
      </c>
    </row>
    <row r="21" spans="3:18" ht="18" customHeight="1" thickBot="1">
      <c r="C21" s="531" t="s">
        <v>28</v>
      </c>
      <c r="D21" s="492">
        <v>7637.2719999999999</v>
      </c>
      <c r="E21" s="493">
        <v>7562.38</v>
      </c>
      <c r="F21" s="494">
        <v>0.99032315223514056</v>
      </c>
      <c r="G21" s="495">
        <v>8114.8159999999998</v>
      </c>
      <c r="H21" s="496">
        <v>8052.7190000000001</v>
      </c>
      <c r="I21" s="544">
        <v>0.77113084412854527</v>
      </c>
      <c r="J21" s="495" t="s">
        <v>252</v>
      </c>
      <c r="K21" s="496" t="s">
        <v>252</v>
      </c>
      <c r="L21" s="641" t="s">
        <v>110</v>
      </c>
      <c r="M21" s="495" t="s">
        <v>252</v>
      </c>
      <c r="N21" s="496" t="s">
        <v>252</v>
      </c>
      <c r="O21" s="641" t="s">
        <v>110</v>
      </c>
      <c r="P21" s="495">
        <v>7231.4160000000002</v>
      </c>
      <c r="Q21" s="496">
        <v>7278.6019999999999</v>
      </c>
      <c r="R21" s="540">
        <v>-0.64828383252717625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zoomScale="114" workbookViewId="0">
      <selection activeCell="B4" sqref="B4:H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5"/>
      <c r="B1" s="55"/>
      <c r="C1" s="55"/>
      <c r="D1" s="55"/>
      <c r="E1" s="55"/>
      <c r="F1" s="55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56"/>
      <c r="D5" s="154"/>
      <c r="E5" s="155" t="s">
        <v>111</v>
      </c>
      <c r="F5" s="154"/>
      <c r="G5" s="154"/>
    </row>
    <row r="6" spans="1:10" ht="32.25" thickBot="1">
      <c r="B6" s="151" t="s">
        <v>30</v>
      </c>
      <c r="C6" s="152" t="s">
        <v>7</v>
      </c>
      <c r="D6" s="150" t="s">
        <v>31</v>
      </c>
      <c r="E6" s="150" t="s">
        <v>32</v>
      </c>
      <c r="F6" s="150" t="s">
        <v>33</v>
      </c>
      <c r="G6" s="153" t="s">
        <v>34</v>
      </c>
    </row>
    <row r="7" spans="1:10" ht="16.5" thickBot="1">
      <c r="B7" s="643" t="s">
        <v>230</v>
      </c>
      <c r="C7" s="514">
        <v>7.6660000000000004</v>
      </c>
      <c r="D7" s="514">
        <v>8.2799999999999994</v>
      </c>
      <c r="E7" s="514">
        <v>7.64</v>
      </c>
      <c r="F7" s="514">
        <v>7.26</v>
      </c>
      <c r="G7" s="515">
        <v>7.96</v>
      </c>
    </row>
    <row r="8" spans="1:10" ht="16.5" thickBot="1">
      <c r="B8" s="644" t="s">
        <v>235</v>
      </c>
      <c r="C8" s="507">
        <v>8.1</v>
      </c>
      <c r="D8" s="507">
        <v>8.3260000000000005</v>
      </c>
      <c r="E8" s="507">
        <v>8.07</v>
      </c>
      <c r="F8" s="507">
        <v>7.88</v>
      </c>
      <c r="G8" s="508">
        <v>8.52</v>
      </c>
    </row>
    <row r="9" spans="1:10" ht="16.5" thickBot="1">
      <c r="B9" s="644" t="s">
        <v>242</v>
      </c>
      <c r="C9" s="507">
        <v>8.33</v>
      </c>
      <c r="D9" s="507">
        <v>8.3260000000000005</v>
      </c>
      <c r="E9" s="507">
        <v>8.07</v>
      </c>
      <c r="F9" s="507">
        <v>7.88</v>
      </c>
      <c r="G9" s="508">
        <v>8.52</v>
      </c>
    </row>
    <row r="10" spans="1:10" ht="16.5" thickBot="1">
      <c r="B10" s="644" t="s">
        <v>245</v>
      </c>
      <c r="C10" s="507">
        <v>7.91</v>
      </c>
      <c r="D10" s="507">
        <v>8.42</v>
      </c>
      <c r="E10" s="507">
        <v>7.84</v>
      </c>
      <c r="F10" s="507">
        <v>7.62</v>
      </c>
      <c r="G10" s="508">
        <v>7.46</v>
      </c>
    </row>
    <row r="11" spans="1:10" ht="16.5" thickBot="1">
      <c r="B11" s="505" t="s">
        <v>253</v>
      </c>
      <c r="C11" s="506">
        <v>8.7840000000000007</v>
      </c>
      <c r="D11" s="507">
        <v>8.91</v>
      </c>
      <c r="E11" s="507">
        <v>8.7360000000000007</v>
      </c>
      <c r="F11" s="507">
        <v>8.6850000000000005</v>
      </c>
      <c r="G11" s="508">
        <v>9.3109999999999999</v>
      </c>
    </row>
    <row r="12" spans="1:10" ht="16.5" thickBot="1">
      <c r="B12" s="697" t="s">
        <v>247</v>
      </c>
      <c r="C12" s="698"/>
      <c r="D12" s="698"/>
      <c r="E12" s="698"/>
      <c r="F12" s="698"/>
      <c r="G12" s="699"/>
    </row>
    <row r="13" spans="1:10" ht="15.75" thickBot="1">
      <c r="B13" s="304"/>
      <c r="C13" s="305" t="s">
        <v>7</v>
      </c>
      <c r="D13" s="306" t="s">
        <v>31</v>
      </c>
      <c r="E13" s="306" t="s">
        <v>32</v>
      </c>
      <c r="F13" s="306" t="s">
        <v>33</v>
      </c>
      <c r="G13" s="307" t="s">
        <v>34</v>
      </c>
    </row>
    <row r="14" spans="1:10" ht="15.75" thickBot="1">
      <c r="B14" s="168" t="s">
        <v>230</v>
      </c>
      <c r="C14" s="203">
        <v>13.135999999999999</v>
      </c>
      <c r="D14" s="203" t="s">
        <v>112</v>
      </c>
      <c r="E14" s="203" t="s">
        <v>112</v>
      </c>
      <c r="F14" s="205" t="s">
        <v>112</v>
      </c>
      <c r="G14" s="204" t="s">
        <v>112</v>
      </c>
    </row>
    <row r="15" spans="1:10" ht="15.75" thickBot="1">
      <c r="B15" s="152" t="s">
        <v>235</v>
      </c>
      <c r="C15" s="444">
        <v>13.4</v>
      </c>
      <c r="D15" s="444" t="s">
        <v>112</v>
      </c>
      <c r="E15" s="444" t="s">
        <v>112</v>
      </c>
      <c r="F15" s="447" t="s">
        <v>112</v>
      </c>
      <c r="G15" s="445" t="s">
        <v>112</v>
      </c>
      <c r="J15" s="172"/>
    </row>
    <row r="16" spans="1:10" ht="15.75" thickBot="1">
      <c r="B16" s="152" t="s">
        <v>242</v>
      </c>
      <c r="C16" s="444">
        <v>14.4</v>
      </c>
      <c r="D16" s="444" t="s">
        <v>112</v>
      </c>
      <c r="E16" s="444" t="s">
        <v>112</v>
      </c>
      <c r="F16" s="447" t="s">
        <v>112</v>
      </c>
      <c r="G16" s="445" t="s">
        <v>112</v>
      </c>
      <c r="J16" s="172"/>
    </row>
    <row r="17" spans="2:7" ht="15.75" thickBot="1">
      <c r="B17" s="152" t="s">
        <v>245</v>
      </c>
      <c r="C17" s="444">
        <v>13.443</v>
      </c>
      <c r="D17" s="444" t="s">
        <v>112</v>
      </c>
      <c r="E17" s="444" t="s">
        <v>112</v>
      </c>
      <c r="F17" s="447" t="s">
        <v>112</v>
      </c>
      <c r="G17" s="445" t="s">
        <v>112</v>
      </c>
    </row>
    <row r="18" spans="2:7" ht="15.75" thickBot="1">
      <c r="B18" s="152" t="s">
        <v>253</v>
      </c>
      <c r="C18" s="444">
        <v>13.935</v>
      </c>
      <c r="D18" s="444" t="s">
        <v>112</v>
      </c>
      <c r="E18" s="444" t="s">
        <v>112</v>
      </c>
      <c r="F18" s="447" t="s">
        <v>112</v>
      </c>
      <c r="G18" s="445" t="s">
        <v>112</v>
      </c>
    </row>
  </sheetData>
  <mergeCells count="1">
    <mergeCell ref="B12:G12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B1" sqref="B1:Q19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608" t="s">
        <v>241</v>
      </c>
      <c r="C1" s="608"/>
      <c r="D1" s="608"/>
      <c r="E1" s="608"/>
      <c r="F1" s="609"/>
      <c r="G1" s="610"/>
      <c r="H1" s="608" t="s">
        <v>261</v>
      </c>
      <c r="I1" s="611"/>
      <c r="J1" s="370"/>
      <c r="K1" s="370"/>
      <c r="L1" s="370"/>
      <c r="M1" s="370"/>
      <c r="N1" s="370"/>
      <c r="O1" s="370"/>
      <c r="P1" s="370"/>
      <c r="Q1" s="371"/>
    </row>
    <row r="2" spans="2:17" ht="21.75" thickBot="1">
      <c r="B2" s="612" t="s">
        <v>6</v>
      </c>
      <c r="C2" s="613" t="s">
        <v>7</v>
      </c>
      <c r="D2" s="614"/>
      <c r="E2" s="615"/>
      <c r="F2" s="616" t="s">
        <v>8</v>
      </c>
      <c r="G2" s="616"/>
      <c r="H2" s="616"/>
      <c r="I2" s="616"/>
      <c r="J2" s="616"/>
      <c r="K2" s="616"/>
      <c r="L2" s="616"/>
      <c r="M2" s="616"/>
      <c r="N2" s="616"/>
      <c r="O2" s="617"/>
      <c r="P2" s="618"/>
      <c r="Q2" s="618"/>
    </row>
    <row r="3" spans="2:17" ht="21.75" thickBot="1">
      <c r="B3" s="619"/>
      <c r="C3" s="620"/>
      <c r="D3" s="620"/>
      <c r="E3" s="621"/>
      <c r="F3" s="622" t="s">
        <v>9</v>
      </c>
      <c r="G3" s="623"/>
      <c r="H3" s="624"/>
      <c r="I3" s="622" t="s">
        <v>10</v>
      </c>
      <c r="J3" s="623"/>
      <c r="K3" s="625"/>
      <c r="L3" s="622" t="s">
        <v>11</v>
      </c>
      <c r="M3" s="623"/>
      <c r="N3" s="625"/>
      <c r="O3" s="622" t="s">
        <v>12</v>
      </c>
      <c r="P3" s="625"/>
      <c r="Q3" s="624"/>
    </row>
    <row r="4" spans="2:17" ht="48" thickBot="1">
      <c r="B4" s="372"/>
      <c r="C4" s="275" t="s">
        <v>260</v>
      </c>
      <c r="D4" s="276" t="s">
        <v>254</v>
      </c>
      <c r="E4" s="277" t="s">
        <v>13</v>
      </c>
      <c r="F4" s="275" t="s">
        <v>260</v>
      </c>
      <c r="G4" s="276" t="s">
        <v>254</v>
      </c>
      <c r="H4" s="277" t="s">
        <v>13</v>
      </c>
      <c r="I4" s="275" t="s">
        <v>260</v>
      </c>
      <c r="J4" s="276" t="s">
        <v>254</v>
      </c>
      <c r="K4" s="277" t="s">
        <v>13</v>
      </c>
      <c r="L4" s="275" t="s">
        <v>260</v>
      </c>
      <c r="M4" s="276" t="s">
        <v>254</v>
      </c>
      <c r="N4" s="277" t="s">
        <v>13</v>
      </c>
      <c r="O4" s="275" t="s">
        <v>260</v>
      </c>
      <c r="P4" s="276" t="s">
        <v>254</v>
      </c>
      <c r="Q4" s="278" t="s">
        <v>13</v>
      </c>
    </row>
    <row r="5" spans="2:17" ht="21">
      <c r="B5" s="626" t="s">
        <v>14</v>
      </c>
      <c r="C5" s="586">
        <v>9778.4339999999993</v>
      </c>
      <c r="D5" s="587">
        <v>9661.1689999999999</v>
      </c>
      <c r="E5" s="588">
        <v>1.2137765108963461</v>
      </c>
      <c r="F5" s="586" t="s">
        <v>110</v>
      </c>
      <c r="G5" s="587" t="s">
        <v>110</v>
      </c>
      <c r="H5" s="588" t="s">
        <v>110</v>
      </c>
      <c r="I5" s="589" t="s">
        <v>252</v>
      </c>
      <c r="J5" s="590" t="s">
        <v>252</v>
      </c>
      <c r="K5" s="591" t="s">
        <v>110</v>
      </c>
      <c r="L5" s="586" t="s">
        <v>110</v>
      </c>
      <c r="M5" s="587" t="s">
        <v>110</v>
      </c>
      <c r="N5" s="588" t="s">
        <v>110</v>
      </c>
      <c r="O5" s="586">
        <v>9037.8439999999991</v>
      </c>
      <c r="P5" s="587">
        <v>8877.1939999999995</v>
      </c>
      <c r="Q5" s="592">
        <v>1.8096934684541044</v>
      </c>
    </row>
    <row r="6" spans="2:17" ht="21">
      <c r="B6" s="627" t="s">
        <v>15</v>
      </c>
      <c r="C6" s="589">
        <v>8521.5540000000001</v>
      </c>
      <c r="D6" s="590">
        <v>8758.3250000000007</v>
      </c>
      <c r="E6" s="591">
        <v>-2.7033822106395986</v>
      </c>
      <c r="F6" s="82">
        <v>8071.76</v>
      </c>
      <c r="G6" s="83">
        <v>8505.7900000000009</v>
      </c>
      <c r="H6" s="279">
        <v>-5.1027594144694453</v>
      </c>
      <c r="I6" s="589">
        <v>9721.3330000000005</v>
      </c>
      <c r="J6" s="590">
        <v>9549.1550000000007</v>
      </c>
      <c r="K6" s="591">
        <v>1.8030705334660488</v>
      </c>
      <c r="L6" s="589" t="s">
        <v>110</v>
      </c>
      <c r="M6" s="590" t="s">
        <v>110</v>
      </c>
      <c r="N6" s="591" t="s">
        <v>110</v>
      </c>
      <c r="O6" s="589">
        <v>9120</v>
      </c>
      <c r="P6" s="590">
        <v>9800</v>
      </c>
      <c r="Q6" s="593">
        <v>-6.9387755102040813</v>
      </c>
    </row>
    <row r="7" spans="2:17" ht="21">
      <c r="B7" s="627" t="s">
        <v>16</v>
      </c>
      <c r="C7" s="589" t="s">
        <v>110</v>
      </c>
      <c r="D7" s="590" t="s">
        <v>110</v>
      </c>
      <c r="E7" s="591" t="s">
        <v>110</v>
      </c>
      <c r="F7" s="589" t="s">
        <v>110</v>
      </c>
      <c r="G7" s="590" t="s">
        <v>110</v>
      </c>
      <c r="H7" s="591" t="s">
        <v>110</v>
      </c>
      <c r="I7" s="589" t="s">
        <v>110</v>
      </c>
      <c r="J7" s="590" t="s">
        <v>110</v>
      </c>
      <c r="K7" s="591" t="s">
        <v>110</v>
      </c>
      <c r="L7" s="589" t="s">
        <v>110</v>
      </c>
      <c r="M7" s="590" t="s">
        <v>110</v>
      </c>
      <c r="N7" s="591" t="s">
        <v>110</v>
      </c>
      <c r="O7" s="589" t="s">
        <v>110</v>
      </c>
      <c r="P7" s="590" t="s">
        <v>110</v>
      </c>
      <c r="Q7" s="593" t="s">
        <v>110</v>
      </c>
    </row>
    <row r="8" spans="2:17" ht="21">
      <c r="B8" s="627" t="s">
        <v>17</v>
      </c>
      <c r="C8" s="589">
        <v>7434.4650000000001</v>
      </c>
      <c r="D8" s="590">
        <v>7824.25</v>
      </c>
      <c r="E8" s="591">
        <v>-4.9817554398185111</v>
      </c>
      <c r="F8" s="82" t="s">
        <v>110</v>
      </c>
      <c r="G8" s="83" t="s">
        <v>110</v>
      </c>
      <c r="H8" s="187" t="s">
        <v>110</v>
      </c>
      <c r="I8" s="589">
        <v>7384.1139999999996</v>
      </c>
      <c r="J8" s="590">
        <v>7795.6840000000002</v>
      </c>
      <c r="K8" s="591">
        <v>-5.2794597626071118</v>
      </c>
      <c r="L8" s="589" t="s">
        <v>110</v>
      </c>
      <c r="M8" s="590" t="s">
        <v>110</v>
      </c>
      <c r="N8" s="591" t="s">
        <v>110</v>
      </c>
      <c r="O8" s="589">
        <v>7948.6419999999998</v>
      </c>
      <c r="P8" s="590">
        <v>8042.0330000000004</v>
      </c>
      <c r="Q8" s="593">
        <v>-1.1612859584137558</v>
      </c>
    </row>
    <row r="9" spans="2:17" ht="21">
      <c r="B9" s="627" t="s">
        <v>18</v>
      </c>
      <c r="C9" s="589">
        <v>8952.7180000000008</v>
      </c>
      <c r="D9" s="590">
        <v>8944.7829999999994</v>
      </c>
      <c r="E9" s="591">
        <v>8.8710927923028551E-2</v>
      </c>
      <c r="F9" s="82" t="s">
        <v>110</v>
      </c>
      <c r="G9" s="83" t="s">
        <v>110</v>
      </c>
      <c r="H9" s="187" t="s">
        <v>110</v>
      </c>
      <c r="I9" s="589">
        <v>8952.1170000000002</v>
      </c>
      <c r="J9" s="590">
        <v>8930.5169999999998</v>
      </c>
      <c r="K9" s="591">
        <v>0.24186729614870409</v>
      </c>
      <c r="L9" s="589" t="s">
        <v>110</v>
      </c>
      <c r="M9" s="590" t="s">
        <v>110</v>
      </c>
      <c r="N9" s="591" t="s">
        <v>110</v>
      </c>
      <c r="O9" s="589">
        <v>8954.5069999999996</v>
      </c>
      <c r="P9" s="590">
        <v>8970.777</v>
      </c>
      <c r="Q9" s="593">
        <v>-0.18136667537271783</v>
      </c>
    </row>
    <row r="10" spans="2:17" ht="21">
      <c r="B10" s="627" t="s">
        <v>19</v>
      </c>
      <c r="C10" s="589">
        <v>19581.57</v>
      </c>
      <c r="D10" s="590">
        <v>20053.384999999998</v>
      </c>
      <c r="E10" s="591">
        <v>-2.352794802473491</v>
      </c>
      <c r="F10" s="589">
        <v>19670.105</v>
      </c>
      <c r="G10" s="590">
        <v>19821.001</v>
      </c>
      <c r="H10" s="591">
        <v>-0.76129353911036401</v>
      </c>
      <c r="I10" s="589">
        <v>19482.032999999999</v>
      </c>
      <c r="J10" s="590">
        <v>20109.62</v>
      </c>
      <c r="K10" s="591">
        <v>-3.1208297322376035</v>
      </c>
      <c r="L10" s="589" t="s">
        <v>110</v>
      </c>
      <c r="M10" s="590" t="s">
        <v>110</v>
      </c>
      <c r="N10" s="591" t="s">
        <v>110</v>
      </c>
      <c r="O10" s="589">
        <v>20177.437999999998</v>
      </c>
      <c r="P10" s="590">
        <v>20275.588</v>
      </c>
      <c r="Q10" s="593">
        <v>-0.48407967255993495</v>
      </c>
    </row>
    <row r="11" spans="2:17" ht="21">
      <c r="B11" s="627" t="s">
        <v>20</v>
      </c>
      <c r="C11" s="589">
        <v>8868.7880000000005</v>
      </c>
      <c r="D11" s="590">
        <v>9009.7849999999999</v>
      </c>
      <c r="E11" s="591">
        <v>-1.5649319045903916</v>
      </c>
      <c r="F11" s="589" t="s">
        <v>110</v>
      </c>
      <c r="G11" s="590" t="s">
        <v>110</v>
      </c>
      <c r="H11" s="591" t="s">
        <v>110</v>
      </c>
      <c r="I11" s="82">
        <v>9154.1419999999998</v>
      </c>
      <c r="J11" s="83">
        <v>9221.3389999999999</v>
      </c>
      <c r="K11" s="187">
        <v>-0.72871195820910728</v>
      </c>
      <c r="L11" s="589" t="s">
        <v>110</v>
      </c>
      <c r="M11" s="590" t="s">
        <v>110</v>
      </c>
      <c r="N11" s="591" t="s">
        <v>110</v>
      </c>
      <c r="O11" s="589">
        <v>8694.8819999999996</v>
      </c>
      <c r="P11" s="590">
        <v>8870.31</v>
      </c>
      <c r="Q11" s="593">
        <v>-1.9776986373644203</v>
      </c>
    </row>
    <row r="12" spans="2:17" ht="21">
      <c r="B12" s="627" t="s">
        <v>21</v>
      </c>
      <c r="C12" s="589">
        <v>9159.0130000000008</v>
      </c>
      <c r="D12" s="590">
        <v>9310.2980000000007</v>
      </c>
      <c r="E12" s="591">
        <v>-1.6249211357144511</v>
      </c>
      <c r="F12" s="82">
        <v>8620.7999999999993</v>
      </c>
      <c r="G12" s="83">
        <v>9000</v>
      </c>
      <c r="H12" s="187">
        <v>-4.2133333333333409</v>
      </c>
      <c r="I12" s="589">
        <v>9091.402</v>
      </c>
      <c r="J12" s="590">
        <v>9304.1779999999999</v>
      </c>
      <c r="K12" s="591">
        <v>-2.2868866008367403</v>
      </c>
      <c r="L12" s="589" t="s">
        <v>110</v>
      </c>
      <c r="M12" s="590" t="s">
        <v>110</v>
      </c>
      <c r="N12" s="591" t="s">
        <v>110</v>
      </c>
      <c r="O12" s="589">
        <v>9443.42</v>
      </c>
      <c r="P12" s="590">
        <v>9381.2939999999999</v>
      </c>
      <c r="Q12" s="593">
        <v>0.66223273676318217</v>
      </c>
    </row>
    <row r="13" spans="2:17" ht="21">
      <c r="B13" s="627" t="s">
        <v>22</v>
      </c>
      <c r="C13" s="589">
        <v>9111.4110000000001</v>
      </c>
      <c r="D13" s="590">
        <v>9193.51</v>
      </c>
      <c r="E13" s="591">
        <v>-0.89301039537674032</v>
      </c>
      <c r="F13" s="589" t="s">
        <v>110</v>
      </c>
      <c r="G13" s="590" t="s">
        <v>110</v>
      </c>
      <c r="H13" s="591" t="s">
        <v>110</v>
      </c>
      <c r="I13" s="589">
        <v>9075.8109999999997</v>
      </c>
      <c r="J13" s="590">
        <v>9159.7549999999992</v>
      </c>
      <c r="K13" s="591">
        <v>-0.91644372584200673</v>
      </c>
      <c r="L13" s="589" t="s">
        <v>110</v>
      </c>
      <c r="M13" s="590" t="s">
        <v>110</v>
      </c>
      <c r="N13" s="591" t="s">
        <v>110</v>
      </c>
      <c r="O13" s="589">
        <v>9285.7139999999999</v>
      </c>
      <c r="P13" s="590">
        <v>9303.8089999999993</v>
      </c>
      <c r="Q13" s="593">
        <v>-0.19449023512842264</v>
      </c>
    </row>
    <row r="14" spans="2:17" ht="21">
      <c r="B14" s="627" t="s">
        <v>23</v>
      </c>
      <c r="C14" s="589">
        <v>20816.64</v>
      </c>
      <c r="D14" s="590">
        <v>20571.080000000002</v>
      </c>
      <c r="E14" s="591">
        <v>1.1937146712763631</v>
      </c>
      <c r="F14" s="589" t="s">
        <v>110</v>
      </c>
      <c r="G14" s="590" t="s">
        <v>110</v>
      </c>
      <c r="H14" s="591" t="s">
        <v>110</v>
      </c>
      <c r="I14" s="82" t="s">
        <v>110</v>
      </c>
      <c r="J14" s="83" t="s">
        <v>110</v>
      </c>
      <c r="K14" s="187" t="s">
        <v>110</v>
      </c>
      <c r="L14" s="589" t="s">
        <v>110</v>
      </c>
      <c r="M14" s="590" t="s">
        <v>110</v>
      </c>
      <c r="N14" s="591" t="s">
        <v>110</v>
      </c>
      <c r="O14" s="589">
        <v>20816.64</v>
      </c>
      <c r="P14" s="590">
        <v>20571.080000000002</v>
      </c>
      <c r="Q14" s="593">
        <v>1.1937146712763631</v>
      </c>
    </row>
    <row r="15" spans="2:17" ht="21">
      <c r="B15" s="627" t="s">
        <v>24</v>
      </c>
      <c r="C15" s="589">
        <v>6670.42</v>
      </c>
      <c r="D15" s="590">
        <v>6670.42</v>
      </c>
      <c r="E15" s="591">
        <v>0</v>
      </c>
      <c r="F15" s="589" t="s">
        <v>110</v>
      </c>
      <c r="G15" s="590" t="s">
        <v>110</v>
      </c>
      <c r="H15" s="591" t="s">
        <v>110</v>
      </c>
      <c r="I15" s="82" t="s">
        <v>110</v>
      </c>
      <c r="J15" s="83" t="s">
        <v>110</v>
      </c>
      <c r="K15" s="187" t="s">
        <v>110</v>
      </c>
      <c r="L15" s="589" t="s">
        <v>110</v>
      </c>
      <c r="M15" s="590" t="s">
        <v>110</v>
      </c>
      <c r="N15" s="591" t="s">
        <v>110</v>
      </c>
      <c r="O15" s="82">
        <v>6670.42</v>
      </c>
      <c r="P15" s="83">
        <v>6670.42</v>
      </c>
      <c r="Q15" s="628">
        <v>0</v>
      </c>
    </row>
    <row r="16" spans="2:17" ht="21">
      <c r="B16" s="629" t="s">
        <v>25</v>
      </c>
      <c r="C16" s="589">
        <v>11961.12</v>
      </c>
      <c r="D16" s="590">
        <v>11535.91</v>
      </c>
      <c r="E16" s="591">
        <v>3.6859684238174615</v>
      </c>
      <c r="F16" s="589" t="s">
        <v>110</v>
      </c>
      <c r="G16" s="590" t="s">
        <v>110</v>
      </c>
      <c r="H16" s="591" t="s">
        <v>110</v>
      </c>
      <c r="I16" s="589" t="s">
        <v>110</v>
      </c>
      <c r="J16" s="590" t="s">
        <v>110</v>
      </c>
      <c r="K16" s="591" t="s">
        <v>110</v>
      </c>
      <c r="L16" s="589" t="s">
        <v>110</v>
      </c>
      <c r="M16" s="590" t="s">
        <v>110</v>
      </c>
      <c r="N16" s="591" t="s">
        <v>110</v>
      </c>
      <c r="O16" s="82">
        <v>11961.12</v>
      </c>
      <c r="P16" s="83">
        <v>11535.91</v>
      </c>
      <c r="Q16" s="628">
        <v>3.6859684238174615</v>
      </c>
    </row>
    <row r="17" spans="2:17" ht="21">
      <c r="B17" s="629" t="s">
        <v>26</v>
      </c>
      <c r="C17" s="589">
        <v>6542.36</v>
      </c>
      <c r="D17" s="590">
        <v>6542.36</v>
      </c>
      <c r="E17" s="591">
        <v>0</v>
      </c>
      <c r="F17" s="82" t="s">
        <v>110</v>
      </c>
      <c r="G17" s="83" t="s">
        <v>110</v>
      </c>
      <c r="H17" s="594" t="s">
        <v>110</v>
      </c>
      <c r="I17" s="589" t="s">
        <v>110</v>
      </c>
      <c r="J17" s="590" t="s">
        <v>110</v>
      </c>
      <c r="K17" s="591" t="s">
        <v>110</v>
      </c>
      <c r="L17" s="589" t="s">
        <v>110</v>
      </c>
      <c r="M17" s="590" t="s">
        <v>110</v>
      </c>
      <c r="N17" s="591" t="s">
        <v>110</v>
      </c>
      <c r="O17" s="82">
        <v>6542.36</v>
      </c>
      <c r="P17" s="83">
        <v>6542.36</v>
      </c>
      <c r="Q17" s="628">
        <v>0</v>
      </c>
    </row>
    <row r="18" spans="2:17" ht="21">
      <c r="B18" s="629" t="s">
        <v>27</v>
      </c>
      <c r="C18" s="589">
        <v>4666.6390000000001</v>
      </c>
      <c r="D18" s="590">
        <v>4632.2309999999998</v>
      </c>
      <c r="E18" s="591">
        <v>0.74279542622119576</v>
      </c>
      <c r="F18" s="595" t="s">
        <v>110</v>
      </c>
      <c r="G18" s="596">
        <v>3000</v>
      </c>
      <c r="H18" s="597" t="s">
        <v>110</v>
      </c>
      <c r="I18" s="82" t="s">
        <v>252</v>
      </c>
      <c r="J18" s="83" t="s">
        <v>252</v>
      </c>
      <c r="K18" s="594" t="s">
        <v>110</v>
      </c>
      <c r="L18" s="589" t="s">
        <v>110</v>
      </c>
      <c r="M18" s="590" t="s">
        <v>110</v>
      </c>
      <c r="N18" s="591" t="s">
        <v>110</v>
      </c>
      <c r="O18" s="82">
        <v>5407.1009999999997</v>
      </c>
      <c r="P18" s="83">
        <v>5423.2659999999996</v>
      </c>
      <c r="Q18" s="628">
        <v>-0.29806762198276765</v>
      </c>
    </row>
    <row r="19" spans="2:17" ht="21.75" thickBot="1">
      <c r="B19" s="630" t="s">
        <v>28</v>
      </c>
      <c r="C19" s="598">
        <v>7156.9</v>
      </c>
      <c r="D19" s="599">
        <v>6569.3019999999997</v>
      </c>
      <c r="E19" s="600">
        <v>8.9446032470420747</v>
      </c>
      <c r="F19" s="598" t="s">
        <v>110</v>
      </c>
      <c r="G19" s="599" t="s">
        <v>110</v>
      </c>
      <c r="H19" s="600" t="s">
        <v>110</v>
      </c>
      <c r="I19" s="598" t="s">
        <v>252</v>
      </c>
      <c r="J19" s="599" t="s">
        <v>252</v>
      </c>
      <c r="K19" s="600" t="s">
        <v>110</v>
      </c>
      <c r="L19" s="598" t="s">
        <v>110</v>
      </c>
      <c r="M19" s="599" t="s">
        <v>110</v>
      </c>
      <c r="N19" s="600" t="s">
        <v>110</v>
      </c>
      <c r="O19" s="598">
        <v>7156.9</v>
      </c>
      <c r="P19" s="599">
        <v>6931.65</v>
      </c>
      <c r="Q19" s="631">
        <v>3.2495870391609505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58" zoomScale="110" workbookViewId="0">
      <selection activeCell="K78" sqref="K78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4" t="s">
        <v>251</v>
      </c>
      <c r="C2" s="55"/>
      <c r="D2" s="55"/>
      <c r="E2" s="55"/>
      <c r="F2" s="50"/>
      <c r="G2" s="50"/>
      <c r="H2" s="50"/>
      <c r="I2" s="50"/>
      <c r="J2" s="50"/>
      <c r="K2" s="50"/>
      <c r="L2" s="50"/>
      <c r="M2" s="50"/>
      <c r="N2" s="50"/>
    </row>
    <row r="3" spans="2:21" ht="15.75">
      <c r="B3" s="50"/>
      <c r="C3" s="50"/>
      <c r="D3" s="51"/>
      <c r="E3" s="50"/>
      <c r="F3" s="52"/>
      <c r="G3" s="53"/>
      <c r="H3" s="50"/>
      <c r="I3" s="50"/>
      <c r="J3" s="50"/>
      <c r="K3" s="50"/>
      <c r="L3" s="50"/>
      <c r="M3" s="50"/>
      <c r="N3" s="50"/>
    </row>
    <row r="4" spans="2:21" ht="16.5" thickBot="1">
      <c r="B4" s="50"/>
      <c r="C4" s="50"/>
      <c r="D4" s="51" t="s">
        <v>238</v>
      </c>
      <c r="E4" s="50"/>
      <c r="F4" s="52"/>
      <c r="G4" s="53"/>
      <c r="H4" s="50"/>
      <c r="I4" s="50"/>
      <c r="J4" s="50"/>
      <c r="K4" s="50"/>
      <c r="L4" s="50"/>
      <c r="M4" s="50"/>
      <c r="N4" s="50"/>
    </row>
    <row r="5" spans="2:21" ht="16.5" thickBot="1">
      <c r="B5" s="58" t="s">
        <v>80</v>
      </c>
      <c r="C5" s="78" t="s">
        <v>81</v>
      </c>
      <c r="D5" s="79" t="s">
        <v>82</v>
      </c>
      <c r="E5" s="79" t="s">
        <v>83</v>
      </c>
      <c r="F5" s="79" t="s">
        <v>84</v>
      </c>
      <c r="G5" s="79" t="s">
        <v>85</v>
      </c>
      <c r="H5" s="79" t="s">
        <v>86</v>
      </c>
      <c r="I5" s="79" t="s">
        <v>87</v>
      </c>
      <c r="J5" s="79" t="s">
        <v>88</v>
      </c>
      <c r="K5" s="79" t="s">
        <v>89</v>
      </c>
      <c r="L5" s="79" t="s">
        <v>90</v>
      </c>
      <c r="M5" s="79" t="s">
        <v>91</v>
      </c>
      <c r="N5" s="80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2"/>
      <c r="H6" s="62"/>
      <c r="I6" s="62"/>
      <c r="J6" s="25"/>
      <c r="K6" s="25"/>
      <c r="L6" s="25"/>
      <c r="M6" s="25"/>
      <c r="N6" s="26"/>
    </row>
    <row r="7" spans="2:21" ht="15.75">
      <c r="B7" s="30" t="s">
        <v>94</v>
      </c>
      <c r="C7" s="125">
        <v>3365.8284528305776</v>
      </c>
      <c r="D7" s="74">
        <v>3378.9593195787402</v>
      </c>
      <c r="E7" s="74">
        <v>3519.6335493326173</v>
      </c>
      <c r="F7" s="74">
        <v>3491.2204606955479</v>
      </c>
      <c r="G7" s="74">
        <v>3475.4768045139958</v>
      </c>
      <c r="H7" s="74">
        <v>3625.9712143204601</v>
      </c>
      <c r="I7" s="74">
        <v>3654.8000920762447</v>
      </c>
      <c r="J7" s="74">
        <v>3626.4058720467087</v>
      </c>
      <c r="K7" s="74">
        <v>3563.2809493281484</v>
      </c>
      <c r="L7" s="74">
        <v>3450.7512560281461</v>
      </c>
      <c r="M7" s="74">
        <v>3436.6867858971668</v>
      </c>
      <c r="N7" s="75">
        <v>3250.361738244962</v>
      </c>
    </row>
    <row r="8" spans="2:21" ht="15.75">
      <c r="B8" s="23" t="s">
        <v>95</v>
      </c>
      <c r="C8" s="63">
        <v>3236.1440956584729</v>
      </c>
      <c r="D8" s="64">
        <v>3323.0044351202337</v>
      </c>
      <c r="E8" s="64">
        <v>3442.3101888828219</v>
      </c>
      <c r="F8" s="64">
        <v>3302.6696895591044</v>
      </c>
      <c r="G8" s="64">
        <v>3320.8695305467868</v>
      </c>
      <c r="H8" s="64">
        <v>3407.5451874259434</v>
      </c>
      <c r="I8" s="64">
        <v>3528.7505966442886</v>
      </c>
      <c r="J8" s="64">
        <v>3625.9084617695244</v>
      </c>
      <c r="K8" s="64">
        <v>3690.4413464457784</v>
      </c>
      <c r="L8" s="64">
        <v>3475.4260684985807</v>
      </c>
      <c r="M8" s="64">
        <v>3406.7716292790137</v>
      </c>
      <c r="N8" s="65">
        <v>3187.7531900326994</v>
      </c>
    </row>
    <row r="9" spans="2:21" ht="15.75">
      <c r="B9" s="23" t="s">
        <v>96</v>
      </c>
      <c r="C9" s="66">
        <v>3271.4978238916769</v>
      </c>
      <c r="D9" s="67">
        <v>3415.3397253482494</v>
      </c>
      <c r="E9" s="67">
        <v>3658.7973880610675</v>
      </c>
      <c r="F9" s="67">
        <v>3954.4405623580728</v>
      </c>
      <c r="G9" s="67">
        <v>4026.6581379013369</v>
      </c>
      <c r="H9" s="67">
        <v>4126.3499965726596</v>
      </c>
      <c r="I9" s="67">
        <v>4261.4459007460691</v>
      </c>
      <c r="J9" s="67">
        <v>4194.91</v>
      </c>
      <c r="K9" s="68">
        <v>4128.18</v>
      </c>
      <c r="L9" s="67">
        <v>3897</v>
      </c>
      <c r="M9" s="67">
        <v>3801.03</v>
      </c>
      <c r="N9" s="69">
        <v>3948.82</v>
      </c>
    </row>
    <row r="10" spans="2:21" ht="15.75">
      <c r="B10" s="23" t="s">
        <v>107</v>
      </c>
      <c r="C10" s="64">
        <v>3927.66</v>
      </c>
      <c r="D10" s="64">
        <v>3875.94</v>
      </c>
      <c r="E10" s="64">
        <v>4085.7</v>
      </c>
      <c r="F10" s="64">
        <v>3172.59</v>
      </c>
      <c r="G10" s="64">
        <v>3221.11</v>
      </c>
      <c r="H10" s="64">
        <v>3563.6</v>
      </c>
      <c r="I10" s="64">
        <v>3790.28</v>
      </c>
      <c r="J10" s="64">
        <v>3330.53</v>
      </c>
      <c r="K10" s="64">
        <v>3503.9</v>
      </c>
      <c r="L10" s="64">
        <v>3064.46</v>
      </c>
      <c r="M10" s="64">
        <v>3033.45</v>
      </c>
      <c r="N10" s="65">
        <v>2962.46</v>
      </c>
    </row>
    <row r="11" spans="2:21" ht="15.75">
      <c r="B11" s="23" t="s">
        <v>167</v>
      </c>
      <c r="C11" s="64">
        <v>3620.98</v>
      </c>
      <c r="D11" s="64">
        <v>3955.76</v>
      </c>
      <c r="E11" s="64">
        <v>4202.38</v>
      </c>
      <c r="F11" s="64">
        <v>4519.87</v>
      </c>
      <c r="G11" s="64">
        <v>4880.21</v>
      </c>
      <c r="H11" s="64">
        <v>5030.82</v>
      </c>
      <c r="I11" s="64">
        <v>5046.96</v>
      </c>
      <c r="J11" s="64">
        <v>4618</v>
      </c>
      <c r="K11" s="64">
        <v>4188.8500000000004</v>
      </c>
      <c r="L11" s="64">
        <v>4102.99</v>
      </c>
      <c r="M11" s="64">
        <v>4802.1499999999996</v>
      </c>
      <c r="N11" s="65">
        <v>5259.06</v>
      </c>
      <c r="U11" s="172"/>
    </row>
    <row r="12" spans="2:21" ht="15.75">
      <c r="B12" s="139">
        <v>2022</v>
      </c>
      <c r="C12" s="140">
        <v>5344.09</v>
      </c>
      <c r="D12" s="140">
        <v>5776.63</v>
      </c>
      <c r="E12" s="64">
        <v>7395.1</v>
      </c>
      <c r="F12" s="67">
        <v>8084.95</v>
      </c>
      <c r="G12" s="67">
        <v>7581.8</v>
      </c>
      <c r="H12" s="67">
        <v>7352.15</v>
      </c>
      <c r="I12" s="67">
        <v>7252.15</v>
      </c>
      <c r="J12" s="67">
        <v>6958.4</v>
      </c>
      <c r="K12" s="67">
        <v>6963.5</v>
      </c>
      <c r="L12" s="67">
        <v>6424.74</v>
      </c>
      <c r="M12" s="67">
        <v>6930.73</v>
      </c>
      <c r="N12" s="141">
        <v>6479.9</v>
      </c>
    </row>
    <row r="13" spans="2:21" ht="16.5" thickBot="1">
      <c r="B13" s="32">
        <v>2023</v>
      </c>
      <c r="C13" s="72">
        <v>6507.92</v>
      </c>
      <c r="D13" s="72">
        <v>7402.03</v>
      </c>
      <c r="E13" s="77">
        <v>7707.83</v>
      </c>
      <c r="F13" s="72">
        <v>7434.4</v>
      </c>
      <c r="G13" s="72">
        <v>7664.72</v>
      </c>
      <c r="H13" s="72">
        <v>7627.88</v>
      </c>
      <c r="I13" s="72">
        <v>7107.4</v>
      </c>
      <c r="J13" s="72">
        <v>6788.6</v>
      </c>
      <c r="K13" s="72">
        <v>6508.97</v>
      </c>
      <c r="L13" s="72">
        <v>6391</v>
      </c>
      <c r="M13" s="72">
        <v>6611.64</v>
      </c>
      <c r="N13" s="143">
        <v>6128.03</v>
      </c>
    </row>
    <row r="14" spans="2:21" ht="16.5" thickBot="1">
      <c r="B14" s="137">
        <v>2024</v>
      </c>
      <c r="C14" s="67">
        <v>6507.92</v>
      </c>
      <c r="D14" s="67">
        <v>6686.59</v>
      </c>
      <c r="E14" s="67">
        <v>6682.83</v>
      </c>
      <c r="F14" s="67">
        <v>6683.41</v>
      </c>
      <c r="G14" s="72">
        <v>7006.39</v>
      </c>
      <c r="H14" s="309"/>
      <c r="I14" s="309"/>
      <c r="J14" s="308"/>
      <c r="K14" s="308"/>
      <c r="L14" s="308"/>
      <c r="M14" s="308"/>
      <c r="N14" s="21"/>
    </row>
    <row r="15" spans="2:21" ht="16.5" thickBot="1">
      <c r="B15" s="24" t="s">
        <v>97</v>
      </c>
      <c r="C15" s="451"/>
      <c r="D15" s="451"/>
      <c r="E15" s="451"/>
      <c r="F15" s="451"/>
      <c r="G15" s="452"/>
      <c r="H15" s="452"/>
      <c r="I15" s="452"/>
      <c r="J15" s="451"/>
      <c r="K15" s="451"/>
      <c r="L15" s="451"/>
      <c r="M15" s="451"/>
      <c r="N15" s="453"/>
    </row>
    <row r="16" spans="2:21" ht="15.75">
      <c r="B16" s="448" t="s">
        <v>95</v>
      </c>
      <c r="C16" s="449">
        <v>13739.491085149693</v>
      </c>
      <c r="D16" s="449">
        <v>13984.247071825299</v>
      </c>
      <c r="E16" s="449">
        <v>14179.736514897744</v>
      </c>
      <c r="F16" s="449">
        <v>14506.883498662564</v>
      </c>
      <c r="G16" s="449">
        <v>15034.480490328413</v>
      </c>
      <c r="H16" s="449">
        <v>15693.511271606831</v>
      </c>
      <c r="I16" s="449">
        <v>15993.862952987773</v>
      </c>
      <c r="J16" s="449">
        <v>15799.271546431495</v>
      </c>
      <c r="K16" s="449">
        <v>15492.744447643703</v>
      </c>
      <c r="L16" s="449">
        <v>14249.293572763458</v>
      </c>
      <c r="M16" s="449">
        <v>13516.254659651697</v>
      </c>
      <c r="N16" s="450">
        <v>12881.834767390546</v>
      </c>
    </row>
    <row r="17" spans="2:17" ht="15.75">
      <c r="B17" s="23" t="s">
        <v>96</v>
      </c>
      <c r="C17" s="64">
        <v>13156.511347944983</v>
      </c>
      <c r="D17" s="64">
        <v>13666.209864837068</v>
      </c>
      <c r="E17" s="64">
        <v>13976.05602391201</v>
      </c>
      <c r="F17" s="64">
        <v>14041.635223887839</v>
      </c>
      <c r="G17" s="64">
        <v>14092.17963575708</v>
      </c>
      <c r="H17" s="64">
        <v>13756.505811488036</v>
      </c>
      <c r="I17" s="64">
        <v>13844.405364894954</v>
      </c>
      <c r="J17" s="64">
        <v>13643.57</v>
      </c>
      <c r="K17" s="70">
        <v>13445.4</v>
      </c>
      <c r="L17" s="64">
        <v>12578.29</v>
      </c>
      <c r="M17" s="64">
        <v>12283.97</v>
      </c>
      <c r="N17" s="65">
        <v>12635.53</v>
      </c>
    </row>
    <row r="18" spans="2:17" ht="15.75">
      <c r="B18" s="23" t="s">
        <v>107</v>
      </c>
      <c r="C18" s="64">
        <v>12560.93</v>
      </c>
      <c r="D18" s="64">
        <v>12841.93</v>
      </c>
      <c r="E18" s="64">
        <v>13507.34</v>
      </c>
      <c r="F18" s="64">
        <v>11613.27</v>
      </c>
      <c r="G18" s="64">
        <v>11690.34</v>
      </c>
      <c r="H18" s="64">
        <v>12053</v>
      </c>
      <c r="I18" s="64">
        <v>12131.25</v>
      </c>
      <c r="J18" s="64">
        <v>12132.41</v>
      </c>
      <c r="K18" s="70">
        <v>12151.2</v>
      </c>
      <c r="L18" s="70">
        <v>11234.94</v>
      </c>
      <c r="M18" s="70">
        <v>10645.3</v>
      </c>
      <c r="N18" s="71">
        <v>10633.9</v>
      </c>
      <c r="Q18" s="171"/>
    </row>
    <row r="19" spans="2:17" ht="15.75">
      <c r="B19" s="23" t="s">
        <v>167</v>
      </c>
      <c r="C19" s="64">
        <v>12398.88</v>
      </c>
      <c r="D19" s="64">
        <v>12537.57</v>
      </c>
      <c r="E19" s="64">
        <v>13223</v>
      </c>
      <c r="F19" s="64">
        <v>13954.85</v>
      </c>
      <c r="G19" s="64">
        <v>15123.49</v>
      </c>
      <c r="H19" s="64">
        <v>15742.41</v>
      </c>
      <c r="I19" s="64">
        <v>16200.93</v>
      </c>
      <c r="J19" s="64">
        <v>15525.1</v>
      </c>
      <c r="K19" s="70">
        <v>14570.18</v>
      </c>
      <c r="L19" s="70">
        <v>14314.93</v>
      </c>
      <c r="M19" s="70">
        <v>15284.3</v>
      </c>
      <c r="N19" s="71">
        <v>15518.42</v>
      </c>
    </row>
    <row r="20" spans="2:17" ht="15.75">
      <c r="B20" s="137">
        <v>2022</v>
      </c>
      <c r="C20" s="67">
        <v>15965.15</v>
      </c>
      <c r="D20" s="67">
        <v>16695.57</v>
      </c>
      <c r="E20" s="67">
        <v>21125.11</v>
      </c>
      <c r="F20" s="67">
        <v>23363.196</v>
      </c>
      <c r="G20" s="67">
        <v>23017.13</v>
      </c>
      <c r="H20" s="67">
        <v>22048.52</v>
      </c>
      <c r="I20" s="67">
        <v>21919.5</v>
      </c>
      <c r="J20" s="67">
        <v>21774.5</v>
      </c>
      <c r="K20" s="67">
        <v>21748.1</v>
      </c>
      <c r="L20" s="67">
        <v>20776.57</v>
      </c>
      <c r="M20" s="67">
        <v>19679.88</v>
      </c>
      <c r="N20" s="138">
        <v>18887</v>
      </c>
    </row>
    <row r="21" spans="2:17" ht="16.5" thickBot="1">
      <c r="B21" s="32">
        <v>2023</v>
      </c>
      <c r="C21" s="72">
        <v>18485.12</v>
      </c>
      <c r="D21" s="72">
        <v>18675.86</v>
      </c>
      <c r="E21" s="72">
        <v>19352.919999999998</v>
      </c>
      <c r="F21" s="72">
        <v>19368.73</v>
      </c>
      <c r="G21" s="72">
        <v>19151.580000000002</v>
      </c>
      <c r="H21" s="72">
        <v>18599.900000000001</v>
      </c>
      <c r="I21" s="72">
        <v>17987.25</v>
      </c>
      <c r="J21" s="72">
        <v>18237.23</v>
      </c>
      <c r="K21" s="72">
        <v>18263.5</v>
      </c>
      <c r="L21" s="72">
        <v>17599.91</v>
      </c>
      <c r="M21" s="72">
        <v>16945.699000000001</v>
      </c>
      <c r="N21" s="142">
        <v>16125.15</v>
      </c>
    </row>
    <row r="22" spans="2:17" ht="16.5" thickBot="1">
      <c r="B22" s="32">
        <v>2024</v>
      </c>
      <c r="C22" s="72">
        <v>18485.12</v>
      </c>
      <c r="D22" s="72">
        <v>16775.38</v>
      </c>
      <c r="E22" s="72">
        <v>17623.865000000002</v>
      </c>
      <c r="F22" s="72">
        <v>17910.560000000001</v>
      </c>
      <c r="G22" s="72">
        <v>18493.7</v>
      </c>
      <c r="H22" s="73"/>
      <c r="I22" s="73"/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3"/>
      <c r="H23" s="73"/>
      <c r="I23" s="73"/>
      <c r="J23" s="28"/>
      <c r="K23" s="28"/>
      <c r="L23" s="28"/>
      <c r="M23" s="28"/>
      <c r="N23" s="29"/>
    </row>
    <row r="24" spans="2:17" ht="15.75">
      <c r="B24" s="23" t="s">
        <v>95</v>
      </c>
      <c r="C24" s="64">
        <v>5153.248792471597</v>
      </c>
      <c r="D24" s="64">
        <v>5160.113186104847</v>
      </c>
      <c r="E24" s="64">
        <v>5262.802739071205</v>
      </c>
      <c r="F24" s="64">
        <v>5072.8866636131652</v>
      </c>
      <c r="G24" s="64">
        <v>5125.2152257370608</v>
      </c>
      <c r="H24" s="64">
        <v>5805.7079620360701</v>
      </c>
      <c r="I24" s="64">
        <v>5399.7625224823305</v>
      </c>
      <c r="J24" s="64">
        <v>5433.524375720167</v>
      </c>
      <c r="K24" s="64">
        <v>5835.0656264034023</v>
      </c>
      <c r="L24" s="64">
        <v>5574.5034561756156</v>
      </c>
      <c r="M24" s="64">
        <v>5735.0613805574185</v>
      </c>
      <c r="N24" s="65">
        <v>5576.3220076120506</v>
      </c>
    </row>
    <row r="25" spans="2:17" ht="15.75">
      <c r="B25" s="23" t="s">
        <v>96</v>
      </c>
      <c r="C25" s="64">
        <v>5617.1159296817877</v>
      </c>
      <c r="D25" s="64">
        <v>5788.131599414347</v>
      </c>
      <c r="E25" s="64">
        <v>5971.9509861254919</v>
      </c>
      <c r="F25" s="64">
        <v>5763.6205974723016</v>
      </c>
      <c r="G25" s="64">
        <v>5989.7517233279459</v>
      </c>
      <c r="H25" s="64">
        <v>6281.3365448565301</v>
      </c>
      <c r="I25" s="64">
        <v>6252.907477563791</v>
      </c>
      <c r="J25" s="64">
        <v>5983.82</v>
      </c>
      <c r="K25" s="70">
        <v>5897.12</v>
      </c>
      <c r="L25" s="64">
        <v>5745.33</v>
      </c>
      <c r="M25" s="64">
        <v>5457.01</v>
      </c>
      <c r="N25" s="65">
        <v>5667.38</v>
      </c>
    </row>
    <row r="26" spans="2:17" ht="15.75">
      <c r="B26" s="23" t="s">
        <v>107</v>
      </c>
      <c r="C26" s="64">
        <v>5869.79</v>
      </c>
      <c r="D26" s="64">
        <v>5469.22</v>
      </c>
      <c r="E26" s="64">
        <v>5930.18</v>
      </c>
      <c r="F26" s="64">
        <v>5130.1899999999996</v>
      </c>
      <c r="G26" s="64">
        <v>4947.0200000000004</v>
      </c>
      <c r="H26" s="64">
        <v>4854.82</v>
      </c>
      <c r="I26" s="64">
        <v>5463.63</v>
      </c>
      <c r="J26" s="64">
        <v>5021.99</v>
      </c>
      <c r="K26" s="64">
        <v>5069.3599999999997</v>
      </c>
      <c r="L26" s="64">
        <v>4822.3999999999996</v>
      </c>
      <c r="M26" s="64">
        <v>5007.4399999999996</v>
      </c>
      <c r="N26" s="65">
        <v>5120.5600000000004</v>
      </c>
    </row>
    <row r="27" spans="2:17" ht="15.75">
      <c r="B27" s="23" t="s">
        <v>167</v>
      </c>
      <c r="C27" s="64">
        <v>5592.36</v>
      </c>
      <c r="D27" s="64">
        <v>5877.89</v>
      </c>
      <c r="E27" s="64">
        <v>6399.77</v>
      </c>
      <c r="F27" s="64">
        <v>7054.41</v>
      </c>
      <c r="G27" s="64">
        <v>7244.45</v>
      </c>
      <c r="H27" s="64">
        <v>7356.8</v>
      </c>
      <c r="I27" s="64">
        <v>7728.72</v>
      </c>
      <c r="J27" s="64">
        <v>7506.81</v>
      </c>
      <c r="K27" s="64">
        <v>7097.27</v>
      </c>
      <c r="L27" s="64">
        <v>6623.53</v>
      </c>
      <c r="M27" s="64">
        <v>7010.25</v>
      </c>
      <c r="N27" s="65">
        <v>7235.7</v>
      </c>
    </row>
    <row r="28" spans="2:17" ht="15.75">
      <c r="B28" s="23">
        <v>2022</v>
      </c>
      <c r="C28" s="64">
        <v>7457.05</v>
      </c>
      <c r="D28" s="64">
        <v>7998.38</v>
      </c>
      <c r="E28" s="64">
        <v>9837.65</v>
      </c>
      <c r="F28" s="64">
        <v>10838.32</v>
      </c>
      <c r="G28" s="64">
        <v>10719.2</v>
      </c>
      <c r="H28" s="64">
        <v>10310.85</v>
      </c>
      <c r="I28" s="64">
        <v>10998.11</v>
      </c>
      <c r="J28" s="64">
        <v>10898.11</v>
      </c>
      <c r="K28" s="64">
        <v>10530.9</v>
      </c>
      <c r="L28" s="64">
        <v>10182.700000000001</v>
      </c>
      <c r="M28" s="64">
        <v>9320.6299999999992</v>
      </c>
      <c r="N28" s="146">
        <v>9149.0300000000007</v>
      </c>
    </row>
    <row r="29" spans="2:17" ht="16.5" thickBot="1">
      <c r="B29" s="126">
        <v>2023</v>
      </c>
      <c r="C29" s="77">
        <v>8764.61</v>
      </c>
      <c r="D29" s="77">
        <v>8821.58</v>
      </c>
      <c r="E29" s="72">
        <v>9472.18</v>
      </c>
      <c r="F29" s="77">
        <v>8921.2999999999993</v>
      </c>
      <c r="G29" s="77">
        <v>9660.7000000000007</v>
      </c>
      <c r="H29" s="77">
        <v>9227.64</v>
      </c>
      <c r="I29" s="144">
        <v>8535.33</v>
      </c>
      <c r="J29" s="144">
        <v>8294.9</v>
      </c>
      <c r="K29" s="144">
        <v>8412.6</v>
      </c>
      <c r="L29" s="144">
        <v>7833.7</v>
      </c>
      <c r="M29" s="144">
        <v>8004.8760000000002</v>
      </c>
      <c r="N29" s="145">
        <v>7500.99</v>
      </c>
    </row>
    <row r="30" spans="2:17" ht="16.5" thickBot="1">
      <c r="B30" s="126">
        <v>2024</v>
      </c>
      <c r="C30" s="77">
        <v>7910.17</v>
      </c>
      <c r="D30" s="77">
        <v>8320.93</v>
      </c>
      <c r="E30" s="77">
        <v>8415.7000000000007</v>
      </c>
      <c r="F30" s="77">
        <v>8921.2999999999993</v>
      </c>
      <c r="G30" s="77">
        <v>8506.1</v>
      </c>
      <c r="H30" s="28"/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4">
        <v>5015.8153870110955</v>
      </c>
      <c r="D32" s="64">
        <v>5000.8101164956279</v>
      </c>
      <c r="E32" s="64">
        <v>4938.0746085523042</v>
      </c>
      <c r="F32" s="64">
        <v>5150.1959746999655</v>
      </c>
      <c r="G32" s="64">
        <v>5331.6388722136298</v>
      </c>
      <c r="H32" s="64">
        <v>5436.6288134242923</v>
      </c>
      <c r="I32" s="64">
        <v>5282.450323395833</v>
      </c>
      <c r="J32" s="64">
        <v>5530.4959896477194</v>
      </c>
      <c r="K32" s="64">
        <v>5399.4109330539195</v>
      </c>
      <c r="L32" s="64">
        <v>5199.7208702346134</v>
      </c>
      <c r="M32" s="64">
        <v>5140.1404809857786</v>
      </c>
      <c r="N32" s="65">
        <v>5033.7519536851451</v>
      </c>
    </row>
    <row r="33" spans="2:14" ht="15.75">
      <c r="B33" s="23" t="s">
        <v>96</v>
      </c>
      <c r="C33" s="64">
        <v>4961.7347747537051</v>
      </c>
      <c r="D33" s="64">
        <v>5117.2800041355622</v>
      </c>
      <c r="E33" s="64">
        <v>5248.4616287919052</v>
      </c>
      <c r="F33" s="64">
        <v>5395.3594395843566</v>
      </c>
      <c r="G33" s="64">
        <v>5283.872476400019</v>
      </c>
      <c r="H33" s="64">
        <v>5454.2047400902893</v>
      </c>
      <c r="I33" s="64">
        <v>5510.2066170614507</v>
      </c>
      <c r="J33" s="64">
        <v>5542.26</v>
      </c>
      <c r="K33" s="70">
        <v>5373.04</v>
      </c>
      <c r="L33" s="64">
        <v>5253.47</v>
      </c>
      <c r="M33" s="64">
        <v>5198.91</v>
      </c>
      <c r="N33" s="65">
        <v>5305.16</v>
      </c>
    </row>
    <row r="34" spans="2:14" ht="15.75">
      <c r="B34" s="23" t="s">
        <v>107</v>
      </c>
      <c r="C34" s="64">
        <v>5356.76</v>
      </c>
      <c r="D34" s="64">
        <v>5329.89</v>
      </c>
      <c r="E34" s="64">
        <v>5583.9</v>
      </c>
      <c r="F34" s="64">
        <v>4916.3500000000004</v>
      </c>
      <c r="G34" s="64">
        <v>4772.09</v>
      </c>
      <c r="H34" s="64">
        <v>5162.7</v>
      </c>
      <c r="I34" s="64">
        <v>5206.12</v>
      </c>
      <c r="J34" s="64">
        <v>4889.99</v>
      </c>
      <c r="K34" s="70">
        <v>4862.8999999999996</v>
      </c>
      <c r="L34" s="70">
        <v>4713.41</v>
      </c>
      <c r="M34" s="70">
        <v>4703.22</v>
      </c>
      <c r="N34" s="71">
        <v>4736.66</v>
      </c>
    </row>
    <row r="35" spans="2:14" ht="15.75">
      <c r="B35" s="23" t="s">
        <v>167</v>
      </c>
      <c r="C35" s="64">
        <v>5229.28</v>
      </c>
      <c r="D35" s="64">
        <v>5622.4</v>
      </c>
      <c r="E35" s="64">
        <v>5739.49</v>
      </c>
      <c r="F35" s="64">
        <v>6095.42</v>
      </c>
      <c r="G35" s="64">
        <v>6543.51</v>
      </c>
      <c r="H35" s="64">
        <v>6764.49</v>
      </c>
      <c r="I35" s="64">
        <v>6758.2</v>
      </c>
      <c r="J35" s="64">
        <v>6257.61</v>
      </c>
      <c r="K35" s="64">
        <v>6257.61</v>
      </c>
      <c r="L35" s="64">
        <v>5629.42</v>
      </c>
      <c r="M35" s="64">
        <v>6089.17</v>
      </c>
      <c r="N35" s="65">
        <v>6336.33</v>
      </c>
    </row>
    <row r="36" spans="2:14" ht="15.75">
      <c r="B36" s="139">
        <v>2022</v>
      </c>
      <c r="C36" s="140">
        <v>6721.5</v>
      </c>
      <c r="D36" s="140">
        <v>6833.9</v>
      </c>
      <c r="E36" s="140">
        <v>8301.15</v>
      </c>
      <c r="F36" s="140">
        <v>9502.5300000000007</v>
      </c>
      <c r="G36" s="140">
        <v>9253.9</v>
      </c>
      <c r="H36" s="67">
        <v>8966.7800000000007</v>
      </c>
      <c r="I36" s="67">
        <v>9560.4699999999993</v>
      </c>
      <c r="J36" s="67">
        <v>8984</v>
      </c>
      <c r="K36" s="67">
        <v>8925.8330000000005</v>
      </c>
      <c r="L36" s="67">
        <v>8443.18</v>
      </c>
      <c r="M36" s="67">
        <v>8458.36</v>
      </c>
      <c r="N36" s="141">
        <v>8223.51</v>
      </c>
    </row>
    <row r="37" spans="2:14" ht="16.5" thickBot="1">
      <c r="B37" s="32">
        <v>2023</v>
      </c>
      <c r="C37" s="72">
        <v>8474.9500000000007</v>
      </c>
      <c r="D37" s="72">
        <v>8720.75</v>
      </c>
      <c r="E37" s="72">
        <v>9280.73</v>
      </c>
      <c r="F37" s="72">
        <v>9215.7000000000007</v>
      </c>
      <c r="G37" s="72">
        <v>9070.02</v>
      </c>
      <c r="H37" s="72">
        <v>8831.73</v>
      </c>
      <c r="I37" s="72">
        <v>8834.1</v>
      </c>
      <c r="J37" s="72">
        <v>8722.99</v>
      </c>
      <c r="K37" s="72">
        <v>8392.48</v>
      </c>
      <c r="L37" s="72">
        <v>8212.1</v>
      </c>
      <c r="M37" s="72">
        <v>8248.66</v>
      </c>
      <c r="N37" s="143">
        <v>8169.0050000000001</v>
      </c>
    </row>
    <row r="38" spans="2:14" ht="16.5" thickBot="1">
      <c r="B38" s="32">
        <v>2024</v>
      </c>
      <c r="C38" s="72">
        <v>8275.2999999999993</v>
      </c>
      <c r="D38" s="77">
        <v>8145.39</v>
      </c>
      <c r="E38" s="77">
        <v>8264.1200000000008</v>
      </c>
      <c r="F38" s="77">
        <v>8361.1200000000008</v>
      </c>
      <c r="G38" s="72">
        <v>8648.2000000000007</v>
      </c>
      <c r="H38" s="73"/>
      <c r="I38" s="73"/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3"/>
      <c r="H39" s="73"/>
      <c r="I39" s="73"/>
      <c r="J39" s="28"/>
      <c r="K39" s="28"/>
      <c r="L39" s="28"/>
      <c r="M39" s="28"/>
      <c r="N39" s="29"/>
    </row>
    <row r="40" spans="2:14" ht="15.75">
      <c r="B40" s="23" t="s">
        <v>95</v>
      </c>
      <c r="C40" s="64">
        <v>5405.0975186845117</v>
      </c>
      <c r="D40" s="64">
        <v>5357.4152578832018</v>
      </c>
      <c r="E40" s="64">
        <v>5391.8139706959719</v>
      </c>
      <c r="F40" s="64">
        <v>5513.4903181370928</v>
      </c>
      <c r="G40" s="64">
        <v>5563.275207517735</v>
      </c>
      <c r="H40" s="64">
        <v>5597.9379982030277</v>
      </c>
      <c r="I40" s="64">
        <v>5718.8278754338553</v>
      </c>
      <c r="J40" s="64">
        <v>5841.2796117763937</v>
      </c>
      <c r="K40" s="64">
        <v>5959.2775228495175</v>
      </c>
      <c r="L40" s="64">
        <v>5635.5925007458745</v>
      </c>
      <c r="M40" s="64">
        <v>5663.9329770721397</v>
      </c>
      <c r="N40" s="65">
        <v>5630.6530580936715</v>
      </c>
    </row>
    <row r="41" spans="2:14" ht="15.75">
      <c r="B41" s="23" t="s">
        <v>96</v>
      </c>
      <c r="C41" s="64">
        <v>5416.8179829433102</v>
      </c>
      <c r="D41" s="64">
        <v>5572.7657273669647</v>
      </c>
      <c r="E41" s="64">
        <v>5706.1442565558655</v>
      </c>
      <c r="F41" s="64">
        <v>5744.9181026953165</v>
      </c>
      <c r="G41" s="64">
        <v>5715.792171486145</v>
      </c>
      <c r="H41" s="64">
        <v>5736.8091841516944</v>
      </c>
      <c r="I41" s="64">
        <v>5748.4367518750441</v>
      </c>
      <c r="J41" s="64">
        <v>5791.85</v>
      </c>
      <c r="K41" s="70">
        <v>5776.36</v>
      </c>
      <c r="L41" s="64">
        <v>5594.4</v>
      </c>
      <c r="M41" s="64">
        <v>5481.31</v>
      </c>
      <c r="N41" s="65">
        <v>5556.63</v>
      </c>
    </row>
    <row r="42" spans="2:14" ht="15.75">
      <c r="B42" s="23" t="s">
        <v>107</v>
      </c>
      <c r="C42" s="64">
        <v>5637.88</v>
      </c>
      <c r="D42" s="64">
        <v>5545.5</v>
      </c>
      <c r="E42" s="64">
        <v>5686.5</v>
      </c>
      <c r="F42" s="64">
        <v>5033.8900000000003</v>
      </c>
      <c r="G42" s="64">
        <v>4995.3999999999996</v>
      </c>
      <c r="H42" s="64">
        <v>5270.3</v>
      </c>
      <c r="I42" s="64">
        <v>5393.53</v>
      </c>
      <c r="J42" s="64">
        <v>5485.65</v>
      </c>
      <c r="K42" s="64">
        <v>5198.3</v>
      </c>
      <c r="L42" s="64">
        <v>4913.1099999999997</v>
      </c>
      <c r="M42" s="64">
        <v>4788.8900000000003</v>
      </c>
      <c r="N42" s="65">
        <v>4977.99</v>
      </c>
    </row>
    <row r="43" spans="2:14" ht="15.75">
      <c r="B43" s="23" t="s">
        <v>167</v>
      </c>
      <c r="C43" s="64">
        <v>5263.65</v>
      </c>
      <c r="D43" s="64">
        <v>5295.61</v>
      </c>
      <c r="E43" s="64">
        <v>5520.91</v>
      </c>
      <c r="F43" s="64">
        <v>6312.11</v>
      </c>
      <c r="G43" s="64">
        <v>6910.72</v>
      </c>
      <c r="H43" s="64">
        <v>7035.91</v>
      </c>
      <c r="I43" s="64">
        <v>7031.95</v>
      </c>
      <c r="J43" s="64">
        <v>6952.51</v>
      </c>
      <c r="K43" s="64">
        <v>6782.29</v>
      </c>
      <c r="L43" s="64">
        <v>6637.46</v>
      </c>
      <c r="M43" s="64">
        <v>6895.8</v>
      </c>
      <c r="N43" s="65">
        <v>7012.39</v>
      </c>
    </row>
    <row r="44" spans="2:14" ht="15.75">
      <c r="B44" s="147">
        <v>2022</v>
      </c>
      <c r="C44" s="67">
        <v>7136.32</v>
      </c>
      <c r="D44" s="67">
        <v>7698.73</v>
      </c>
      <c r="E44" s="67">
        <v>9358.69</v>
      </c>
      <c r="F44" s="67">
        <v>10733.5</v>
      </c>
      <c r="G44" s="67">
        <v>10799.3</v>
      </c>
      <c r="H44" s="67">
        <v>10337.11</v>
      </c>
      <c r="I44" s="67">
        <v>10134.370000000001</v>
      </c>
      <c r="J44" s="67">
        <v>10137.200000000001</v>
      </c>
      <c r="K44" s="67">
        <v>10137.200000000001</v>
      </c>
      <c r="L44" s="67">
        <v>10025.92</v>
      </c>
      <c r="M44" s="67">
        <v>9633.24</v>
      </c>
      <c r="N44" s="141">
        <v>9541.8799999999992</v>
      </c>
    </row>
    <row r="45" spans="2:14" ht="16.5" thickBot="1">
      <c r="B45" s="32">
        <v>2023</v>
      </c>
      <c r="C45" s="72">
        <v>9499.2099999999991</v>
      </c>
      <c r="D45" s="72">
        <v>9585.14</v>
      </c>
      <c r="E45" s="72">
        <v>9336.98</v>
      </c>
      <c r="F45" s="72">
        <v>9769.4</v>
      </c>
      <c r="G45" s="72">
        <v>9319.35</v>
      </c>
      <c r="H45" s="72">
        <v>10161.81</v>
      </c>
      <c r="I45" s="72">
        <v>10142.040000000001</v>
      </c>
      <c r="J45" s="72">
        <v>9921.4</v>
      </c>
      <c r="K45" s="72">
        <v>9908.7000000000007</v>
      </c>
      <c r="L45" s="72">
        <v>9689.7999999999993</v>
      </c>
      <c r="M45" s="72">
        <v>9567.1990000000005</v>
      </c>
      <c r="N45" s="143">
        <v>9225.7800000000007</v>
      </c>
    </row>
    <row r="46" spans="2:14" ht="16.5" thickBot="1">
      <c r="B46" s="32">
        <v>2024</v>
      </c>
      <c r="C46" s="72">
        <v>9163.49</v>
      </c>
      <c r="D46" s="72">
        <v>9195.48</v>
      </c>
      <c r="E46" s="72">
        <v>8748.4599999999991</v>
      </c>
      <c r="F46" s="72">
        <v>8862.15</v>
      </c>
      <c r="G46" s="72">
        <v>8913.4</v>
      </c>
      <c r="H46" s="73"/>
      <c r="I46" s="73"/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3"/>
      <c r="H47" s="73"/>
      <c r="I47" s="73"/>
      <c r="J47" s="28"/>
      <c r="K47" s="28"/>
      <c r="L47" s="28"/>
      <c r="M47" s="28"/>
      <c r="N47" s="29"/>
    </row>
    <row r="48" spans="2:14" ht="15.75">
      <c r="B48" s="23" t="s">
        <v>95</v>
      </c>
      <c r="C48" s="64">
        <v>16041.064074684988</v>
      </c>
      <c r="D48" s="64">
        <v>15026.636198316815</v>
      </c>
      <c r="E48" s="64">
        <v>14804.66344412203</v>
      </c>
      <c r="F48" s="64">
        <v>14741.674691671629</v>
      </c>
      <c r="G48" s="64">
        <v>15420.958817068815</v>
      </c>
      <c r="H48" s="64">
        <v>16528.574201435204</v>
      </c>
      <c r="I48" s="64">
        <v>16502.061476691666</v>
      </c>
      <c r="J48" s="64">
        <v>16394.615915326391</v>
      </c>
      <c r="K48" s="64">
        <v>17543.666575210609</v>
      </c>
      <c r="L48" s="64">
        <v>18032.278002817216</v>
      </c>
      <c r="M48" s="64">
        <v>17792.882880899975</v>
      </c>
      <c r="N48" s="65">
        <v>17789.56122044845</v>
      </c>
    </row>
    <row r="49" spans="2:14" ht="15.75">
      <c r="B49" s="23" t="s">
        <v>96</v>
      </c>
      <c r="C49" s="64">
        <v>17100.168293533581</v>
      </c>
      <c r="D49" s="64">
        <v>16872.596071879096</v>
      </c>
      <c r="E49" s="64">
        <v>17434.359655634773</v>
      </c>
      <c r="F49" s="64">
        <v>18087.595796333197</v>
      </c>
      <c r="G49" s="64">
        <v>18712.843928347444</v>
      </c>
      <c r="H49" s="64">
        <v>19354.463051777788</v>
      </c>
      <c r="I49" s="64">
        <v>19781.497147888123</v>
      </c>
      <c r="J49" s="64">
        <v>20602.490000000002</v>
      </c>
      <c r="K49" s="70">
        <v>21365.85</v>
      </c>
      <c r="L49" s="64">
        <v>21217</v>
      </c>
      <c r="M49" s="64">
        <v>20679.669999999998</v>
      </c>
      <c r="N49" s="65">
        <v>20254.740000000002</v>
      </c>
    </row>
    <row r="50" spans="2:14" ht="15.75">
      <c r="B50" s="23" t="s">
        <v>107</v>
      </c>
      <c r="C50" s="64">
        <v>19616.400000000001</v>
      </c>
      <c r="D50" s="64">
        <v>18801.54</v>
      </c>
      <c r="E50" s="64">
        <v>18583.03</v>
      </c>
      <c r="F50" s="64">
        <v>16001.04</v>
      </c>
      <c r="G50" s="64">
        <v>13974.55</v>
      </c>
      <c r="H50" s="64">
        <v>13390.9</v>
      </c>
      <c r="I50" s="64">
        <v>13025.94</v>
      </c>
      <c r="J50" s="64">
        <v>12249.92</v>
      </c>
      <c r="K50" s="64">
        <v>12391.1</v>
      </c>
      <c r="L50" s="64">
        <v>12197.51</v>
      </c>
      <c r="M50" s="64">
        <v>12006.56</v>
      </c>
      <c r="N50" s="65">
        <v>12271.38</v>
      </c>
    </row>
    <row r="51" spans="2:14" ht="15.75">
      <c r="B51" s="23" t="s">
        <v>167</v>
      </c>
      <c r="C51" s="64">
        <v>12891.26</v>
      </c>
      <c r="D51" s="64">
        <v>14899.21</v>
      </c>
      <c r="E51" s="64">
        <v>15743.27</v>
      </c>
      <c r="F51" s="64">
        <v>16789.84</v>
      </c>
      <c r="G51" s="64">
        <v>18554.689999999999</v>
      </c>
      <c r="H51" s="64">
        <v>18986.060000000001</v>
      </c>
      <c r="I51" s="64">
        <v>17101.939999999999</v>
      </c>
      <c r="J51" s="64">
        <v>15723.81</v>
      </c>
      <c r="K51" s="64">
        <v>14928.58</v>
      </c>
      <c r="L51" s="64">
        <v>15520.71</v>
      </c>
      <c r="M51" s="64">
        <v>15927.37</v>
      </c>
      <c r="N51" s="65">
        <v>16708.11</v>
      </c>
    </row>
    <row r="52" spans="2:14" ht="15.75">
      <c r="B52" s="148">
        <v>2022</v>
      </c>
      <c r="C52" s="64">
        <v>17434.11</v>
      </c>
      <c r="D52" s="64">
        <v>18736.189999999999</v>
      </c>
      <c r="E52" s="64">
        <v>21147.16</v>
      </c>
      <c r="F52" s="64">
        <v>24909.8</v>
      </c>
      <c r="G52" s="64">
        <v>25698.6</v>
      </c>
      <c r="H52" s="64">
        <v>25339.88</v>
      </c>
      <c r="I52" s="64">
        <v>25316.1</v>
      </c>
      <c r="J52" s="64">
        <v>24813.1</v>
      </c>
      <c r="K52" s="64">
        <v>25877.63</v>
      </c>
      <c r="L52" s="64">
        <v>27302.54</v>
      </c>
      <c r="M52" s="64">
        <v>27032.62</v>
      </c>
      <c r="N52" s="146">
        <v>28920.06</v>
      </c>
    </row>
    <row r="53" spans="2:14" ht="16.5" thickBot="1">
      <c r="B53" s="32">
        <v>2023</v>
      </c>
      <c r="C53" s="72">
        <v>26250.19</v>
      </c>
      <c r="D53" s="72">
        <v>25077.919999999998</v>
      </c>
      <c r="E53" s="72">
        <v>24276.44</v>
      </c>
      <c r="F53" s="72">
        <v>24172.41</v>
      </c>
      <c r="G53" s="72">
        <v>23084.720000000001</v>
      </c>
      <c r="H53" s="72">
        <v>21679.02</v>
      </c>
      <c r="I53" s="72">
        <v>19893.64</v>
      </c>
      <c r="J53" s="72">
        <v>18705.900000000001</v>
      </c>
      <c r="K53" s="72">
        <v>18922.3</v>
      </c>
      <c r="L53" s="72">
        <v>19083.7</v>
      </c>
      <c r="M53" s="72">
        <v>19072.048999999999</v>
      </c>
      <c r="N53" s="143">
        <v>19261.3</v>
      </c>
    </row>
    <row r="54" spans="2:14" ht="16.5" thickBot="1">
      <c r="B54" s="137">
        <v>2024</v>
      </c>
      <c r="C54" s="67">
        <v>18452.78</v>
      </c>
      <c r="D54" s="67">
        <v>18004.62</v>
      </c>
      <c r="E54" s="67">
        <v>18082.96</v>
      </c>
      <c r="F54" s="67">
        <v>18732.099999999999</v>
      </c>
      <c r="G54" s="67">
        <v>19037.7</v>
      </c>
      <c r="H54" s="76"/>
      <c r="I54" s="76"/>
      <c r="J54" s="20"/>
      <c r="K54" s="20"/>
      <c r="L54" s="20"/>
      <c r="M54" s="20"/>
      <c r="N54" s="21"/>
    </row>
    <row r="55" spans="2:14" ht="16.5" thickBot="1">
      <c r="B55" s="24" t="s">
        <v>102</v>
      </c>
      <c r="C55" s="451"/>
      <c r="D55" s="451"/>
      <c r="E55" s="451"/>
      <c r="F55" s="451"/>
      <c r="G55" s="452"/>
      <c r="H55" s="452"/>
      <c r="I55" s="452"/>
      <c r="J55" s="451"/>
      <c r="K55" s="451"/>
      <c r="L55" s="451"/>
      <c r="M55" s="451"/>
      <c r="N55" s="453"/>
    </row>
    <row r="56" spans="2:14" ht="15.75">
      <c r="B56" s="448" t="s">
        <v>95</v>
      </c>
      <c r="C56" s="449">
        <v>8900.1577006465559</v>
      </c>
      <c r="D56" s="449">
        <v>8649.5521737341987</v>
      </c>
      <c r="E56" s="449">
        <v>8886.4253201923893</v>
      </c>
      <c r="F56" s="449">
        <v>8750.5982262874913</v>
      </c>
      <c r="G56" s="449">
        <v>8873.1216573987804</v>
      </c>
      <c r="H56" s="449">
        <v>8730.2617608737128</v>
      </c>
      <c r="I56" s="449">
        <v>8332.7626493938096</v>
      </c>
      <c r="J56" s="449">
        <v>8290.3142368672288</v>
      </c>
      <c r="K56" s="449">
        <v>9008.8900673076914</v>
      </c>
      <c r="L56" s="449">
        <v>9286.7452765984926</v>
      </c>
      <c r="M56" s="449">
        <v>9250.8192160906401</v>
      </c>
      <c r="N56" s="450">
        <v>9414.9145423114169</v>
      </c>
    </row>
    <row r="57" spans="2:14" ht="15.75">
      <c r="B57" s="23" t="s">
        <v>96</v>
      </c>
      <c r="C57" s="64">
        <v>9346.8268824391525</v>
      </c>
      <c r="D57" s="64">
        <v>9680.8835649640787</v>
      </c>
      <c r="E57" s="64">
        <v>9898.5146665330212</v>
      </c>
      <c r="F57" s="64">
        <v>10076.713842688461</v>
      </c>
      <c r="G57" s="64">
        <v>10018.117998189035</v>
      </c>
      <c r="H57" s="64">
        <v>9894.7342442913832</v>
      </c>
      <c r="I57" s="64">
        <v>10062.466640129112</v>
      </c>
      <c r="J57" s="64">
        <v>9461.18</v>
      </c>
      <c r="K57" s="70">
        <v>10280.31</v>
      </c>
      <c r="L57" s="64">
        <v>10298.98</v>
      </c>
      <c r="M57" s="64">
        <v>10418.969999999999</v>
      </c>
      <c r="N57" s="65">
        <v>10426.75</v>
      </c>
    </row>
    <row r="58" spans="2:14" ht="15.75">
      <c r="B58" s="23" t="s">
        <v>107</v>
      </c>
      <c r="C58" s="64">
        <v>10313.61</v>
      </c>
      <c r="D58" s="64">
        <v>10126.91</v>
      </c>
      <c r="E58" s="64">
        <v>10425.219999999999</v>
      </c>
      <c r="F58" s="64">
        <v>8902.4699999999993</v>
      </c>
      <c r="G58" s="64">
        <v>7618.7</v>
      </c>
      <c r="H58" s="64">
        <v>7488.55</v>
      </c>
      <c r="I58" s="64">
        <v>7222.75</v>
      </c>
      <c r="J58" s="64">
        <v>6847.91</v>
      </c>
      <c r="K58" s="64">
        <v>7019.02</v>
      </c>
      <c r="L58" s="64">
        <v>7717.84</v>
      </c>
      <c r="M58" s="64">
        <v>7710.15</v>
      </c>
      <c r="N58" s="65">
        <v>7538.2</v>
      </c>
    </row>
    <row r="59" spans="2:14" ht="15.75">
      <c r="B59" s="23" t="s">
        <v>167</v>
      </c>
      <c r="C59" s="149">
        <v>8343.59</v>
      </c>
      <c r="D59" s="64">
        <v>10043.24</v>
      </c>
      <c r="E59" s="64">
        <v>10759.71</v>
      </c>
      <c r="F59" s="64">
        <v>11109.4</v>
      </c>
      <c r="G59" s="64">
        <v>12173.98</v>
      </c>
      <c r="H59" s="64">
        <v>12034.29</v>
      </c>
      <c r="I59" s="64">
        <v>10981.9</v>
      </c>
      <c r="J59" s="64">
        <v>10317.219999999999</v>
      </c>
      <c r="K59" s="64">
        <v>9531.74</v>
      </c>
      <c r="L59" s="64">
        <v>10302.35</v>
      </c>
      <c r="M59" s="64">
        <v>10972.4</v>
      </c>
      <c r="N59" s="65">
        <v>11347.94</v>
      </c>
    </row>
    <row r="60" spans="2:14" ht="15.75">
      <c r="B60" s="147">
        <v>2022</v>
      </c>
      <c r="C60" s="67">
        <v>12357.4</v>
      </c>
      <c r="D60" s="67">
        <v>14475.96</v>
      </c>
      <c r="E60" s="67">
        <v>16590.7</v>
      </c>
      <c r="F60" s="67">
        <v>18448.099999999999</v>
      </c>
      <c r="G60" s="67">
        <v>18338.599999999999</v>
      </c>
      <c r="H60" s="67">
        <v>17672.259999999998</v>
      </c>
      <c r="I60" s="67">
        <v>17109</v>
      </c>
      <c r="J60" s="67">
        <v>16776.599999999999</v>
      </c>
      <c r="K60" s="67">
        <v>17018.09</v>
      </c>
      <c r="L60" s="67">
        <v>17600</v>
      </c>
      <c r="M60" s="67">
        <v>17639</v>
      </c>
      <c r="N60" s="141">
        <v>17772.599999999999</v>
      </c>
    </row>
    <row r="61" spans="2:14" ht="16.5" thickBot="1">
      <c r="B61" s="32">
        <v>2023</v>
      </c>
      <c r="C61" s="72">
        <v>17761.419999999998</v>
      </c>
      <c r="D61" s="72">
        <v>17114.61</v>
      </c>
      <c r="E61" s="72">
        <v>16862.28</v>
      </c>
      <c r="F61" s="72">
        <v>17176.07</v>
      </c>
      <c r="G61" s="72">
        <v>16044.54</v>
      </c>
      <c r="H61" s="72">
        <v>14317.14</v>
      </c>
      <c r="I61" s="72">
        <v>11623.66</v>
      </c>
      <c r="J61" s="72">
        <v>10033.799999999999</v>
      </c>
      <c r="K61" s="72">
        <v>10209.038</v>
      </c>
      <c r="L61" s="72">
        <v>10590.19</v>
      </c>
      <c r="M61" s="72">
        <v>10684.72</v>
      </c>
      <c r="N61" s="143">
        <v>10438.280000000001</v>
      </c>
    </row>
    <row r="62" spans="2:14" ht="16.5" thickBot="1">
      <c r="B62" s="32">
        <v>2024</v>
      </c>
      <c r="C62" s="72">
        <v>11201.44</v>
      </c>
      <c r="D62" s="72">
        <v>11289.999</v>
      </c>
      <c r="E62" s="72">
        <v>11166.9</v>
      </c>
      <c r="F62" s="72">
        <v>11641.49</v>
      </c>
      <c r="G62" s="72">
        <v>120343.4</v>
      </c>
      <c r="H62" s="73"/>
      <c r="I62" s="73"/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3"/>
      <c r="H63" s="73"/>
      <c r="I63" s="73"/>
      <c r="J63" s="28"/>
      <c r="K63" s="28"/>
      <c r="L63" s="28"/>
      <c r="M63" s="28"/>
      <c r="N63" s="29"/>
    </row>
    <row r="64" spans="2:14" ht="15.75">
      <c r="B64" s="23" t="s">
        <v>95</v>
      </c>
      <c r="C64" s="64">
        <v>4694.6895303034207</v>
      </c>
      <c r="D64" s="64">
        <v>4484.7342227480967</v>
      </c>
      <c r="E64" s="64">
        <v>4499.5477780749197</v>
      </c>
      <c r="F64" s="64">
        <v>4478.3619724121781</v>
      </c>
      <c r="G64" s="64">
        <v>4553.6684341247119</v>
      </c>
      <c r="H64" s="64">
        <v>4593.5207240173459</v>
      </c>
      <c r="I64" s="64">
        <v>4627.0131695088839</v>
      </c>
      <c r="J64" s="64">
        <v>4529.0246034343027</v>
      </c>
      <c r="K64" s="64">
        <v>4968.1283156783002</v>
      </c>
      <c r="L64" s="64">
        <v>5157.5678528660492</v>
      </c>
      <c r="M64" s="64">
        <v>5046.3346592773778</v>
      </c>
      <c r="N64" s="65">
        <v>4971.1385136417275</v>
      </c>
    </row>
    <row r="65" spans="2:14" ht="15.75">
      <c r="B65" s="23" t="s">
        <v>96</v>
      </c>
      <c r="C65" s="64">
        <v>5176.4650001539212</v>
      </c>
      <c r="D65" s="64">
        <v>5236.1151222017515</v>
      </c>
      <c r="E65" s="64">
        <v>5305.9974198189457</v>
      </c>
      <c r="F65" s="64">
        <v>5436.6380800334418</v>
      </c>
      <c r="G65" s="64">
        <v>5606.2385646104067</v>
      </c>
      <c r="H65" s="64">
        <v>5592.9393254277138</v>
      </c>
      <c r="I65" s="64">
        <v>5572.4271055019381</v>
      </c>
      <c r="J65" s="64">
        <v>5591.34</v>
      </c>
      <c r="K65" s="70">
        <v>5748.59</v>
      </c>
      <c r="L65" s="64">
        <v>5772.6</v>
      </c>
      <c r="M65" s="64">
        <v>5679</v>
      </c>
      <c r="N65" s="65">
        <v>5706.1</v>
      </c>
    </row>
    <row r="66" spans="2:14" ht="15.75">
      <c r="B66" s="23" t="s">
        <v>107</v>
      </c>
      <c r="C66" s="64">
        <v>5562.25</v>
      </c>
      <c r="D66" s="64">
        <v>5579.7</v>
      </c>
      <c r="E66" s="64">
        <v>5753.7</v>
      </c>
      <c r="F66" s="64">
        <v>5457.26</v>
      </c>
      <c r="G66" s="64">
        <v>5014.7</v>
      </c>
      <c r="H66" s="64">
        <v>4826.3900000000003</v>
      </c>
      <c r="I66" s="64">
        <v>4513.47</v>
      </c>
      <c r="J66" s="64">
        <v>4113.1000000000004</v>
      </c>
      <c r="K66" s="64">
        <v>4236.9799999999996</v>
      </c>
      <c r="L66" s="64">
        <v>4339.41</v>
      </c>
      <c r="M66" s="64">
        <v>4505.8100000000004</v>
      </c>
      <c r="N66" s="65">
        <v>4386.3599999999997</v>
      </c>
    </row>
    <row r="67" spans="2:14" ht="15.75">
      <c r="B67" s="23" t="s">
        <v>167</v>
      </c>
      <c r="C67" s="64">
        <v>4887.59</v>
      </c>
      <c r="D67" s="64">
        <v>5748.96</v>
      </c>
      <c r="E67" s="64">
        <v>6048.7389999999996</v>
      </c>
      <c r="F67" s="64">
        <v>6224.19</v>
      </c>
      <c r="G67" s="64">
        <v>6880.73</v>
      </c>
      <c r="H67" s="64">
        <v>6835.45</v>
      </c>
      <c r="I67" s="64">
        <v>6272.96</v>
      </c>
      <c r="J67" s="64">
        <v>5937.23</v>
      </c>
      <c r="K67" s="64">
        <v>5560.6</v>
      </c>
      <c r="L67" s="64">
        <v>5666.98</v>
      </c>
      <c r="M67" s="64">
        <v>6021.51</v>
      </c>
      <c r="N67" s="65">
        <v>5964.8</v>
      </c>
    </row>
    <row r="68" spans="2:14" ht="15.75">
      <c r="B68" s="148">
        <v>2022</v>
      </c>
      <c r="C68" s="64">
        <v>6899.4</v>
      </c>
      <c r="D68" s="64">
        <v>7870.4</v>
      </c>
      <c r="E68" s="64">
        <v>8963.83</v>
      </c>
      <c r="F68" s="64">
        <v>9696.7999999999993</v>
      </c>
      <c r="G68" s="64">
        <v>9874.4</v>
      </c>
      <c r="H68" s="64">
        <v>9671.11</v>
      </c>
      <c r="I68" s="64">
        <v>10134.4</v>
      </c>
      <c r="J68" s="64">
        <v>10492.7</v>
      </c>
      <c r="K68" s="64">
        <v>9801.27</v>
      </c>
      <c r="L68" s="64">
        <v>10206.24</v>
      </c>
      <c r="M68" s="64">
        <v>10469.709999999999</v>
      </c>
      <c r="N68" s="69">
        <v>10415.6</v>
      </c>
    </row>
    <row r="69" spans="2:14" ht="16.5" thickBot="1">
      <c r="B69" s="32">
        <v>2023</v>
      </c>
      <c r="C69" s="72">
        <v>10416.459999999999</v>
      </c>
      <c r="D69" s="173">
        <v>10369.14</v>
      </c>
      <c r="E69" s="174">
        <v>10459.35</v>
      </c>
      <c r="F69" s="173">
        <v>10272.799999999999</v>
      </c>
      <c r="G69" s="173">
        <v>9718.93</v>
      </c>
      <c r="H69" s="173">
        <v>8884.15</v>
      </c>
      <c r="I69" s="173">
        <v>7465.55</v>
      </c>
      <c r="J69" s="173">
        <v>8722.99</v>
      </c>
      <c r="K69" s="72">
        <v>8343.39</v>
      </c>
      <c r="L69" s="173">
        <v>6677.8</v>
      </c>
      <c r="M69" s="343">
        <v>6878.9409999999998</v>
      </c>
      <c r="N69" s="344">
        <v>6606.8</v>
      </c>
    </row>
    <row r="70" spans="2:14" ht="16.5" thickBot="1">
      <c r="B70" s="32">
        <v>2024</v>
      </c>
      <c r="C70" s="72">
        <v>6681.37</v>
      </c>
      <c r="D70" s="72">
        <v>6930.3</v>
      </c>
      <c r="E70" s="72">
        <v>7365.07</v>
      </c>
      <c r="F70" s="72">
        <v>7467.48</v>
      </c>
      <c r="G70" s="173">
        <v>7607.3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2024-06-20T11:19:28Z</dcterms:modified>
</cp:coreProperties>
</file>