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mila Obłękowska\PROGRAMY na 2025\JST 2025\do uzgodnień\"/>
    </mc:Choice>
  </mc:AlternateContent>
  <xr:revisionPtr revIDLastSave="0" documentId="13_ncr:1_{D05EEE08-BB83-4FE5-A82A-94A83D41A98F}" xr6:coauthVersionLast="47" xr6:coauthVersionMax="47" xr10:uidLastSave="{00000000-0000-0000-0000-000000000000}"/>
  <bookViews>
    <workbookView xWindow="-120" yWindow="-120" windowWidth="29040" windowHeight="15840" firstSheet="1" activeTab="16" xr2:uid="{00000000-000D-0000-FFFF-FFFF00000000}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Wniosek!$A$72:$B$77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Wniosek!$A$99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Wniosek!$B$41</definedName>
    <definedName name="Email">#REF!</definedName>
    <definedName name="Faks" localSheetId="0">Wniosek!$D$40</definedName>
    <definedName name="Faks">#REF!</definedName>
    <definedName name="Funkcja_osoby_upoważnionej_1" localSheetId="0">Wniosek!$E$32</definedName>
    <definedName name="Funkcja_osoby_upoważnionej_1">#REF!</definedName>
    <definedName name="Funkcja_osoby_upoważnionej_2" localSheetId="0">Wniosek!$E$33</definedName>
    <definedName name="Funkcja_osoby_upoważnionej_2">#REF!</definedName>
    <definedName name="Funkcja_osoby_uprawnionej_do_nadzoru_nad_prawidłowością_realizacji_umowy">Wniosek!$D$54</definedName>
    <definedName name="Funkcja_osoby_uprawnionej_do_nadzoru_nad_prawidłowością_realizacji_umowy_2">Wniosek!$D$55</definedName>
    <definedName name="Funkcja_osoby_uprawnionej_do_nadzoru_nad_prawidłowością_realizacji_umowy_3">Wniosek!$D$56</definedName>
    <definedName name="funkcja1" localSheetId="0">Wniosek!$D$32</definedName>
    <definedName name="funkcja1">#REF!</definedName>
    <definedName name="funkcja2" localSheetId="0">Wniosek!$D$33</definedName>
    <definedName name="funkcja2">#REF!</definedName>
    <definedName name="funkcja3" localSheetId="0">Wniosek!$D$34</definedName>
    <definedName name="funkcja3">#REF!</definedName>
    <definedName name="gmina" localSheetId="0">Wniosek!$B$37</definedName>
    <definedName name="gmina">#REF!</definedName>
    <definedName name="Imię_osoby_uprawnionej_do_nadzoru_nad_prawidłowością_realizacji_umowy">Wniosek!$B$54</definedName>
    <definedName name="Imię_osoby_uprawnionej_do_nadzoru_nad_prawidłowością_realizacji_umowy_2">Wniosek!$B$55</definedName>
    <definedName name="Imię_osoby_uprawnionej_do_nadzoru_nad_prawidłowością_realizacji_umowy_3">Wniosek!$B$56</definedName>
    <definedName name="Inne_informacje" localSheetId="0">Wniosek!$A$112</definedName>
    <definedName name="Inne_informacje">#REF!</definedName>
    <definedName name="kod_pocztowy" localSheetId="0">Wniosek!$D$36</definedName>
    <definedName name="kod_pocztowy">#REF!</definedName>
    <definedName name="koszt_razem">Wniosek!$C$95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Wniosek!$D$81</definedName>
    <definedName name="kto_BP">Wniosek!#REF!</definedName>
    <definedName name="kto_FRKF">Wniosek!#REF!</definedName>
    <definedName name="kto_FRKF_KN">Wniosek!$B$93</definedName>
    <definedName name="kto_jst">Wniosek!$B$90</definedName>
    <definedName name="kto_jst_sponsorzy_inne_źródła">Wniosek!$B$90</definedName>
    <definedName name="kto_RFKF_KN">Wniosek!$B$93</definedName>
    <definedName name="kto_samorząd_sponsorzy_inne">Wniosek!$B$90</definedName>
    <definedName name="kto_sponsor">Wniosek!#REF!</definedName>
    <definedName name="kto_sponsorzy_samorząd_inne">Wniosek!$B$90</definedName>
    <definedName name="kto_własne">Wniosek!$B$88</definedName>
    <definedName name="kto_własne_kwota">Wniosek!$B$88</definedName>
    <definedName name="kwota_BP">Wniosek!#REF!</definedName>
    <definedName name="kwota_BP_2011_sw">Wniosek!$C$22</definedName>
    <definedName name="kwota_BP_2012_sw">Wniosek!$C$21</definedName>
    <definedName name="kwota_FRKF_2010_KN_mł_jun">Wniosek!$D$21</definedName>
    <definedName name="kwota_FRKF_2011_dz_m" localSheetId="0">Wniosek!$C$22</definedName>
    <definedName name="kwota_FRKF_2011_dz_m">#REF!</definedName>
    <definedName name="kwota_FRKF_2011_KN_mł_jun">Wniosek!$D$22</definedName>
    <definedName name="kwota_FRKF_2011_son">Wniosek!$D$22</definedName>
    <definedName name="kwota_FRKF_2012_dz_m">Wniosek!$C$21</definedName>
    <definedName name="kwota_FRKF_2012_son" localSheetId="0">Wniosek!$D$21</definedName>
    <definedName name="kwota_FRKF_2012_son">#REF!</definedName>
    <definedName name="kwota_FRKF_KN">Wniosek!$C$93</definedName>
    <definedName name="kwota_innych">Wniosek!#REF!</definedName>
    <definedName name="kwota_jst">Wniosek!$C$90</definedName>
    <definedName name="kwota_sponsorów">Wniosek!#REF!</definedName>
    <definedName name="kwota_własnych">Wniosek!$C$88</definedName>
    <definedName name="kwota_wniosku">Wniosek!#REF!</definedName>
    <definedName name="liczba_innych">Wniosek!$B$85</definedName>
    <definedName name="liczba_instruktorów">Wniosek!$D$82</definedName>
    <definedName name="liczba_licencji_klubowych">Wniosek!$B$73</definedName>
    <definedName name="liczba_licencji_sędziowskich">Wniosek!$B$77</definedName>
    <definedName name="liczba_licencji_trenerskich">Wniosek!$B$76</definedName>
    <definedName name="liczba_licencji_zawodniczych">Wniosek!$B$74</definedName>
    <definedName name="liczba_trenerów">Wniosek!$B$83</definedName>
    <definedName name="liczba_wolontariuszy">Wniosek!$D$83</definedName>
    <definedName name="liczba_zawodników">Wniosek!$B$82</definedName>
    <definedName name="mejcowość_zadania">Wniosek!#REF!</definedName>
    <definedName name="miejscowość" localSheetId="0">Wniosek!$B$36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Wniosek!$A$27</definedName>
    <definedName name="Nazwa_organizacji">#REF!</definedName>
    <definedName name="Nazwa_rachunku_FRKF">Wniosek!#REF!</definedName>
    <definedName name="nazwa_rachunku1">Wniosek!$B$48</definedName>
    <definedName name="Nazwisko_osoby_uprawnionej_do_nadzoru_nad_prawidłowością_realizacji_umowy">Wniosek!$C$54</definedName>
    <definedName name="Nazwisko_osoby_uprawnionej_do_nadzoru_nad_prawidłowością_realizacji_umowy_2">Wniosek!$C$55</definedName>
    <definedName name="Nazwisko_osoby_uprawnionej_do_nadzoru_nad_prawidłowością_realizacji_umowy_3">Wniosek!$C$56</definedName>
    <definedName name="NIP" localSheetId="0">Wniosek!$B$43</definedName>
    <definedName name="NIP">#REF!</definedName>
    <definedName name="nr_krs">Wniosek!$D$41</definedName>
    <definedName name="Nr_lokalu" localSheetId="0">Wniosek!#REF!</definedName>
    <definedName name="Nr_lokalu">#REF!</definedName>
    <definedName name="numer_domu" localSheetId="0">Wniosek!$B$39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Wniosek!$C$48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Wniosek!$A$1:$G$134</definedName>
    <definedName name="_xlnm.Print_Area" localSheetId="7">'zał. 10'!$A$1:$K$34</definedName>
    <definedName name="_xlnm.Print_Area" localSheetId="8">'zał. 11'!$A$1:$I$36</definedName>
    <definedName name="_xlnm.Print_Area" localSheetId="2">'zał. 2'!$A$1:$H$38</definedName>
    <definedName name="_xlnm.Print_Area" localSheetId="12">'zał. 23 '!$A$1:$E$35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3'!$A$1:$E$33</definedName>
    <definedName name="_xlnm.Print_Area" localSheetId="4">'zał. 7'!$A$1:$F$45</definedName>
    <definedName name="_xlnm.Print_Area" localSheetId="5">'zał. 8'!$A$1:$K$22</definedName>
    <definedName name="_xlnm.Print_Area" localSheetId="10">zał.21!$A$1:$J$36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Wniosek!$D$92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Wniosek!$B$48</definedName>
    <definedName name="Ogólna_nazwa_rachunku">#REF!</definedName>
    <definedName name="osoba_uprawniona_do_nadzoru_nad_prawidłowością_realizacji_umowy">Wniosek!$B$54</definedName>
    <definedName name="osoba_uprawniona_do_nadzoru_nad_prawidłowością_realizacji_umowy_1">Wniosek!$B$54</definedName>
    <definedName name="osoba_uprawniona_do_nadzoru_nad_prawidłowością_realizacji_umowy_2">Wniosek!$B$55</definedName>
    <definedName name="osoba_uprawniona_do_nadzoru_nad_prawidłowością_realizacji_umowy_3">Wniosek!$B$56</definedName>
    <definedName name="Powiat" localSheetId="0">Wniosek!$D$37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Wniosek!$B$42</definedName>
    <definedName name="regon">#REF!</definedName>
    <definedName name="Sport">Wniosek!$B$81</definedName>
    <definedName name="Suma_kwot_środków_BP_sport_wyczynowy">Wniosek!$C$23</definedName>
    <definedName name="Suma_kwot_środków_dzieci_i_młodzież" localSheetId="0">Wniosek!$C$23</definedName>
    <definedName name="Suma_kwot_środków_dzieci_i_młodzież">#REF!</definedName>
    <definedName name="Suma_kwot_środków_FRKF_KN_mł_jun">Wniosek!$D$23</definedName>
    <definedName name="Suma_kwot_środków_osoby_niepełnosprawne" localSheetId="0">Wniosek!$D$23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Wniosek!$A$65</definedName>
    <definedName name="Szczegółowy_zakres_rzeczowy_zadania">#REF!</definedName>
    <definedName name="Telefon" localSheetId="0">Wniosek!$B$40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Wniosek!$D$85</definedName>
    <definedName name="ulica">#REF!</definedName>
    <definedName name="upoważniona_nazwisko1">Wniosek!$C$32</definedName>
    <definedName name="upowżniona_imię_1">Wniosek!$B$32</definedName>
    <definedName name="upowżniona_imię_2">Wniosek!$B$33</definedName>
    <definedName name="upowżniona_imię_3">Wniosek!$B$34</definedName>
    <definedName name="upowżniona_nazwisko2">Wniosek!$C$33</definedName>
    <definedName name="upowżniona_nazwisko3">Wniosek!$C$34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Wniosek!$B$38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8" l="1"/>
  <c r="F15" i="11"/>
  <c r="J15" i="11"/>
  <c r="C15" i="11" l="1"/>
  <c r="C26" i="11"/>
  <c r="C12" i="1"/>
  <c r="C23" i="1"/>
  <c r="D92" i="18"/>
  <c r="D91" i="18"/>
  <c r="D90" i="18"/>
  <c r="D88" i="18"/>
  <c r="H13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6" i="11"/>
  <c r="F26" i="11"/>
  <c r="C30" i="11" l="1"/>
  <c r="H32" i="17"/>
  <c r="D21" i="18"/>
  <c r="D22" i="18"/>
  <c r="B23" i="18"/>
  <c r="C23" i="18"/>
  <c r="C95" i="18"/>
  <c r="D93" i="18" s="1"/>
  <c r="A129" i="18"/>
  <c r="B129" i="18"/>
  <c r="C129" i="18"/>
  <c r="A130" i="18"/>
  <c r="B130" i="18"/>
  <c r="C130" i="18"/>
  <c r="A131" i="18"/>
  <c r="B131" i="18"/>
  <c r="C131" i="18"/>
  <c r="D23" i="18" l="1"/>
  <c r="F32" i="17"/>
  <c r="M11" i="16"/>
  <c r="N11" i="16" s="1"/>
  <c r="M12" i="16"/>
  <c r="N12" i="16" s="1"/>
  <c r="M13" i="16"/>
  <c r="N13" i="16" s="1"/>
  <c r="M14" i="16"/>
  <c r="N14" i="16" s="1"/>
  <c r="M15" i="16"/>
  <c r="N15" i="16" s="1"/>
  <c r="K16" i="16"/>
  <c r="L16" i="16"/>
  <c r="O12" i="16" l="1"/>
  <c r="O15" i="16"/>
  <c r="O14" i="16"/>
  <c r="O11" i="16"/>
  <c r="O13" i="16"/>
  <c r="N16" i="16"/>
  <c r="M16" i="16"/>
  <c r="K12" i="15"/>
  <c r="L12" i="15" s="1"/>
  <c r="K13" i="15"/>
  <c r="L13" i="15" s="1"/>
  <c r="K14" i="15"/>
  <c r="L14" i="15" s="1"/>
  <c r="K15" i="15"/>
  <c r="L15" i="15" s="1"/>
  <c r="K16" i="15"/>
  <c r="L16" i="15" s="1"/>
  <c r="I17" i="15"/>
  <c r="J17" i="15"/>
  <c r="M16" i="15" l="1"/>
  <c r="M13" i="15"/>
  <c r="M15" i="15"/>
  <c r="M12" i="15"/>
  <c r="O16" i="16"/>
  <c r="M14" i="15"/>
  <c r="L17" i="15"/>
  <c r="K17" i="15"/>
  <c r="F11" i="14"/>
  <c r="I11" i="14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D16" i="13"/>
  <c r="E16" i="13"/>
  <c r="D24" i="13"/>
  <c r="E24" i="13"/>
  <c r="E39" i="12"/>
  <c r="F39" i="12"/>
  <c r="H39" i="12"/>
  <c r="L39" i="12"/>
  <c r="M39" i="12"/>
  <c r="O39" i="12"/>
  <c r="E12" i="11"/>
  <c r="I12" i="11"/>
  <c r="E13" i="11"/>
  <c r="I13" i="11"/>
  <c r="E14" i="11"/>
  <c r="I14" i="11"/>
  <c r="D15" i="11"/>
  <c r="G15" i="11"/>
  <c r="G30" i="11" s="1"/>
  <c r="H15" i="11"/>
  <c r="J27" i="11"/>
  <c r="J30" i="11" s="1"/>
  <c r="E17" i="11"/>
  <c r="I17" i="11"/>
  <c r="E18" i="11"/>
  <c r="I18" i="11"/>
  <c r="E19" i="11"/>
  <c r="I19" i="11"/>
  <c r="E20" i="11"/>
  <c r="I20" i="11"/>
  <c r="E21" i="11"/>
  <c r="I21" i="11"/>
  <c r="E22" i="11"/>
  <c r="I22" i="11"/>
  <c r="E23" i="11"/>
  <c r="I23" i="11"/>
  <c r="E24" i="11"/>
  <c r="I24" i="11"/>
  <c r="F27" i="11"/>
  <c r="F30" i="11" s="1"/>
  <c r="D26" i="11"/>
  <c r="G26" i="11"/>
  <c r="H26" i="11"/>
  <c r="E29" i="11"/>
  <c r="I29" i="11"/>
  <c r="E21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3" i="4"/>
  <c r="E30" i="3"/>
  <c r="F30" i="3"/>
  <c r="H30" i="3"/>
  <c r="E26" i="11" l="1"/>
  <c r="H30" i="11"/>
  <c r="G27" i="11"/>
  <c r="D30" i="11"/>
  <c r="I15" i="11"/>
  <c r="E28" i="13"/>
  <c r="E15" i="11"/>
  <c r="D28" i="13"/>
  <c r="C27" i="11"/>
  <c r="D27" i="11"/>
  <c r="I26" i="11"/>
  <c r="H27" i="11"/>
  <c r="M17" i="15"/>
  <c r="I31" i="14"/>
  <c r="F31" i="14"/>
  <c r="E27" i="4"/>
  <c r="L16" i="7"/>
  <c r="F36" i="5"/>
  <c r="J16" i="6"/>
  <c r="M16" i="7"/>
  <c r="K16" i="6"/>
  <c r="D23" i="1"/>
  <c r="I27" i="11" l="1"/>
  <c r="E27" i="11"/>
  <c r="E30" i="11"/>
  <c r="I30" i="11"/>
  <c r="E22" i="1"/>
  <c r="E26" i="1"/>
  <c r="E21" i="1"/>
  <c r="E14" i="1"/>
  <c r="E9" i="1"/>
  <c r="D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Kamila Obłękowska</author>
  </authors>
  <commentList>
    <comment ref="C82" authorId="0" shapeId="0" xr:uid="{3C9A2968-4D22-43D4-BF62-0C4712BCF800}">
      <text>
        <r>
          <rPr>
            <b/>
            <sz val="9"/>
            <color indexed="81"/>
            <rFont val="Tahoma"/>
            <family val="2"/>
            <charset val="238"/>
          </rPr>
          <t>Kamila Obłękowska:</t>
        </r>
        <r>
          <rPr>
            <sz val="9"/>
            <color indexed="81"/>
            <rFont val="Tahoma"/>
            <family val="2"/>
            <charset val="238"/>
          </rPr>
          <t xml:space="preserve">
nazewnictwo z zał. 11</t>
        </r>
      </text>
    </comment>
  </commentList>
</comments>
</file>

<file path=xl/sharedStrings.xml><?xml version="1.0" encoding="utf-8"?>
<sst xmlns="http://schemas.openxmlformats.org/spreadsheetml/2006/main" count="775" uniqueCount="377">
  <si>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</si>
  <si>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</si>
  <si>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</si>
  <si>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</si>
  <si>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</si>
  <si>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</si>
  <si>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</si>
  <si>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</si>
  <si>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</si>
  <si>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</si>
  <si>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</si>
  <si>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</si>
  <si>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</si>
  <si>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</si>
  <si>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</si>
  <si>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</si>
  <si>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</si>
  <si>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</si>
  <si>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</si>
  <si>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</si>
  <si>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</si>
  <si>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</si>
  <si>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</si>
  <si>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</si>
  <si>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</si>
  <si>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</si>
  <si>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</si>
  <si>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</si>
  <si>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</si>
  <si>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</si>
  <si>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</si>
  <si>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</si>
  <si>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</si>
  <si>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</si>
  <si>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</si>
  <si>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</si>
  <si>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</si>
  <si>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</si>
  <si>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</si>
  <si>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</si>
  <si>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</si>
  <si>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</si>
  <si>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</si>
  <si>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- w przypadku planowania większej ilości działań dodać dodatkowy wiersz</t>
  </si>
  <si>
    <t>OGÓŁEM</t>
  </si>
  <si>
    <t>osoby towarzyszące</t>
  </si>
  <si>
    <t>zawodnicy</t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</si>
  <si>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</si>
  <si>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</si>
  <si>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</si>
  <si>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</si>
  <si>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</si>
  <si>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....................................................</t>
  </si>
  <si>
    <t>Załącznik nr 2 do wniosku/umowy*  …………………………………………..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</si>
  <si>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</si>
  <si>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</si>
  <si>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</si>
  <si>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</si>
  <si>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</si>
  <si>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</si>
  <si>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</si>
  <si>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</si>
  <si>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</si>
  <si>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</si>
  <si>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</si>
  <si>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</si>
  <si>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</si>
  <si>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</si>
  <si>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</si>
  <si>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</si>
  <si>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</si>
  <si>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................................................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</si>
  <si>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</si>
  <si>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</si>
  <si>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</si>
  <si>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</si>
  <si>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</si>
  <si>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</si>
  <si>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</si>
  <si>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</si>
  <si>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</si>
  <si>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</si>
  <si>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</si>
  <si>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</si>
  <si>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</si>
  <si>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</si>
  <si>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</si>
  <si>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</si>
  <si>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Zleceniobiorca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</si>
  <si>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</si>
  <si>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</si>
  <si>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</si>
  <si>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</si>
  <si>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</si>
  <si>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</si>
  <si>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</si>
  <si>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</si>
  <si>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</si>
  <si>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</si>
  <si>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</si>
  <si>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</si>
  <si>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</si>
  <si>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</si>
  <si>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</si>
  <si>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</si>
  <si>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</si>
  <si>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</si>
  <si>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</si>
  <si>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...................................................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</si>
  <si>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</si>
  <si>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</si>
  <si>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</si>
  <si>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</si>
  <si>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</si>
  <si>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</si>
  <si>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</si>
  <si>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</si>
  <si>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</si>
  <si>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</si>
  <si>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</si>
  <si>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</si>
  <si>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</si>
  <si>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</si>
  <si>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</si>
  <si>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</si>
  <si>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</si>
  <si>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</si>
  <si>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</si>
  <si>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</si>
  <si>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</si>
  <si>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</si>
  <si>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</si>
  <si>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</si>
  <si>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</si>
  <si>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Kadra szkoleniowa</t>
  </si>
  <si>
    <t>Forma zatrudnienia*</t>
  </si>
  <si>
    <t>Funkcja</t>
  </si>
  <si>
    <t>Okres zatrudnienia</t>
  </si>
  <si>
    <t>Numer licencji</t>
  </si>
  <si>
    <t>Klasa trenerska</t>
  </si>
  <si>
    <t>Sport</t>
  </si>
  <si>
    <t>……………………………………………………………….</t>
  </si>
  <si>
    <t>Kwota transzy FRKF</t>
  </si>
  <si>
    <t>Termin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</si>
  <si>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</si>
  <si>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</si>
  <si>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</si>
  <si>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</si>
  <si>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</si>
  <si>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</si>
  <si>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</si>
  <si>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</si>
  <si>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</si>
  <si>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</si>
  <si>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</si>
  <si>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</si>
  <si>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</si>
  <si>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Załącznik nr 22 do sprawozdania do umowy ……………………………...…………</t>
  </si>
  <si>
    <t>*-niewłaściwe skreślić</t>
  </si>
  <si>
    <t xml:space="preserve"> Załącznik nr 23 do sprawozdania do umowy  ………...………………………..</t>
  </si>
  <si>
    <t>`</t>
  </si>
  <si>
    <t>…………………………………………….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</si>
  <si>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</si>
  <si>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</si>
  <si>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</si>
  <si>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</si>
  <si>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</si>
  <si>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</si>
  <si>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</si>
  <si>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</si>
  <si>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</si>
  <si>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</si>
  <si>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</si>
  <si>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</si>
  <si>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</si>
  <si>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</si>
  <si>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</si>
  <si>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</si>
  <si>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</si>
  <si>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</si>
  <si>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</si>
  <si>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</si>
  <si>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</si>
  <si>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</si>
  <si>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</si>
  <si>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</si>
  <si>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1. Wszystkie podane we wniosku informacje są zgodne z aktualnym stanem prawnym i faktycznym.</t>
  </si>
  <si>
    <t>VIII. Oświadczam(-my), że: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</si>
  <si>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</si>
  <si>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</si>
  <si>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</si>
  <si>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</si>
  <si>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</si>
  <si>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</si>
  <si>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</si>
  <si>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</si>
  <si>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PLN</t>
  </si>
  <si>
    <t>Kto</t>
  </si>
  <si>
    <t>źródła finansowania</t>
  </si>
  <si>
    <t>Liczba uczestników ogółem objętych dofinansowaniem</t>
  </si>
  <si>
    <t>Liczba wolontariuszy</t>
  </si>
  <si>
    <t>Liczba osób współpracujących</t>
  </si>
  <si>
    <t>Liczba zawodników</t>
  </si>
  <si>
    <t>Polska</t>
  </si>
  <si>
    <t>Miejsce</t>
  </si>
  <si>
    <t>Sport:</t>
  </si>
  <si>
    <t>Termin zakończenia:</t>
  </si>
  <si>
    <t>Termin rozpoczęcia: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</si>
  <si>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</si>
  <si>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</si>
  <si>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</si>
  <si>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</si>
  <si>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</si>
  <si>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</si>
  <si>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rodzaj licencji*</t>
  </si>
  <si>
    <t xml:space="preserve">                  </t>
  </si>
  <si>
    <t>E-mail:</t>
  </si>
  <si>
    <t>Tel:</t>
  </si>
  <si>
    <t>wybierz kraj</t>
  </si>
  <si>
    <t xml:space="preserve">Imię </t>
  </si>
  <si>
    <t>zachodniopomorskie</t>
  </si>
  <si>
    <t>wielkopolskie</t>
  </si>
  <si>
    <t>warmińsko-mazurskie</t>
  </si>
  <si>
    <t>świętokrzyskie</t>
  </si>
  <si>
    <t>śląskie</t>
  </si>
  <si>
    <t>pomorskie</t>
  </si>
  <si>
    <t>inne</t>
  </si>
  <si>
    <t>Nr rachunku</t>
  </si>
  <si>
    <t>Nazwa Banku</t>
  </si>
  <si>
    <t>podlaskie</t>
  </si>
  <si>
    <t>Europa</t>
  </si>
  <si>
    <t>opolskie</t>
  </si>
  <si>
    <t>zagranica</t>
  </si>
  <si>
    <t>mazowieckie</t>
  </si>
  <si>
    <t>Polska i zagranica</t>
  </si>
  <si>
    <t>małopolskie</t>
  </si>
  <si>
    <t>łódzkie</t>
  </si>
  <si>
    <t>lubuskie</t>
  </si>
  <si>
    <t>nie dotyczy</t>
  </si>
  <si>
    <t>lubelskie</t>
  </si>
  <si>
    <t>nie</t>
  </si>
  <si>
    <t>wybierz województwo</t>
  </si>
  <si>
    <t>kujawsko-pomorskie</t>
  </si>
  <si>
    <t>tak</t>
  </si>
  <si>
    <t>dolnośląskie</t>
  </si>
  <si>
    <t>potwierdź</t>
  </si>
  <si>
    <t xml:space="preserve">Łącznie </t>
  </si>
  <si>
    <t>zadania dofinansowane z FRKF</t>
  </si>
  <si>
    <t>zadania dofinansowane z budżetu państwa</t>
  </si>
  <si>
    <t>Kwota środków otrzymanych na:</t>
  </si>
  <si>
    <t xml:space="preserve">Nazwa zadania </t>
  </si>
  <si>
    <t>Nazwa Programu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</si>
  <si>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</si>
  <si>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</si>
  <si>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</si>
  <si>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</si>
  <si>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</si>
  <si>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</si>
  <si>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e) inne, po akceptacji Dyrektora DSW</t>
  </si>
  <si>
    <t>d) inne, po akceptacji Dyrektora DSW</t>
  </si>
  <si>
    <t>a)  koszty łączności, korespondencji, utrzymania, prowadzenia, utworzenia strony WWW</t>
  </si>
  <si>
    <t>c) inne, po akceptacji Dyrektora DSW</t>
  </si>
  <si>
    <t>a) koszty łączności, korespondencji, utrzymania, prowadzenia, utworzenia strony WWW</t>
  </si>
  <si>
    <t>Kwota (koszt całkowity)</t>
  </si>
  <si>
    <t>** - określić dla danej pozycji, nie wliczając kwoty z bieżącej umowy</t>
  </si>
  <si>
    <t>Zakwaterowanie w internacie</t>
  </si>
  <si>
    <t xml:space="preserve">* - niewłaściwe skreślić    </t>
  </si>
  <si>
    <t>** -  określić dla danej pozycji, nie wliczając kwoty z bieżącej umowy</t>
  </si>
  <si>
    <t>Kwota</t>
  </si>
  <si>
    <t>z udziałem środków finansowych FRKF</t>
  </si>
  <si>
    <t>DSW</t>
  </si>
  <si>
    <t>Czy zatrudniony w innym Programie MSiT?
Tak/Nie</t>
  </si>
  <si>
    <t>Łączne wynagrodzenie miesięczne/roczne* otrzymywane w ramach innych programów MSiT
/w złotych/**</t>
  </si>
  <si>
    <t>Czy zatrudniony w innym programie MSiT?
Tak/Nie</t>
  </si>
  <si>
    <t>Łączne wynagrodzenie miesięczne/roczne* otrzymywane w ramach innych programów MSiT /w złotych/**</t>
  </si>
  <si>
    <t>Płeć
K/M</t>
  </si>
  <si>
    <t>rok 2023</t>
  </si>
  <si>
    <t>Liczba ośrodków</t>
  </si>
  <si>
    <t>środki z FRKF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</si>
  <si>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</si>
  <si>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</si>
  <si>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</si>
  <si>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</si>
  <si>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</si>
  <si>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</si>
  <si>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</si>
  <si>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</si>
  <si>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</si>
  <si>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</si>
  <si>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</si>
  <si>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</si>
  <si>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 części opisowej należy uwzględnić: informację o osiągniętych wynikach w roku 2024 oraz opis planowanych działań w zakresie organizacji szkolenia i celów sportowych w roku 2025. (Planowane wyniki jako efekty rzeczowe w V pkt 5.)</t>
  </si>
  <si>
    <t>liczba licencji na dzień 31 października 2024 r.</t>
  </si>
  <si>
    <t>rok 2024</t>
  </si>
  <si>
    <t xml:space="preserve">PRELIMINARZ KOSZTÓW BEZPOŚREDNICH I POŚREDNICH - ZESTAWIENIE ZBIORCZE KOSZTÓW </t>
  </si>
  <si>
    <t>Program dofinansowania ze środków Funduszu Rozwoju Kultury Fizycznej w roku 2025 zadań z obszaru wspierania szkolenia sportowego i współzawodnictwa młodzieży związanych ze szkoleniem młodzieży uzdolnionej sportowo 
w ośrodkach działających ze wsparciem jednostek samorządu terytorialnego</t>
  </si>
  <si>
    <t>HARMONOGRAM PLANOWANYCH DZIAŁAŃ</t>
  </si>
  <si>
    <t>Program dofinansowania ze środków Funduszu Rozwoju Kultury Fizycznej w roku 2025 zadań z obszaru wspierania szkolenia sportowego i współzawodnictwa młodzieży związanych ze szkoleniem młodzieży uzdolnionej sportowo w ośrodkach działających ze wsparciem jednostek samorządu terytorialnego</t>
  </si>
  <si>
    <t xml:space="preserve">  KOSZTY POŚREDNIE - OBSŁUGA ZADANIA</t>
  </si>
  <si>
    <t xml:space="preserve"> Załącznik nr 3 do wniosku / umowy*  ………...………………………..</t>
  </si>
  <si>
    <t>WYKAZ SPRZĘTU SPORTOWEGO I SPECJALISTYCZNEGO NA REALIZACJĘ ZADANIA</t>
  </si>
  <si>
    <t xml:space="preserve">Program dofinansowania ze środków Funduszu Rozwoju Kultury Fizycznej w roku 2025 zadań z obszaru wspierania szkolenia sportowego i współzawodnictwa młodzieży związanych ze szkoleniem młodzieży uzdolnionej sportowo w ośrodkach działających ze wsparciem jednostek samorządu terytorialnego
</t>
  </si>
  <si>
    <t xml:space="preserve"> Załącznik nr 7 do umowy  ………...…......……………………..</t>
  </si>
  <si>
    <t>WYKAZ DOFINANSOWYWANYCH WYNAGRODZEŃ W ZAKRESIE REALIZACJI ZADANIA</t>
  </si>
  <si>
    <t>WYKAZ DOFINASOWYWANYCH WYNAGRODZEŃ W RAMACH KOSZTÓW POŚREDNICH</t>
  </si>
  <si>
    <t>Załącznik nr 9 do umowy  ………...………………………..</t>
  </si>
  <si>
    <t>WYKAZ SZKOLONYCH ZAWODNIKÓW</t>
  </si>
  <si>
    <t>WYKAZ KADRY TRENERSKIEJ I OSÓB WSPÓŁPRACUJĄCYCH</t>
  </si>
  <si>
    <t>HARMONOGRAM PRZEKAZYWANIA TRANSZ NA REALIZACJĘ  ZADANIA</t>
  </si>
  <si>
    <t>Numer konta bankowego (odrębny dla realizowanego zadania wynikającego z umowy):</t>
  </si>
  <si>
    <t>Załącznik nr 15 do umowy………………………………….</t>
  </si>
  <si>
    <t>PRELIMINARZ KOSZTÓW BEZPOŚREDNICH I POŚREDNICH - PLAN PO ZMIANACH ZESTAWIENIA ZBIORCZEGO*</t>
  </si>
  <si>
    <t>SPRAWOZDANIE FINANSOWE Z REALIZACJI ZADANIA*</t>
  </si>
  <si>
    <t xml:space="preserve">Całość zadania zgodnie z umową / aneksem*
zestawienia zbiorczego </t>
  </si>
  <si>
    <t>PLAN PO ZMIANACH / WYKONANIE*</t>
  </si>
  <si>
    <t xml:space="preserve">  PRELIMINARZ KOSZTÓW POŚREDNICH - PLAN PO ZMIANACH/WYKONANIE*</t>
  </si>
  <si>
    <t xml:space="preserve">WYKAZ SPRZĘTU SPORTOWEGO I SPECJALISTYCZNEGO
- PLAN PO ZMIANACH/WYKONANIE* </t>
  </si>
  <si>
    <t>Załącznik nr 24 do sprawozdania do umowy  ………...…………………….......…..</t>
  </si>
  <si>
    <t>WYKAZ DOFINANSOWYWANYCH WYNAGRODZEŃ - PLAN PO ZMIANACH/WYKONANIE*</t>
  </si>
  <si>
    <t xml:space="preserve">WYKAZ DOFINASOWYWANYCH WYNAGRODZEŃ W KOSZTACH POŚREDNICH - PLAN PO ZMIANACH/WYKONANIE* </t>
  </si>
  <si>
    <t>w terminie od ………………. do ……………… 2025 roku</t>
  </si>
  <si>
    <t>Opis 
(zgodnie z katalogiem kosztów)</t>
  </si>
  <si>
    <t>ZESTAWIENIE FAKTUR / RACHUNKÓW DO ZREALIZOWANEGO ZADANIA</t>
  </si>
  <si>
    <t>Załącznik nr 11 do umowy ………………………</t>
  </si>
  <si>
    <t>Szkolenie i współzawodnictwo młodzieży uzdolnionej sportowo w ośrodkach działających ze wsparciem jednostek samorządu terytorialnego</t>
  </si>
  <si>
    <t>V. Zakres zadania i jego charakterystyka:</t>
  </si>
  <si>
    <t>VI. Inne informacje – ważne zdaniem wnioskodawcy dla wykazania celowości zadania</t>
  </si>
  <si>
    <t>VII. Informacja o sytuacji finansowej wnioskodawcy oraz jego zaległych zobowiązaniach finansowych w stosunku do podmiotów publicznoprawnych oraz innych podmiotów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</si>
  <si>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</si>
  <si>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r>
      <t>Uwaga!</t>
    </r>
    <r>
      <rPr>
        <i/>
        <sz val="11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</si>
  <si>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 xml:space="preserve">II. Szczegółowa nazwa zadania: </t>
  </si>
  <si>
    <t xml:space="preserve">I. Podstawa prawna wystąpienia o środki finansowe: </t>
  </si>
  <si>
    <t xml:space="preserve">III. Informacje o dofinansowaniu ze środków budżetu państwa oraz ze środków FRKF w ramach programów realizowanych z DSW </t>
  </si>
  <si>
    <t>IV. Informacje o wnioskodawcy</t>
  </si>
  <si>
    <t>1. Pełna nazwa wnioskodawcy i jego forma organizacyjna:</t>
  </si>
  <si>
    <t>2.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wnioskodawcy:</t>
  </si>
  <si>
    <t>3. Adres:</t>
  </si>
  <si>
    <t>Gmina</t>
  </si>
  <si>
    <t>Województwo</t>
  </si>
  <si>
    <t>Nr domu</t>
  </si>
  <si>
    <t>Tel</t>
  </si>
  <si>
    <t>NIP</t>
  </si>
  <si>
    <t>Regon          </t>
  </si>
  <si>
    <t>Kod pocztowy</t>
  </si>
  <si>
    <t>Powiat</t>
  </si>
  <si>
    <t>Ulica</t>
  </si>
  <si>
    <t>Nr lokalu</t>
  </si>
  <si>
    <t>e-mail</t>
  </si>
  <si>
    <t>Nr KRS</t>
  </si>
  <si>
    <t>Data wystawienia odpisu KRS</t>
  </si>
  <si>
    <t>4. Nazwa banku i nr wydzielonego rachunku bankowego dla realizacji zadania</t>
  </si>
  <si>
    <t>5. Osoby uprawnione do nadzoru nad prawidłowością realizacji umowy</t>
  </si>
  <si>
    <t>6. Dane kontaktowe osób uprawnionych do nadzoru nad prawidłowością realizacji umowy (zgodnie z pkt. 5)</t>
  </si>
  <si>
    <t>1. Szczegółowy zakres rzeczowy zadania publicznego (uwzględnić należy liczbę posiadanych licencji zawodniczych, trenerskich, sędziowskich i klubowych)</t>
  </si>
  <si>
    <t>2. Termin, miejsce realizacji zadania zleconego i liczba wszystkich uczestników oraz rodzaj sportu</t>
  </si>
  <si>
    <t>3. Przewidywane koszty realizacji zadania z wyszczególnieniem źródeł finansowania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</si>
  <si>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</t>
  </si>
  <si>
    <t>5. Efekty rzeczowe przewidywane w trakcie realizacji zadania (m.in. planowane osiągnięcia - medale i punkty z dla każdej kategorii wiekowej  w danym roku)</t>
  </si>
  <si>
    <t>OD                    (RRRR-MM-DD)</t>
  </si>
  <si>
    <t>DO                    (RRRR-MM-DD)</t>
  </si>
  <si>
    <t>(sporządzić dla poz. 1-3 załacznika nr 1)</t>
  </si>
  <si>
    <t>(do poz. 13 załącznika nr 1)</t>
  </si>
  <si>
    <t>(do poz. 5 ałącznika nr 1)</t>
  </si>
  <si>
    <t>(do poz. 8-9 załącznika nr 1)</t>
  </si>
  <si>
    <t>(do poz. 3-5 załącznika nr 3)</t>
  </si>
  <si>
    <t>(sporządzić dla poz. 1-3 załącznika nr 21)</t>
  </si>
  <si>
    <t>(do poz. 13 załącznika nr 21)</t>
  </si>
  <si>
    <t>(do poz. 5 załącznika nr 21)</t>
  </si>
  <si>
    <t xml:space="preserve">(do poz. 8-10 załącznika nr 21) </t>
  </si>
  <si>
    <t>(do poz. 3-5 załącznika nr 23)</t>
  </si>
  <si>
    <t>(wpisać zakres kosztów zadania z załącznika nr 21 - wykonanie)</t>
  </si>
  <si>
    <r>
      <t xml:space="preserve">2. Wnioskodawca oświadcza, że zapoznał się z treścią Programu dofinansowania ze środków Funduszu Rozwoju Kultury Fizycznej  w roku </t>
    </r>
    <r>
      <rPr>
        <b/>
        <sz val="14"/>
        <rFont val="Arial CE"/>
        <charset val="238"/>
      </rPr>
      <t>2025</t>
    </r>
    <r>
      <rPr>
        <b/>
        <sz val="14"/>
        <color indexed="8"/>
        <rFont val="Arial CE"/>
        <charset val="238"/>
      </rPr>
      <t xml:space="preserve"> zadań z obszaru wspierania szkolenia sportowego i współzawodnictwa młodzieży związanych ze szkoleniem młodzieży uzdolnionej sportowo w ośrodkach działających ze wsparciem jednostek samorządu terytorialnego</t>
    </r>
    <r>
      <rPr>
        <b/>
        <i/>
        <sz val="14"/>
        <color indexed="8"/>
        <rFont val="Arial CE"/>
        <charset val="238"/>
      </rPr>
      <t xml:space="preserve"> </t>
    </r>
    <r>
      <rPr>
        <b/>
        <sz val="14"/>
        <color indexed="8"/>
        <rFont val="Arial CE"/>
        <charset val="238"/>
      </rPr>
      <t>ogłoszone</t>
    </r>
    <r>
      <rPr>
        <b/>
        <sz val="14"/>
        <rFont val="Arial CE"/>
        <charset val="238"/>
      </rPr>
      <t>go przez</t>
    </r>
    <r>
      <rPr>
        <b/>
        <sz val="14"/>
        <color rgb="FFFF0000"/>
        <rFont val="Arial CE"/>
        <charset val="238"/>
      </rPr>
      <t xml:space="preserve"> </t>
    </r>
    <r>
      <rPr>
        <b/>
        <sz val="14"/>
        <rFont val="Arial CE"/>
        <charset val="238"/>
      </rPr>
      <t>Ministra Sportu i Turystyki w dniu ................................  2025 r.</t>
    </r>
  </si>
  <si>
    <t>4. Podmiot nie zalega z płatnościami wobec Ministerstwa Sportu i Turystyki nie zalega z uiszczaniem podatków, opłat lub składek na ubezpieczenia społeczne lub zdrowotne, z wyjątkiem przypadków gdy uzyskał on przewidziane prawem zwolnienie, odroczenie, rozłożenie na raty zaległych płatności lub wstrzymanie w całości wykonania decyzji właściwego organu.</t>
  </si>
  <si>
    <t>Procent dotacji</t>
  </si>
  <si>
    <t>3. Na stronie internetowej oferenta są opublikowane pełne wykazy, o których mowa w rozdziale V pkt 11 ww. Programu i że będą one na bieżąco aktualizowane i uzupełniane.</t>
  </si>
  <si>
    <t>Liczba kadry szkoleniowej</t>
  </si>
  <si>
    <t>art. 86 ust. 4 ustawy z dnia 19 listopada 2009 r. o grach hazardowych (Dz. U. z 2023 r. poz. 227 oraz z 2024 r. poz. 1473) oraz § 3 w związku z § 1 pkt 1 lit. b oraz § 9 rozporządzenia Ministra Sportu i Turystyki z dnia 27 listopada 2024 r. w sprawie przekazywania środków z Funduszu Rozwoju Kultury Fizycznej (Dz.U. z 2024 r. poz.1753)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</si>
</sst>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yyyy/mm/dd;@"/>
    <numFmt numFmtId="166" formatCode="&quot; &quot;##&quot;  &quot;####&quot; &quot;####&quot; &quot;####&quot; &quot;####&quot; &quot;####&quot; &quot;####"/>
    <numFmt numFmtId="167" formatCode="000\-000\-00\-00"/>
    <numFmt numFmtId="168" formatCode="00\-000"/>
  </numFmts>
  <fonts count="7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"/>
      <name val="Arial CE"/>
      <charset val="238"/>
    </font>
    <font>
      <u/>
      <sz val="10"/>
      <color indexed="8"/>
      <name val="Arial CE"/>
      <charset val="238"/>
    </font>
    <font>
      <sz val="12"/>
      <color rgb="FFFF0000"/>
      <name val="Arial CE"/>
      <charset val="238"/>
    </font>
    <font>
      <b/>
      <sz val="12"/>
      <color indexed="8"/>
      <name val="Arial CE"/>
      <charset val="238"/>
    </font>
    <font>
      <b/>
      <sz val="14"/>
      <color indexed="8"/>
      <name val="Arial CE"/>
      <charset val="238"/>
    </font>
    <font>
      <sz val="11"/>
      <color theme="1"/>
      <name val="Arial CE"/>
      <charset val="238"/>
    </font>
    <font>
      <b/>
      <sz val="14"/>
      <name val="Arial CE"/>
      <charset val="238"/>
    </font>
    <font>
      <sz val="14"/>
      <color indexed="8"/>
      <name val="Arial CE"/>
      <charset val="238"/>
    </font>
    <font>
      <i/>
      <sz val="14"/>
      <name val="Arial CE"/>
      <charset val="238"/>
    </font>
    <font>
      <i/>
      <sz val="11"/>
      <name val="Arial CE"/>
      <charset val="238"/>
    </font>
    <font>
      <u/>
      <sz val="11"/>
      <color theme="1"/>
      <name val="Arial CE"/>
      <charset val="238"/>
    </font>
    <font>
      <sz val="14"/>
      <name val="Arial CE"/>
      <charset val="238"/>
    </font>
    <font>
      <b/>
      <sz val="11"/>
      <color indexed="8"/>
      <name val="Arial CE"/>
      <charset val="238"/>
    </font>
    <font>
      <sz val="11"/>
      <color indexed="22"/>
      <name val="Arial CE"/>
      <charset val="238"/>
    </font>
    <font>
      <sz val="11"/>
      <color indexed="55"/>
      <name val="Arial CE"/>
      <charset val="238"/>
    </font>
    <font>
      <b/>
      <sz val="11"/>
      <color indexed="55"/>
      <name val="Arial CE"/>
      <charset val="238"/>
    </font>
    <font>
      <sz val="16"/>
      <color indexed="8"/>
      <name val="Arial CE"/>
      <charset val="238"/>
    </font>
    <font>
      <sz val="11"/>
      <color theme="0" tint="-0.34998626667073579"/>
      <name val="Arial CE"/>
      <charset val="238"/>
    </font>
    <font>
      <b/>
      <i/>
      <sz val="14"/>
      <color indexed="8"/>
      <name val="Arial CE"/>
      <charset val="238"/>
    </font>
    <font>
      <b/>
      <sz val="14"/>
      <color rgb="FFFF0000"/>
      <name val="Arial CE"/>
      <charset val="238"/>
    </font>
    <font>
      <b/>
      <i/>
      <sz val="11"/>
      <color indexed="8"/>
      <name val="Arial CE"/>
      <charset val="238"/>
    </font>
    <font>
      <i/>
      <sz val="11"/>
      <color indexed="8"/>
      <name val="Arial CE"/>
      <charset val="238"/>
    </font>
    <font>
      <i/>
      <sz val="10"/>
      <color indexed="8"/>
      <name val="Arial CE"/>
      <charset val="238"/>
    </font>
    <font>
      <sz val="12"/>
      <color theme="1"/>
      <name val="Arial CE"/>
      <charset val="238"/>
    </font>
    <font>
      <b/>
      <sz val="14"/>
      <color rgb="FF000000"/>
      <name val="Arial CE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rgb="FFFF0000"/>
      <name val="Arial CE"/>
      <charset val="238"/>
    </font>
    <font>
      <b/>
      <u/>
      <sz val="14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23" fillId="0" borderId="0"/>
    <xf numFmtId="0" fontId="39" fillId="0" borderId="0"/>
    <xf numFmtId="44" fontId="40" fillId="0" borderId="0" applyFont="0" applyFill="0" applyBorder="0" applyAlignment="0" applyProtection="0"/>
    <xf numFmtId="0" fontId="1" fillId="0" borderId="0"/>
    <xf numFmtId="9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0" fillId="0" borderId="0"/>
    <xf numFmtId="9" fontId="11" fillId="0" borderId="0" applyFont="0" applyFill="0" applyBorder="0" applyAlignment="0" applyProtection="0"/>
  </cellStyleXfs>
  <cellXfs count="1021">
    <xf numFmtId="0" fontId="0" fillId="0" borderId="0" xfId="0"/>
    <xf numFmtId="0" fontId="7" fillId="0" borderId="0" xfId="0" applyFont="1"/>
    <xf numFmtId="0" fontId="8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1" applyFont="1"/>
    <xf numFmtId="0" fontId="13" fillId="0" borderId="0" xfId="1" applyFont="1" applyAlignment="1">
      <alignment horizontal="center" vertical="center"/>
    </xf>
    <xf numFmtId="0" fontId="11" fillId="0" borderId="0" xfId="1" applyFont="1"/>
    <xf numFmtId="0" fontId="11" fillId="0" borderId="0" xfId="1" applyFont="1" applyFill="1" applyBorder="1" applyAlignment="1">
      <alignment horizontal="left"/>
    </xf>
    <xf numFmtId="0" fontId="11" fillId="0" borderId="0" xfId="1" applyFont="1" applyAlignment="1">
      <alignment horizontal="center" vertical="center"/>
    </xf>
    <xf numFmtId="0" fontId="11" fillId="0" borderId="0" xfId="1" applyFont="1" applyFill="1" applyBorder="1" applyAlignment="1"/>
    <xf numFmtId="49" fontId="11" fillId="0" borderId="0" xfId="1" applyNumberFormat="1" applyFont="1"/>
    <xf numFmtId="0" fontId="11" fillId="0" borderId="0" xfId="1" applyFont="1" applyBorder="1"/>
    <xf numFmtId="49" fontId="11" fillId="0" borderId="0" xfId="1" applyNumberFormat="1" applyFont="1" applyBorder="1"/>
    <xf numFmtId="49" fontId="15" fillId="0" borderId="0" xfId="1" applyNumberFormat="1" applyFont="1" applyBorder="1"/>
    <xf numFmtId="4" fontId="11" fillId="0" borderId="7" xfId="1" applyNumberFormat="1" applyFont="1" applyBorder="1"/>
    <xf numFmtId="0" fontId="11" fillId="0" borderId="15" xfId="1" applyFont="1" applyBorder="1"/>
    <xf numFmtId="1" fontId="11" fillId="0" borderId="15" xfId="1" applyNumberFormat="1" applyFont="1" applyBorder="1" applyAlignment="1">
      <alignment horizontal="center" vertical="center"/>
    </xf>
    <xf numFmtId="0" fontId="11" fillId="0" borderId="15" xfId="1" applyNumberFormat="1" applyFont="1" applyBorder="1"/>
    <xf numFmtId="0" fontId="11" fillId="0" borderId="15" xfId="1" applyNumberFormat="1" applyFont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6" xfId="1" applyNumberFormat="1" applyFont="1" applyBorder="1"/>
    <xf numFmtId="0" fontId="11" fillId="0" borderId="5" xfId="1" applyFont="1" applyBorder="1"/>
    <xf numFmtId="1" fontId="11" fillId="0" borderId="5" xfId="1" applyNumberFormat="1" applyFont="1" applyBorder="1" applyAlignment="1">
      <alignment horizontal="center" vertical="center"/>
    </xf>
    <xf numFmtId="0" fontId="11" fillId="0" borderId="2" xfId="1" applyNumberFormat="1" applyFont="1" applyBorder="1"/>
    <xf numFmtId="0" fontId="11" fillId="0" borderId="2" xfId="1" applyNumberFormat="1" applyFont="1" applyBorder="1" applyAlignment="1">
      <alignment vertical="center"/>
    </xf>
    <xf numFmtId="0" fontId="11" fillId="0" borderId="4" xfId="1" applyFont="1" applyBorder="1" applyAlignment="1">
      <alignment horizontal="center" vertical="center"/>
    </xf>
    <xf numFmtId="0" fontId="13" fillId="0" borderId="0" xfId="1" applyFont="1"/>
    <xf numFmtId="4" fontId="11" fillId="0" borderId="6" xfId="1" applyNumberFormat="1" applyFont="1" applyBorder="1" applyAlignment="1">
      <alignment horizontal="right" vertical="center"/>
    </xf>
    <xf numFmtId="0" fontId="11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4" fontId="11" fillId="0" borderId="3" xfId="1" applyNumberFormat="1" applyFont="1" applyBorder="1"/>
    <xf numFmtId="0" fontId="11" fillId="0" borderId="2" xfId="1" applyFont="1" applyBorder="1"/>
    <xf numFmtId="1" fontId="11" fillId="0" borderId="2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0" fillId="0" borderId="0" xfId="0" applyFont="1"/>
    <xf numFmtId="0" fontId="9" fillId="0" borderId="0" xfId="0" applyFont="1" applyAlignment="1"/>
    <xf numFmtId="0" fontId="0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0" fillId="0" borderId="0" xfId="0" applyFont="1" applyAlignment="1"/>
    <xf numFmtId="0" fontId="14" fillId="0" borderId="0" xfId="0" applyFont="1" applyAlignment="1">
      <alignment horizontal="right" vertical="center"/>
    </xf>
    <xf numFmtId="0" fontId="20" fillId="0" borderId="0" xfId="0" applyFont="1"/>
    <xf numFmtId="0" fontId="13" fillId="0" borderId="0" xfId="0" applyFont="1" applyAlignment="1">
      <alignment horizontal="centerContinuous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4" fontId="13" fillId="0" borderId="14" xfId="0" applyNumberFormat="1" applyFont="1" applyBorder="1"/>
    <xf numFmtId="0" fontId="13" fillId="0" borderId="0" xfId="0" applyFont="1" applyBorder="1" applyAlignment="1">
      <alignment horizontal="right"/>
    </xf>
    <xf numFmtId="0" fontId="2" fillId="0" borderId="0" xfId="1" applyFont="1" applyBorder="1"/>
    <xf numFmtId="0" fontId="21" fillId="0" borderId="0" xfId="1" applyFont="1" applyBorder="1"/>
    <xf numFmtId="4" fontId="21" fillId="0" borderId="27" xfId="1" applyNumberFormat="1" applyFont="1" applyBorder="1" applyAlignment="1">
      <alignment horizontal="right" vertical="center"/>
    </xf>
    <xf numFmtId="4" fontId="21" fillId="0" borderId="28" xfId="1" applyNumberFormat="1" applyFont="1" applyBorder="1" applyAlignment="1">
      <alignment horizontal="right" vertical="center"/>
    </xf>
    <xf numFmtId="4" fontId="21" fillId="0" borderId="49" xfId="1" applyNumberFormat="1" applyFont="1" applyBorder="1" applyAlignment="1">
      <alignment horizontal="right" vertical="center"/>
    </xf>
    <xf numFmtId="0" fontId="13" fillId="0" borderId="0" xfId="1" applyFont="1" applyBorder="1" applyAlignment="1">
      <alignment horizontal="right" vertical="center"/>
    </xf>
    <xf numFmtId="0" fontId="13" fillId="0" borderId="0" xfId="1" applyFont="1" applyAlignment="1"/>
    <xf numFmtId="0" fontId="21" fillId="0" borderId="0" xfId="1" applyFont="1"/>
    <xf numFmtId="0" fontId="21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22" fillId="0" borderId="0" xfId="1" applyFont="1" applyAlignment="1"/>
    <xf numFmtId="0" fontId="11" fillId="0" borderId="0" xfId="0" applyFont="1"/>
    <xf numFmtId="0" fontId="3" fillId="0" borderId="0" xfId="1" applyFont="1" applyBorder="1"/>
    <xf numFmtId="4" fontId="3" fillId="0" borderId="7" xfId="1" applyNumberFormat="1" applyFont="1" applyBorder="1" applyAlignment="1">
      <alignment vertical="center"/>
    </xf>
    <xf numFmtId="4" fontId="3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2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3" applyFont="1"/>
    <xf numFmtId="0" fontId="3" fillId="0" borderId="0" xfId="3" applyFont="1" applyAlignment="1">
      <alignment horizontal="left"/>
    </xf>
    <xf numFmtId="0" fontId="9" fillId="0" borderId="0" xfId="3" applyFont="1" applyAlignment="1"/>
    <xf numFmtId="0" fontId="24" fillId="0" borderId="0" xfId="3" applyFont="1"/>
    <xf numFmtId="0" fontId="24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5" fillId="4" borderId="0" xfId="3" applyFont="1" applyFill="1" applyAlignment="1">
      <alignment vertical="center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0" fontId="24" fillId="0" borderId="0" xfId="3" applyFont="1" applyAlignment="1"/>
    <xf numFmtId="0" fontId="30" fillId="0" borderId="0" xfId="3" applyFont="1"/>
    <xf numFmtId="0" fontId="32" fillId="0" borderId="0" xfId="3" applyFont="1"/>
    <xf numFmtId="0" fontId="33" fillId="0" borderId="0" xfId="3" applyFont="1"/>
    <xf numFmtId="0" fontId="5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5" fillId="0" borderId="0" xfId="3" applyFont="1" applyAlignment="1">
      <alignment horizontal="justify" vertical="center"/>
    </xf>
    <xf numFmtId="0" fontId="36" fillId="0" borderId="0" xfId="3" applyFont="1" applyAlignment="1">
      <alignment horizontal="justify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1" fillId="0" borderId="36" xfId="3" applyFont="1" applyBorder="1" applyAlignment="1">
      <alignment horizontal="left" vertical="center"/>
    </xf>
    <xf numFmtId="164" fontId="0" fillId="0" borderId="0" xfId="0" applyNumberFormat="1" applyFont="1" applyAlignment="1">
      <alignment wrapText="1"/>
    </xf>
    <xf numFmtId="164" fontId="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3" fontId="13" fillId="0" borderId="13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0" fontId="0" fillId="2" borderId="27" xfId="0" applyFont="1" applyFill="1" applyBorder="1" applyAlignment="1"/>
    <xf numFmtId="0" fontId="0" fillId="2" borderId="27" xfId="0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3" fontId="13" fillId="3" borderId="23" xfId="0" applyNumberFormat="1" applyFont="1" applyFill="1" applyBorder="1" applyAlignment="1">
      <alignment horizontal="center" vertical="center"/>
    </xf>
    <xf numFmtId="0" fontId="13" fillId="3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13" fillId="0" borderId="7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164" fontId="12" fillId="0" borderId="0" xfId="1" applyNumberFormat="1" applyFont="1"/>
    <xf numFmtId="0" fontId="13" fillId="0" borderId="15" xfId="1" applyFont="1" applyBorder="1" applyAlignment="1">
      <alignment horizontal="center" vertical="center"/>
    </xf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Font="1" applyBorder="1" applyAlignment="1">
      <alignment vertical="center"/>
    </xf>
    <xf numFmtId="0" fontId="13" fillId="0" borderId="60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1" fontId="13" fillId="0" borderId="2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0" fontId="13" fillId="0" borderId="62" xfId="1" applyFont="1" applyBorder="1" applyAlignment="1">
      <alignment horizontal="center" vertical="center"/>
    </xf>
    <xf numFmtId="0" fontId="11" fillId="0" borderId="63" xfId="1" applyFont="1" applyBorder="1" applyAlignment="1">
      <alignment horizontal="center" vertical="center"/>
    </xf>
    <xf numFmtId="0" fontId="16" fillId="0" borderId="0" xfId="1" applyFont="1" applyAlignment="1">
      <alignment wrapText="1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center"/>
    </xf>
    <xf numFmtId="0" fontId="41" fillId="0" borderId="0" xfId="1" applyFont="1" applyBorder="1"/>
    <xf numFmtId="0" fontId="14" fillId="0" borderId="0" xfId="1" applyFont="1" applyBorder="1"/>
    <xf numFmtId="0" fontId="17" fillId="0" borderId="0" xfId="1" applyFont="1" applyBorder="1"/>
    <xf numFmtId="1" fontId="3" fillId="4" borderId="8" xfId="1" applyNumberFormat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1" fontId="3" fillId="4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1" fontId="3" fillId="4" borderId="52" xfId="1" applyNumberFormat="1" applyFont="1" applyFill="1" applyBorder="1" applyAlignment="1">
      <alignment horizontal="center" vertical="center"/>
    </xf>
    <xf numFmtId="1" fontId="3" fillId="0" borderId="52" xfId="1" applyNumberFormat="1" applyFont="1" applyBorder="1" applyAlignment="1">
      <alignment horizontal="center" vertical="center"/>
    </xf>
    <xf numFmtId="0" fontId="3" fillId="0" borderId="52" xfId="1" applyFont="1" applyBorder="1" applyAlignment="1">
      <alignment vertical="center"/>
    </xf>
    <xf numFmtId="0" fontId="3" fillId="0" borderId="52" xfId="1" applyFont="1" applyBorder="1" applyAlignment="1">
      <alignment vertical="center" wrapText="1"/>
    </xf>
    <xf numFmtId="0" fontId="3" fillId="0" borderId="34" xfId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5" fillId="4" borderId="0" xfId="0" applyFont="1" applyFill="1" applyBorder="1" applyAlignment="1">
      <alignment vertical="center"/>
    </xf>
    <xf numFmtId="0" fontId="34" fillId="0" borderId="0" xfId="0" applyFont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0" fillId="0" borderId="5" xfId="0" applyFont="1" applyBorder="1" applyAlignment="1"/>
    <xf numFmtId="0" fontId="0" fillId="0" borderId="75" xfId="0" applyFont="1" applyBorder="1" applyAlignment="1">
      <alignment horizontal="center" vertical="center"/>
    </xf>
    <xf numFmtId="0" fontId="0" fillId="0" borderId="10" xfId="0" applyFont="1" applyBorder="1" applyAlignment="1"/>
    <xf numFmtId="0" fontId="0" fillId="0" borderId="36" xfId="0" applyFont="1" applyBorder="1" applyAlignment="1">
      <alignment horizontal="center" vertical="center"/>
    </xf>
    <xf numFmtId="0" fontId="0" fillId="0" borderId="2" xfId="0" applyFont="1" applyBorder="1" applyAlignment="1"/>
    <xf numFmtId="14" fontId="0" fillId="0" borderId="10" xfId="0" applyNumberFormat="1" applyFont="1" applyBorder="1" applyAlignment="1"/>
    <xf numFmtId="0" fontId="42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Continuous"/>
    </xf>
    <xf numFmtId="0" fontId="10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24" fillId="0" borderId="0" xfId="0" applyFont="1" applyAlignment="1"/>
    <xf numFmtId="14" fontId="11" fillId="0" borderId="2" xfId="1" applyNumberFormat="1" applyFont="1" applyBorder="1"/>
    <xf numFmtId="0" fontId="3" fillId="7" borderId="16" xfId="2" applyFont="1" applyFill="1" applyBorder="1" applyAlignment="1">
      <alignment horizontal="center" vertical="center" wrapText="1"/>
    </xf>
    <xf numFmtId="0" fontId="3" fillId="7" borderId="17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 wrapText="1"/>
    </xf>
    <xf numFmtId="0" fontId="3" fillId="7" borderId="13" xfId="1" applyFont="1" applyFill="1" applyBorder="1" applyAlignment="1">
      <alignment horizontal="center" vertical="center" wrapText="1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13" fillId="7" borderId="13" xfId="0" applyFont="1" applyFill="1" applyBorder="1" applyAlignment="1">
      <alignment horizontal="center" vertical="center"/>
    </xf>
    <xf numFmtId="0" fontId="24" fillId="7" borderId="17" xfId="3" applyFont="1" applyFill="1" applyBorder="1" applyAlignment="1">
      <alignment horizontal="center" vertical="center"/>
    </xf>
    <xf numFmtId="0" fontId="24" fillId="7" borderId="16" xfId="3" applyFont="1" applyFill="1" applyBorder="1" applyAlignment="1">
      <alignment horizontal="center" vertical="center"/>
    </xf>
    <xf numFmtId="0" fontId="24" fillId="7" borderId="16" xfId="3" applyFont="1" applyFill="1" applyBorder="1" applyAlignment="1">
      <alignment horizontal="center" vertical="center" wrapText="1"/>
    </xf>
    <xf numFmtId="0" fontId="3" fillId="7" borderId="34" xfId="3" applyFont="1" applyFill="1" applyBorder="1" applyAlignment="1">
      <alignment horizontal="center" vertical="center"/>
    </xf>
    <xf numFmtId="0" fontId="3" fillId="7" borderId="52" xfId="3" applyFont="1" applyFill="1" applyBorder="1" applyAlignment="1">
      <alignment horizontal="center" vertical="center"/>
    </xf>
    <xf numFmtId="0" fontId="3" fillId="7" borderId="52" xfId="3" applyFont="1" applyFill="1" applyBorder="1" applyAlignment="1">
      <alignment horizontal="center" vertical="center" wrapText="1"/>
    </xf>
    <xf numFmtId="0" fontId="3" fillId="7" borderId="51" xfId="3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13" fillId="7" borderId="45" xfId="0" applyFont="1" applyFill="1" applyBorder="1" applyAlignment="1">
      <alignment horizontal="center" vertical="center" wrapText="1"/>
    </xf>
    <xf numFmtId="164" fontId="13" fillId="7" borderId="45" xfId="0" applyNumberFormat="1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/>
    </xf>
    <xf numFmtId="0" fontId="13" fillId="7" borderId="13" xfId="0" applyFont="1" applyFill="1" applyBorder="1" applyAlignment="1">
      <alignment horizontal="center" vertical="center" wrapText="1"/>
    </xf>
    <xf numFmtId="0" fontId="42" fillId="7" borderId="41" xfId="0" applyFont="1" applyFill="1" applyBorder="1" applyAlignment="1">
      <alignment horizontal="center" vertical="center" wrapText="1"/>
    </xf>
    <xf numFmtId="0" fontId="5" fillId="4" borderId="0" xfId="3" applyFont="1" applyFill="1" applyBorder="1" applyAlignment="1">
      <alignment vertical="center"/>
    </xf>
    <xf numFmtId="0" fontId="0" fillId="3" borderId="0" xfId="0" applyFont="1" applyFill="1" applyBorder="1"/>
    <xf numFmtId="0" fontId="14" fillId="3" borderId="0" xfId="0" applyFont="1" applyFill="1" applyBorder="1" applyAlignment="1">
      <alignment horizontal="right" vertical="center"/>
    </xf>
    <xf numFmtId="0" fontId="0" fillId="3" borderId="0" xfId="0" applyFont="1" applyFill="1" applyBorder="1" applyAlignment="1">
      <alignment horizontal="centerContinuous"/>
    </xf>
    <xf numFmtId="0" fontId="0" fillId="3" borderId="0" xfId="0" applyFont="1" applyFill="1" applyBorder="1" applyAlignment="1"/>
    <xf numFmtId="0" fontId="6" fillId="3" borderId="0" xfId="0" applyFont="1" applyFill="1" applyBorder="1" applyAlignment="1">
      <alignment horizontal="centerContinuous" vertical="center"/>
    </xf>
    <xf numFmtId="4" fontId="0" fillId="3" borderId="11" xfId="0" applyNumberFormat="1" applyFont="1" applyFill="1" applyBorder="1" applyAlignment="1">
      <alignment horizontal="right" vertical="center"/>
    </xf>
    <xf numFmtId="4" fontId="0" fillId="3" borderId="1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3" fillId="3" borderId="0" xfId="0" applyFont="1" applyFill="1" applyBorder="1"/>
    <xf numFmtId="0" fontId="0" fillId="3" borderId="0" xfId="0" applyFont="1" applyFill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Continuous" vertical="center"/>
    </xf>
    <xf numFmtId="0" fontId="0" fillId="3" borderId="0" xfId="0" applyFont="1" applyFill="1" applyAlignment="1">
      <alignment horizontal="centerContinuous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Continuous"/>
    </xf>
    <xf numFmtId="0" fontId="3" fillId="3" borderId="0" xfId="1" applyFont="1" applyFill="1"/>
    <xf numFmtId="0" fontId="21" fillId="3" borderId="0" xfId="1" applyFont="1" applyFill="1" applyAlignment="1">
      <alignment horizontal="left"/>
    </xf>
    <xf numFmtId="0" fontId="11" fillId="3" borderId="0" xfId="0" applyFont="1" applyFill="1"/>
    <xf numFmtId="0" fontId="3" fillId="3" borderId="0" xfId="1" applyFont="1" applyFill="1" applyAlignment="1"/>
    <xf numFmtId="0" fontId="7" fillId="3" borderId="0" xfId="0" applyFont="1" applyFill="1" applyAlignment="1">
      <alignment horizontal="centerContinuous" vertical="center"/>
    </xf>
    <xf numFmtId="0" fontId="13" fillId="3" borderId="0" xfId="1" applyFont="1" applyFill="1" applyAlignment="1">
      <alignment horizontal="center" vertical="center" wrapText="1"/>
    </xf>
    <xf numFmtId="0" fontId="13" fillId="3" borderId="0" xfId="1" applyFont="1" applyFill="1" applyAlignment="1"/>
    <xf numFmtId="0" fontId="21" fillId="3" borderId="0" xfId="1" applyFont="1" applyFill="1" applyBorder="1"/>
    <xf numFmtId="4" fontId="13" fillId="3" borderId="17" xfId="1" applyNumberFormat="1" applyFont="1" applyFill="1" applyBorder="1" applyAlignment="1">
      <alignment horizontal="right" vertical="center"/>
    </xf>
    <xf numFmtId="4" fontId="21" fillId="3" borderId="16" xfId="1" applyNumberFormat="1" applyFont="1" applyFill="1" applyBorder="1" applyAlignment="1">
      <alignment horizontal="right" vertical="center"/>
    </xf>
    <xf numFmtId="4" fontId="21" fillId="3" borderId="13" xfId="1" applyNumberFormat="1" applyFont="1" applyFill="1" applyBorder="1" applyAlignment="1">
      <alignment horizontal="right" vertical="center"/>
    </xf>
    <xf numFmtId="0" fontId="3" fillId="3" borderId="0" xfId="1" applyFont="1" applyFill="1" applyBorder="1" applyAlignment="1">
      <alignment vertical="center"/>
    </xf>
    <xf numFmtId="0" fontId="3" fillId="3" borderId="0" xfId="1" applyFont="1" applyFill="1" applyBorder="1"/>
    <xf numFmtId="0" fontId="9" fillId="3" borderId="0" xfId="0" applyFont="1" applyFill="1" applyAlignment="1"/>
    <xf numFmtId="0" fontId="3" fillId="3" borderId="19" xfId="0" applyFont="1" applyFill="1" applyBorder="1" applyAlignment="1">
      <alignment horizontal="centerContinuous" vertical="center"/>
    </xf>
    <xf numFmtId="0" fontId="3" fillId="3" borderId="0" xfId="1" applyFont="1" applyFill="1" applyAlignment="1">
      <alignment horizontal="centerContinuous"/>
    </xf>
    <xf numFmtId="0" fontId="7" fillId="3" borderId="0" xfId="3" applyFont="1" applyFill="1" applyAlignment="1">
      <alignment horizontal="centerContinuous" vertical="center"/>
    </xf>
    <xf numFmtId="0" fontId="24" fillId="3" borderId="0" xfId="3" applyFont="1" applyFill="1" applyAlignment="1">
      <alignment horizontal="centerContinuous"/>
    </xf>
    <xf numFmtId="0" fontId="24" fillId="3" borderId="0" xfId="3" applyFont="1" applyFill="1"/>
    <xf numFmtId="0" fontId="24" fillId="3" borderId="0" xfId="3" applyFont="1" applyFill="1" applyAlignment="1">
      <alignment horizontal="left"/>
    </xf>
    <xf numFmtId="0" fontId="6" fillId="3" borderId="0" xfId="3" applyFont="1" applyFill="1" applyAlignment="1">
      <alignment horizontal="centerContinuous" vertical="center"/>
    </xf>
    <xf numFmtId="0" fontId="3" fillId="3" borderId="0" xfId="3" applyFont="1" applyFill="1" applyAlignment="1">
      <alignment horizontal="centerContinuous" vertical="top"/>
    </xf>
    <xf numFmtId="0" fontId="3" fillId="3" borderId="0" xfId="3" applyFont="1" applyFill="1" applyAlignment="1">
      <alignment horizontal="centerContinuous"/>
    </xf>
    <xf numFmtId="0" fontId="3" fillId="3" borderId="0" xfId="3" applyFont="1" applyFill="1"/>
    <xf numFmtId="0" fontId="3" fillId="3" borderId="0" xfId="3" applyFont="1" applyFill="1" applyAlignment="1">
      <alignment horizontal="left"/>
    </xf>
    <xf numFmtId="0" fontId="3" fillId="3" borderId="0" xfId="3" applyFont="1" applyFill="1" applyAlignment="1">
      <alignment horizontal="center" vertical="top"/>
    </xf>
    <xf numFmtId="0" fontId="31" fillId="3" borderId="0" xfId="3" applyFont="1" applyFill="1" applyAlignment="1"/>
    <xf numFmtId="0" fontId="31" fillId="3" borderId="0" xfId="3" applyFont="1" applyFill="1" applyAlignment="1">
      <alignment horizontal="right"/>
    </xf>
    <xf numFmtId="0" fontId="31" fillId="3" borderId="0" xfId="3" applyFont="1" applyFill="1" applyBorder="1" applyAlignment="1">
      <alignment horizontal="center"/>
    </xf>
    <xf numFmtId="0" fontId="29" fillId="3" borderId="0" xfId="3" applyFont="1" applyFill="1" applyBorder="1" applyAlignment="1">
      <alignment horizontal="left"/>
    </xf>
    <xf numFmtId="0" fontId="5" fillId="3" borderId="0" xfId="3" applyFont="1" applyFill="1" applyAlignment="1">
      <alignment vertical="center"/>
    </xf>
    <xf numFmtId="0" fontId="6" fillId="3" borderId="0" xfId="3" applyFont="1" applyFill="1" applyAlignment="1">
      <alignment horizontal="left"/>
    </xf>
    <xf numFmtId="0" fontId="21" fillId="3" borderId="0" xfId="3" applyFont="1" applyFill="1" applyBorder="1" applyAlignment="1">
      <alignment vertical="center"/>
    </xf>
    <xf numFmtId="0" fontId="12" fillId="3" borderId="0" xfId="1" applyFont="1" applyFill="1"/>
    <xf numFmtId="0" fontId="5" fillId="3" borderId="0" xfId="3" applyFont="1" applyFill="1" applyBorder="1" applyAlignment="1">
      <alignment vertical="center"/>
    </xf>
    <xf numFmtId="0" fontId="21" fillId="3" borderId="0" xfId="3" applyFont="1" applyFill="1" applyAlignment="1">
      <alignment horizontal="left"/>
    </xf>
    <xf numFmtId="0" fontId="21" fillId="3" borderId="0" xfId="3" applyFont="1" applyFill="1"/>
    <xf numFmtId="0" fontId="3" fillId="3" borderId="0" xfId="3" applyFont="1" applyFill="1" applyBorder="1" applyAlignment="1">
      <alignment horizontal="centerContinuous" vertical="center"/>
    </xf>
    <xf numFmtId="0" fontId="3" fillId="3" borderId="0" xfId="3" applyFont="1" applyFill="1" applyBorder="1" applyAlignment="1">
      <alignment horizontal="centerContinuous"/>
    </xf>
    <xf numFmtId="0" fontId="26" fillId="3" borderId="0" xfId="3" applyFont="1" applyFill="1" applyAlignment="1">
      <alignment horizontal="left"/>
    </xf>
    <xf numFmtId="0" fontId="21" fillId="3" borderId="0" xfId="3" applyFont="1" applyFill="1" applyBorder="1" applyAlignment="1">
      <alignment vertical="top"/>
    </xf>
    <xf numFmtId="0" fontId="9" fillId="3" borderId="0" xfId="3" applyFont="1" applyFill="1" applyAlignment="1">
      <alignment horizontal="centerContinuous"/>
    </xf>
    <xf numFmtId="0" fontId="27" fillId="3" borderId="0" xfId="3" applyFont="1" applyFill="1" applyAlignment="1">
      <alignment horizontal="center"/>
    </xf>
    <xf numFmtId="0" fontId="24" fillId="3" borderId="0" xfId="3" applyFont="1" applyFill="1" applyBorder="1" applyAlignment="1">
      <alignment horizontal="center"/>
    </xf>
    <xf numFmtId="0" fontId="25" fillId="3" borderId="0" xfId="3" applyFont="1" applyFill="1" applyAlignment="1">
      <alignment horizontal="left"/>
    </xf>
    <xf numFmtId="0" fontId="3" fillId="3" borderId="19" xfId="3" applyFont="1" applyFill="1" applyBorder="1" applyAlignment="1">
      <alignment horizontal="centerContinuous" vertical="center"/>
    </xf>
    <xf numFmtId="0" fontId="10" fillId="3" borderId="0" xfId="3" applyFont="1" applyFill="1" applyAlignment="1">
      <alignment horizontal="right" vertical="center"/>
    </xf>
    <xf numFmtId="0" fontId="34" fillId="3" borderId="0" xfId="3" applyFont="1" applyFill="1" applyAlignment="1">
      <alignment horizontal="justify" vertical="center"/>
    </xf>
    <xf numFmtId="0" fontId="3" fillId="3" borderId="0" xfId="3" applyFont="1" applyFill="1" applyAlignment="1">
      <alignment vertical="center"/>
    </xf>
    <xf numFmtId="0" fontId="34" fillId="3" borderId="0" xfId="3" applyFont="1" applyFill="1" applyBorder="1" applyAlignment="1">
      <alignment horizontal="justify" vertical="center"/>
    </xf>
    <xf numFmtId="0" fontId="38" fillId="3" borderId="0" xfId="3" applyFont="1" applyFill="1" applyAlignment="1">
      <alignment horizontal="left" vertical="center"/>
    </xf>
    <xf numFmtId="0" fontId="37" fillId="3" borderId="0" xfId="3" applyFont="1" applyFill="1" applyAlignment="1">
      <alignment horizontal="justify" vertical="center"/>
    </xf>
    <xf numFmtId="0" fontId="37" fillId="3" borderId="0" xfId="3" applyFont="1" applyFill="1" applyAlignment="1">
      <alignment vertical="center"/>
    </xf>
    <xf numFmtId="0" fontId="10" fillId="3" borderId="0" xfId="3" applyFont="1" applyFill="1" applyAlignment="1">
      <alignment vertical="center"/>
    </xf>
    <xf numFmtId="0" fontId="37" fillId="3" borderId="0" xfId="3" applyFont="1" applyFill="1" applyAlignment="1">
      <alignment horizontal="right" vertical="center"/>
    </xf>
    <xf numFmtId="0" fontId="10" fillId="3" borderId="0" xfId="3" applyFont="1" applyFill="1" applyAlignment="1">
      <alignment horizontal="justify" vertical="center"/>
    </xf>
    <xf numFmtId="0" fontId="5" fillId="3" borderId="0" xfId="3" applyFont="1" applyFill="1" applyAlignment="1">
      <alignment horizontal="justify" vertical="center"/>
    </xf>
    <xf numFmtId="0" fontId="34" fillId="3" borderId="19" xfId="3" applyFont="1" applyFill="1" applyBorder="1" applyAlignment="1">
      <alignment horizontal="centerContinuous" vertical="center"/>
    </xf>
    <xf numFmtId="0" fontId="3" fillId="3" borderId="0" xfId="3" applyFont="1" applyFill="1" applyAlignment="1">
      <alignment horizontal="centerContinuous" vertical="center"/>
    </xf>
    <xf numFmtId="0" fontId="5" fillId="3" borderId="0" xfId="3" applyFont="1" applyFill="1" applyAlignment="1">
      <alignment horizontal="centerContinuous" vertical="center"/>
    </xf>
    <xf numFmtId="0" fontId="21" fillId="3" borderId="0" xfId="3" applyFont="1" applyFill="1" applyBorder="1" applyAlignment="1">
      <alignment horizontal="center" vertical="center"/>
    </xf>
    <xf numFmtId="0" fontId="21" fillId="3" borderId="12" xfId="3" applyFont="1" applyFill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24" fillId="7" borderId="13" xfId="3" applyFont="1" applyFill="1" applyBorder="1" applyAlignment="1">
      <alignment horizontal="center" vertical="center"/>
    </xf>
    <xf numFmtId="0" fontId="3" fillId="0" borderId="43" xfId="3" applyFont="1" applyBorder="1" applyAlignment="1">
      <alignment horizontal="center"/>
    </xf>
    <xf numFmtId="0" fontId="7" fillId="3" borderId="0" xfId="4" applyFont="1" applyFill="1" applyAlignment="1">
      <alignment horizontal="centerContinuous" vertical="center"/>
    </xf>
    <xf numFmtId="0" fontId="3" fillId="3" borderId="0" xfId="1" applyFont="1" applyFill="1" applyAlignment="1">
      <alignment vertical="center"/>
    </xf>
    <xf numFmtId="0" fontId="21" fillId="3" borderId="0" xfId="1" applyFont="1" applyFill="1" applyAlignment="1">
      <alignment horizontal="center" vertical="center" wrapText="1"/>
    </xf>
    <xf numFmtId="0" fontId="13" fillId="3" borderId="0" xfId="1" applyFont="1" applyFill="1" applyAlignment="1">
      <alignment horizontal="center" vertical="center"/>
    </xf>
    <xf numFmtId="0" fontId="7" fillId="3" borderId="0" xfId="0" applyFont="1" applyFill="1" applyAlignment="1">
      <alignment horizontal="right"/>
    </xf>
    <xf numFmtId="0" fontId="11" fillId="3" borderId="0" xfId="1" applyFont="1" applyFill="1" applyBorder="1" applyAlignment="1">
      <alignment horizontal="left" vertical="center" wrapText="1"/>
    </xf>
    <xf numFmtId="0" fontId="11" fillId="3" borderId="0" xfId="1" applyFont="1" applyFill="1" applyAlignment="1">
      <alignment horizontal="center" vertical="center"/>
    </xf>
    <xf numFmtId="164" fontId="11" fillId="3" borderId="0" xfId="1" applyNumberFormat="1" applyFont="1" applyFill="1" applyAlignment="1">
      <alignment horizontal="center" vertical="center"/>
    </xf>
    <xf numFmtId="0" fontId="0" fillId="3" borderId="0" xfId="0" applyFont="1" applyFill="1" applyAlignment="1"/>
    <xf numFmtId="0" fontId="13" fillId="3" borderId="0" xfId="0" applyFont="1" applyFill="1" applyAlignment="1">
      <alignment horizontal="center"/>
    </xf>
    <xf numFmtId="0" fontId="0" fillId="3" borderId="26" xfId="0" applyFont="1" applyFill="1" applyBorder="1" applyAlignment="1"/>
    <xf numFmtId="0" fontId="13" fillId="3" borderId="0" xfId="0" applyFont="1" applyFill="1" applyBorder="1" applyAlignment="1">
      <alignment horizontal="right"/>
    </xf>
    <xf numFmtId="0" fontId="13" fillId="3" borderId="0" xfId="0" applyFont="1" applyFill="1" applyAlignment="1"/>
    <xf numFmtId="0" fontId="13" fillId="3" borderId="0" xfId="0" applyFont="1" applyFill="1" applyAlignment="1">
      <alignment horizontal="centerContinuous"/>
    </xf>
    <xf numFmtId="0" fontId="3" fillId="3" borderId="0" xfId="1" applyFont="1" applyFill="1" applyAlignment="1">
      <alignment horizontal="centerContinuous" vertical="center"/>
    </xf>
    <xf numFmtId="4" fontId="13" fillId="3" borderId="0" xfId="1" applyNumberFormat="1" applyFont="1" applyFill="1" applyBorder="1" applyAlignment="1">
      <alignment horizontal="right" vertical="center"/>
    </xf>
    <xf numFmtId="0" fontId="3" fillId="3" borderId="0" xfId="1" applyFont="1" applyFill="1" applyBorder="1" applyAlignment="1">
      <alignment horizontal="left" vertical="center"/>
    </xf>
    <xf numFmtId="0" fontId="13" fillId="3" borderId="0" xfId="1" applyFont="1" applyFill="1" applyAlignment="1">
      <alignment horizontal="centerContinuous"/>
    </xf>
    <xf numFmtId="4" fontId="21" fillId="3" borderId="0" xfId="1" applyNumberFormat="1" applyFont="1" applyFill="1" applyBorder="1" applyAlignment="1">
      <alignment horizontal="right" vertical="center"/>
    </xf>
    <xf numFmtId="4" fontId="13" fillId="3" borderId="39" xfId="1" applyNumberFormat="1" applyFont="1" applyFill="1" applyBorder="1" applyAlignment="1">
      <alignment horizontal="right" vertical="center"/>
    </xf>
    <xf numFmtId="0" fontId="13" fillId="3" borderId="40" xfId="0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0" fillId="3" borderId="37" xfId="0" applyFont="1" applyFill="1" applyBorder="1" applyAlignment="1">
      <alignment horizontal="left" vertical="center" wrapText="1"/>
    </xf>
    <xf numFmtId="4" fontId="13" fillId="3" borderId="30" xfId="0" applyNumberFormat="1" applyFont="1" applyFill="1" applyBorder="1" applyAlignment="1">
      <alignment vertical="center"/>
    </xf>
    <xf numFmtId="4" fontId="13" fillId="3" borderId="13" xfId="0" applyNumberFormat="1" applyFont="1" applyFill="1" applyBorder="1" applyAlignment="1">
      <alignment vertical="center"/>
    </xf>
    <xf numFmtId="0" fontId="13" fillId="3" borderId="14" xfId="0" applyFont="1" applyFill="1" applyBorder="1" applyAlignment="1">
      <alignment horizontal="center" vertical="center"/>
    </xf>
    <xf numFmtId="4" fontId="13" fillId="3" borderId="11" xfId="0" applyNumberFormat="1" applyFont="1" applyFill="1" applyBorder="1" applyAlignment="1">
      <alignment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21" fillId="7" borderId="7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13" fillId="7" borderId="28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1" fillId="3" borderId="0" xfId="1" applyFont="1" applyFill="1" applyAlignment="1">
      <alignment horizontal="center" vertical="center" wrapText="1"/>
    </xf>
    <xf numFmtId="0" fontId="9" fillId="3" borderId="0" xfId="4" applyFont="1" applyFill="1" applyAlignment="1">
      <alignment horizontal="center"/>
    </xf>
    <xf numFmtId="0" fontId="3" fillId="3" borderId="0" xfId="4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0" fillId="3" borderId="0" xfId="1" applyFont="1" applyFill="1" applyAlignment="1">
      <alignment horizontal="center"/>
    </xf>
    <xf numFmtId="0" fontId="11" fillId="3" borderId="0" xfId="1" applyFont="1" applyFill="1" applyAlignment="1">
      <alignment horizontal="center"/>
    </xf>
    <xf numFmtId="0" fontId="13" fillId="7" borderId="16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 wrapText="1"/>
    </xf>
    <xf numFmtId="0" fontId="21" fillId="7" borderId="15" xfId="1" applyFont="1" applyFill="1" applyBorder="1" applyAlignment="1">
      <alignment horizontal="center" vertical="center" wrapText="1"/>
    </xf>
    <xf numFmtId="0" fontId="0" fillId="0" borderId="47" xfId="0" applyFont="1" applyBorder="1" applyAlignment="1"/>
    <xf numFmtId="0" fontId="0" fillId="0" borderId="46" xfId="0" applyFont="1" applyBorder="1" applyAlignment="1"/>
    <xf numFmtId="0" fontId="0" fillId="0" borderId="0" xfId="0" applyFont="1" applyAlignment="1">
      <alignment horizontal="center" vertical="center"/>
    </xf>
    <xf numFmtId="0" fontId="47" fillId="5" borderId="0" xfId="6" applyFont="1" applyFill="1" applyAlignment="1">
      <alignment vertical="center"/>
    </xf>
    <xf numFmtId="0" fontId="47" fillId="0" borderId="0" xfId="6" applyFont="1" applyAlignment="1">
      <alignment vertical="center"/>
    </xf>
    <xf numFmtId="0" fontId="47" fillId="6" borderId="0" xfId="6" applyFont="1" applyFill="1" applyAlignment="1">
      <alignment vertical="center"/>
    </xf>
    <xf numFmtId="0" fontId="47" fillId="6" borderId="0" xfId="6" applyFont="1" applyFill="1" applyAlignment="1">
      <alignment horizontal="center" vertical="center"/>
    </xf>
    <xf numFmtId="0" fontId="49" fillId="5" borderId="0" xfId="6" applyFont="1" applyFill="1" applyAlignment="1">
      <alignment vertical="center"/>
    </xf>
    <xf numFmtId="0" fontId="47" fillId="5" borderId="0" xfId="6" applyFont="1" applyFill="1" applyBorder="1" applyAlignment="1">
      <alignment horizontal="center" vertical="center" wrapText="1"/>
    </xf>
    <xf numFmtId="0" fontId="47" fillId="5" borderId="5" xfId="6" applyFont="1" applyFill="1" applyBorder="1" applyAlignment="1">
      <alignment horizontal="center" vertical="center"/>
    </xf>
    <xf numFmtId="14" fontId="47" fillId="5" borderId="5" xfId="6" applyNumberFormat="1" applyFont="1" applyFill="1" applyBorder="1" applyAlignment="1">
      <alignment vertical="center" wrapText="1"/>
    </xf>
    <xf numFmtId="0" fontId="50" fillId="5" borderId="0" xfId="6" applyFont="1" applyFill="1" applyAlignment="1">
      <alignment horizontal="center" vertical="center"/>
    </xf>
    <xf numFmtId="0" fontId="47" fillId="5" borderId="5" xfId="6" applyFont="1" applyFill="1" applyBorder="1" applyAlignment="1">
      <alignment vertical="center" wrapText="1"/>
    </xf>
    <xf numFmtId="0" fontId="52" fillId="0" borderId="0" xfId="6" applyFont="1" applyAlignment="1">
      <alignment vertical="center"/>
    </xf>
    <xf numFmtId="0" fontId="52" fillId="0" borderId="0" xfId="6" applyFont="1"/>
    <xf numFmtId="0" fontId="54" fillId="5" borderId="0" xfId="6" applyFont="1" applyFill="1" applyAlignment="1">
      <alignment vertical="center"/>
    </xf>
    <xf numFmtId="0" fontId="57" fillId="0" borderId="0" xfId="6" applyFont="1" applyAlignment="1">
      <alignment vertical="center"/>
    </xf>
    <xf numFmtId="0" fontId="52" fillId="0" borderId="46" xfId="6" applyFont="1" applyBorder="1" applyAlignment="1">
      <alignment vertical="center"/>
    </xf>
    <xf numFmtId="0" fontId="54" fillId="5" borderId="80" xfId="6" applyFont="1" applyFill="1" applyBorder="1" applyAlignment="1">
      <alignment vertical="center"/>
    </xf>
    <xf numFmtId="0" fontId="54" fillId="5" borderId="61" xfId="6" applyFont="1" applyFill="1" applyBorder="1" applyAlignment="1">
      <alignment vertical="center"/>
    </xf>
    <xf numFmtId="0" fontId="50" fillId="5" borderId="2" xfId="6" applyFont="1" applyFill="1" applyBorder="1" applyAlignment="1">
      <alignment horizontal="left" vertical="center" wrapText="1"/>
    </xf>
    <xf numFmtId="0" fontId="53" fillId="5" borderId="47" xfId="6" applyFont="1" applyFill="1" applyBorder="1" applyAlignment="1">
      <alignment vertical="center" wrapText="1"/>
    </xf>
    <xf numFmtId="164" fontId="54" fillId="0" borderId="5" xfId="8" applyNumberFormat="1" applyFont="1" applyBorder="1" applyAlignment="1">
      <alignment vertical="center" wrapText="1"/>
    </xf>
    <xf numFmtId="0" fontId="51" fillId="5" borderId="47" xfId="6" applyFont="1" applyFill="1" applyBorder="1" applyAlignment="1">
      <alignment vertical="center" wrapText="1"/>
    </xf>
    <xf numFmtId="164" fontId="51" fillId="0" borderId="5" xfId="8" applyNumberFormat="1" applyFont="1" applyBorder="1" applyAlignment="1">
      <alignment vertical="center" wrapText="1"/>
    </xf>
    <xf numFmtId="0" fontId="54" fillId="5" borderId="0" xfId="6" applyFont="1" applyFill="1" applyAlignment="1">
      <alignment horizontal="left" vertical="center" wrapText="1" indent="3"/>
    </xf>
    <xf numFmtId="0" fontId="54" fillId="5" borderId="0" xfId="6" applyFont="1" applyFill="1" applyAlignment="1">
      <alignment horizontal="left" vertical="center" wrapText="1" indent="1"/>
    </xf>
    <xf numFmtId="0" fontId="54" fillId="5" borderId="5" xfId="6" applyFont="1" applyFill="1" applyBorder="1" applyAlignment="1">
      <alignment horizontal="left" vertical="center" wrapText="1" indent="1"/>
    </xf>
    <xf numFmtId="0" fontId="54" fillId="5" borderId="5" xfId="6" applyFont="1" applyFill="1" applyBorder="1" applyAlignment="1">
      <alignment vertical="center" wrapText="1"/>
    </xf>
    <xf numFmtId="0" fontId="54" fillId="5" borderId="5" xfId="6" applyFont="1" applyFill="1" applyBorder="1" applyAlignment="1">
      <alignment horizontal="center" vertical="center" wrapText="1"/>
    </xf>
    <xf numFmtId="0" fontId="54" fillId="0" borderId="5" xfId="6" applyFont="1" applyBorder="1" applyAlignment="1">
      <alignment vertical="center" wrapText="1"/>
    </xf>
    <xf numFmtId="0" fontId="60" fillId="0" borderId="0" xfId="6" applyFont="1" applyAlignment="1">
      <alignment vertical="center"/>
    </xf>
    <xf numFmtId="0" fontId="61" fillId="0" borderId="0" xfId="6" applyFont="1" applyAlignment="1">
      <alignment vertical="center"/>
    </xf>
    <xf numFmtId="0" fontId="62" fillId="0" borderId="0" xfId="6" applyFont="1" applyAlignment="1">
      <alignment vertical="center"/>
    </xf>
    <xf numFmtId="49" fontId="54" fillId="0" borderId="5" xfId="6" applyNumberFormat="1" applyFont="1" applyBorder="1" applyAlignment="1">
      <alignment horizontal="left" vertical="center" wrapText="1"/>
    </xf>
    <xf numFmtId="49" fontId="63" fillId="0" borderId="5" xfId="6" applyNumberFormat="1" applyFont="1" applyBorder="1" applyAlignment="1">
      <alignment horizontal="left" vertical="center" wrapText="1"/>
    </xf>
    <xf numFmtId="49" fontId="54" fillId="0" borderId="47" xfId="6" applyNumberFormat="1" applyFont="1" applyBorder="1" applyAlignment="1">
      <alignment vertical="center" wrapText="1"/>
    </xf>
    <xf numFmtId="0" fontId="54" fillId="6" borderId="79" xfId="6" applyFont="1" applyFill="1" applyBorder="1" applyAlignment="1">
      <alignment horizontal="left" vertical="center" wrapText="1" indent="1"/>
    </xf>
    <xf numFmtId="167" fontId="54" fillId="6" borderId="79" xfId="6" applyNumberFormat="1" applyFont="1" applyFill="1" applyBorder="1" applyAlignment="1">
      <alignment horizontal="left" vertical="center" wrapText="1"/>
    </xf>
    <xf numFmtId="0" fontId="54" fillId="6" borderId="0" xfId="6" applyFont="1" applyFill="1" applyBorder="1" applyAlignment="1">
      <alignment horizontal="left" vertical="center" wrapText="1" indent="1"/>
    </xf>
    <xf numFmtId="167" fontId="54" fillId="6" borderId="0" xfId="6" applyNumberFormat="1" applyFont="1" applyFill="1" applyBorder="1" applyAlignment="1">
      <alignment horizontal="left" vertical="center" wrapText="1"/>
    </xf>
    <xf numFmtId="167" fontId="54" fillId="6" borderId="0" xfId="6" applyNumberFormat="1" applyFont="1" applyFill="1" applyBorder="1" applyAlignment="1">
      <alignment horizontal="center" vertical="center" wrapText="1"/>
    </xf>
    <xf numFmtId="0" fontId="54" fillId="5" borderId="5" xfId="6" applyFont="1" applyFill="1" applyBorder="1" applyAlignment="1">
      <alignment horizontal="justify" vertical="center"/>
    </xf>
    <xf numFmtId="0" fontId="54" fillId="5" borderId="5" xfId="6" applyFont="1" applyFill="1" applyBorder="1" applyAlignment="1">
      <alignment horizontal="left" vertical="center"/>
    </xf>
    <xf numFmtId="0" fontId="64" fillId="0" borderId="0" xfId="6" applyFont="1" applyAlignment="1">
      <alignment vertical="center"/>
    </xf>
    <xf numFmtId="0" fontId="54" fillId="5" borderId="5" xfId="6" applyFont="1" applyFill="1" applyBorder="1" applyAlignment="1">
      <alignment horizontal="left" vertical="center" wrapText="1"/>
    </xf>
    <xf numFmtId="0" fontId="47" fillId="0" borderId="0" xfId="6" applyFont="1" applyAlignment="1">
      <alignment horizontal="justify"/>
    </xf>
    <xf numFmtId="0" fontId="54" fillId="5" borderId="61" xfId="6" applyFont="1" applyFill="1" applyBorder="1" applyAlignment="1">
      <alignment horizontal="left" vertical="center" wrapText="1"/>
    </xf>
    <xf numFmtId="0" fontId="54" fillId="5" borderId="78" xfId="6" applyFont="1" applyFill="1" applyBorder="1" applyAlignment="1">
      <alignment horizontal="left" vertical="center" wrapText="1"/>
    </xf>
    <xf numFmtId="0" fontId="54" fillId="5" borderId="0" xfId="6" applyFont="1" applyFill="1" applyBorder="1" applyAlignment="1">
      <alignment horizontal="left" vertical="center" wrapText="1"/>
    </xf>
    <xf numFmtId="0" fontId="54" fillId="5" borderId="37" xfId="6" applyFont="1" applyFill="1" applyBorder="1" applyAlignment="1">
      <alignment horizontal="left" vertical="center" wrapText="1"/>
    </xf>
    <xf numFmtId="0" fontId="58" fillId="5" borderId="5" xfId="6" applyFont="1" applyFill="1" applyBorder="1" applyAlignment="1">
      <alignment horizontal="left" vertical="center" wrapText="1"/>
    </xf>
    <xf numFmtId="0" fontId="54" fillId="0" borderId="5" xfId="6" applyFont="1" applyBorder="1" applyAlignment="1">
      <alignment horizontal="left" vertical="center" wrapText="1"/>
    </xf>
    <xf numFmtId="0" fontId="58" fillId="0" borderId="5" xfId="6" applyFont="1" applyBorder="1" applyAlignment="1">
      <alignment horizontal="left" vertical="center" wrapText="1"/>
    </xf>
    <xf numFmtId="0" fontId="54" fillId="5" borderId="59" xfId="6" applyFont="1" applyFill="1" applyBorder="1" applyAlignment="1">
      <alignment horizontal="left" vertical="center" wrapText="1"/>
    </xf>
    <xf numFmtId="14" fontId="58" fillId="0" borderId="5" xfId="6" applyNumberFormat="1" applyFont="1" applyBorder="1" applyAlignment="1">
      <alignment horizontal="left" vertical="center"/>
    </xf>
    <xf numFmtId="1" fontId="58" fillId="0" borderId="5" xfId="6" applyNumberFormat="1" applyFont="1" applyBorder="1" applyAlignment="1">
      <alignment horizontal="left" vertical="center" wrapText="1"/>
    </xf>
    <xf numFmtId="1" fontId="58" fillId="0" borderId="46" xfId="6" applyNumberFormat="1" applyFont="1" applyBorder="1" applyAlignment="1">
      <alignment horizontal="left" vertical="center" wrapText="1"/>
    </xf>
    <xf numFmtId="0" fontId="58" fillId="5" borderId="5" xfId="6" applyFont="1" applyFill="1" applyBorder="1" applyAlignment="1">
      <alignment vertical="center"/>
    </xf>
    <xf numFmtId="164" fontId="54" fillId="0" borderId="5" xfId="6" applyNumberFormat="1" applyFont="1" applyFill="1" applyBorder="1" applyAlignment="1">
      <alignment vertical="center" wrapText="1"/>
    </xf>
    <xf numFmtId="0" fontId="59" fillId="0" borderId="0" xfId="6" applyFont="1" applyAlignment="1">
      <alignment vertical="center"/>
    </xf>
    <xf numFmtId="10" fontId="59" fillId="0" borderId="0" xfId="6" applyNumberFormat="1" applyFont="1" applyAlignment="1">
      <alignment vertical="center"/>
    </xf>
    <xf numFmtId="164" fontId="53" fillId="5" borderId="5" xfId="6" applyNumberFormat="1" applyFont="1" applyFill="1" applyBorder="1" applyAlignment="1">
      <alignment horizontal="right" vertical="center"/>
    </xf>
    <xf numFmtId="0" fontId="54" fillId="5" borderId="14" xfId="6" applyFont="1" applyFill="1" applyBorder="1" applyAlignment="1">
      <alignment horizontal="left" vertical="center" wrapText="1"/>
    </xf>
    <xf numFmtId="0" fontId="54" fillId="5" borderId="22" xfId="6" applyFont="1" applyFill="1" applyBorder="1" applyAlignment="1">
      <alignment horizontal="left" vertical="center" wrapText="1"/>
    </xf>
    <xf numFmtId="49" fontId="54" fillId="0" borderId="1" xfId="6" applyNumberFormat="1" applyFont="1" applyBorder="1" applyAlignment="1">
      <alignment vertical="center" wrapText="1"/>
    </xf>
    <xf numFmtId="49" fontId="54" fillId="0" borderId="2" xfId="6" applyNumberFormat="1" applyFont="1" applyBorder="1" applyAlignment="1">
      <alignment vertical="center" wrapText="1"/>
    </xf>
    <xf numFmtId="49" fontId="54" fillId="0" borderId="4" xfId="6" applyNumberFormat="1" applyFont="1" applyBorder="1" applyAlignment="1">
      <alignment vertical="center" wrapText="1"/>
    </xf>
    <xf numFmtId="49" fontId="54" fillId="0" borderId="5" xfId="6" applyNumberFormat="1" applyFont="1" applyBorder="1" applyAlignment="1">
      <alignment vertical="center" wrapText="1"/>
    </xf>
    <xf numFmtId="49" fontId="54" fillId="0" borderId="24" xfId="6" applyNumberFormat="1" applyFont="1" applyBorder="1" applyAlignment="1">
      <alignment vertical="center" wrapText="1"/>
    </xf>
    <xf numFmtId="49" fontId="54" fillId="0" borderId="15" xfId="6" applyNumberFormat="1" applyFont="1" applyBorder="1" applyAlignment="1">
      <alignment vertical="center" wrapText="1"/>
    </xf>
    <xf numFmtId="0" fontId="69" fillId="6" borderId="0" xfId="6" applyFont="1" applyFill="1" applyAlignment="1">
      <alignment vertical="center"/>
    </xf>
    <xf numFmtId="0" fontId="70" fillId="6" borderId="0" xfId="6" applyFont="1" applyFill="1" applyAlignment="1">
      <alignment horizontal="justify"/>
    </xf>
    <xf numFmtId="0" fontId="54" fillId="6" borderId="0" xfId="6" applyFont="1" applyFill="1" applyAlignment="1">
      <alignment vertical="center"/>
    </xf>
    <xf numFmtId="0" fontId="54" fillId="0" borderId="0" xfId="6" applyFont="1" applyAlignment="1">
      <alignment vertical="center"/>
    </xf>
    <xf numFmtId="0" fontId="54" fillId="5" borderId="5" xfId="6" applyFont="1" applyFill="1" applyBorder="1" applyAlignment="1">
      <alignment vertical="center"/>
    </xf>
    <xf numFmtId="0" fontId="58" fillId="5" borderId="5" xfId="6" applyFont="1" applyFill="1" applyBorder="1" applyAlignment="1">
      <alignment vertical="center" wrapText="1"/>
    </xf>
    <xf numFmtId="0" fontId="54" fillId="0" borderId="5" xfId="6" applyFont="1" applyBorder="1" applyAlignment="1">
      <alignment horizontal="left" vertic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4" fontId="7" fillId="0" borderId="5" xfId="0" applyNumberFormat="1" applyFont="1" applyFill="1" applyBorder="1" applyAlignment="1">
      <alignment vertical="center"/>
    </xf>
    <xf numFmtId="4" fontId="7" fillId="0" borderId="2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/>
    <xf numFmtId="4" fontId="8" fillId="0" borderId="15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/>
    </xf>
    <xf numFmtId="4" fontId="8" fillId="0" borderId="20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4" fontId="8" fillId="0" borderId="23" xfId="0" applyNumberFormat="1" applyFont="1" applyBorder="1" applyAlignment="1">
      <alignment vertical="center"/>
    </xf>
    <xf numFmtId="3" fontId="8" fillId="0" borderId="13" xfId="0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3" fontId="8" fillId="0" borderId="13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4" borderId="18" xfId="0" applyFont="1" applyFill="1" applyBorder="1" applyAlignment="1">
      <alignment vertical="center"/>
    </xf>
    <xf numFmtId="0" fontId="11" fillId="0" borderId="0" xfId="0" applyFont="1" applyAlignment="1">
      <alignment horizontal="right"/>
    </xf>
    <xf numFmtId="0" fontId="11" fillId="0" borderId="0" xfId="1" applyFont="1" applyAlignment="1">
      <alignment horizontal="centerContinuous" vertical="center"/>
    </xf>
    <xf numFmtId="0" fontId="11" fillId="4" borderId="0" xfId="1" applyFont="1" applyFill="1" applyAlignment="1">
      <alignment horizontal="center" vertical="center"/>
    </xf>
    <xf numFmtId="0" fontId="13" fillId="7" borderId="29" xfId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Border="1"/>
    <xf numFmtId="0" fontId="13" fillId="0" borderId="0" xfId="1" applyFont="1" applyBorder="1" applyAlignment="1">
      <alignment horizontal="right"/>
    </xf>
    <xf numFmtId="1" fontId="13" fillId="0" borderId="0" xfId="1" applyNumberFormat="1" applyFont="1" applyBorder="1" applyAlignment="1">
      <alignment horizontal="center"/>
    </xf>
    <xf numFmtId="3" fontId="13" fillId="0" borderId="0" xfId="1" applyNumberFormat="1" applyFont="1" applyBorder="1" applyAlignment="1">
      <alignment horizontal="center"/>
    </xf>
    <xf numFmtId="4" fontId="13" fillId="0" borderId="0" xfId="1" applyNumberFormat="1" applyFont="1" applyBorder="1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/>
    <xf numFmtId="0" fontId="0" fillId="7" borderId="17" xfId="0" applyFont="1" applyFill="1" applyBorder="1" applyAlignment="1">
      <alignment horizontal="center" vertical="center"/>
    </xf>
    <xf numFmtId="0" fontId="0" fillId="7" borderId="25" xfId="0" applyFont="1" applyFill="1" applyBorder="1" applyAlignment="1">
      <alignment vertical="center" wrapText="1"/>
    </xf>
    <xf numFmtId="0" fontId="0" fillId="7" borderId="21" xfId="0" applyFont="1" applyFill="1" applyBorder="1" applyAlignment="1">
      <alignment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/>
    </xf>
    <xf numFmtId="0" fontId="0" fillId="0" borderId="33" xfId="0" applyFont="1" applyBorder="1" applyAlignment="1"/>
    <xf numFmtId="0" fontId="0" fillId="0" borderId="48" xfId="0" applyFont="1" applyBorder="1" applyAlignment="1"/>
    <xf numFmtId="3" fontId="7" fillId="0" borderId="2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45" xfId="0" applyFont="1" applyBorder="1" applyAlignment="1"/>
    <xf numFmtId="0" fontId="0" fillId="0" borderId="44" xfId="0" applyFont="1" applyBorder="1" applyAlignment="1"/>
    <xf numFmtId="0" fontId="0" fillId="0" borderId="15" xfId="0" applyFont="1" applyBorder="1" applyAlignment="1">
      <alignment horizontal="center"/>
    </xf>
    <xf numFmtId="4" fontId="7" fillId="0" borderId="15" xfId="0" applyNumberFormat="1" applyFont="1" applyBorder="1" applyAlignment="1">
      <alignment vertical="center"/>
    </xf>
    <xf numFmtId="2" fontId="0" fillId="0" borderId="15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3" fillId="0" borderId="0" xfId="1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0" fillId="0" borderId="0" xfId="1" applyFont="1" applyAlignment="1">
      <alignment horizontal="center"/>
    </xf>
    <xf numFmtId="0" fontId="0" fillId="0" borderId="0" xfId="1" applyFont="1"/>
    <xf numFmtId="0" fontId="3" fillId="7" borderId="50" xfId="1" applyFont="1" applyFill="1" applyBorder="1" applyAlignment="1">
      <alignment horizontal="center" vertical="center"/>
    </xf>
    <xf numFmtId="0" fontId="3" fillId="7" borderId="31" xfId="1" applyFont="1" applyFill="1" applyBorder="1" applyAlignment="1">
      <alignment horizontal="center" vertical="center"/>
    </xf>
    <xf numFmtId="0" fontId="3" fillId="7" borderId="31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/>
    </xf>
    <xf numFmtId="0" fontId="3" fillId="0" borderId="5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49" xfId="1" applyFont="1" applyBorder="1" applyAlignment="1">
      <alignment horizontal="center" vertical="center"/>
    </xf>
    <xf numFmtId="0" fontId="0" fillId="0" borderId="0" xfId="1" applyFont="1" applyBorder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0" fillId="3" borderId="0" xfId="0" applyFont="1" applyFill="1" applyAlignment="1">
      <alignment horizontal="right" vertical="center"/>
    </xf>
    <xf numFmtId="0" fontId="0" fillId="3" borderId="0" xfId="1" applyFont="1" applyFill="1"/>
    <xf numFmtId="0" fontId="0" fillId="3" borderId="0" xfId="1" applyFont="1" applyFill="1" applyBorder="1"/>
    <xf numFmtId="0" fontId="72" fillId="3" borderId="0" xfId="1" applyFont="1" applyFill="1" applyBorder="1"/>
    <xf numFmtId="0" fontId="31" fillId="3" borderId="0" xfId="3" applyFont="1" applyFill="1" applyAlignment="1">
      <alignment horizontal="right" vertical="center"/>
    </xf>
    <xf numFmtId="0" fontId="31" fillId="3" borderId="0" xfId="3" applyFont="1" applyFill="1" applyBorder="1" applyAlignment="1">
      <alignment horizontal="center" vertical="center"/>
    </xf>
    <xf numFmtId="0" fontId="73" fillId="3" borderId="0" xfId="4" applyFont="1" applyFill="1"/>
    <xf numFmtId="0" fontId="73" fillId="0" borderId="0" xfId="4" applyFont="1"/>
    <xf numFmtId="0" fontId="73" fillId="3" borderId="0" xfId="4" applyFont="1" applyFill="1" applyAlignment="1">
      <alignment horizontal="centerContinuous"/>
    </xf>
    <xf numFmtId="0" fontId="3" fillId="3" borderId="34" xfId="1" applyFont="1" applyFill="1" applyBorder="1" applyAlignment="1">
      <alignment horizontal="center" vertical="center"/>
    </xf>
    <xf numFmtId="0" fontId="3" fillId="3" borderId="51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/>
    </xf>
    <xf numFmtId="0" fontId="3" fillId="4" borderId="0" xfId="4" applyFont="1" applyFill="1" applyAlignment="1">
      <alignment vertical="center"/>
    </xf>
    <xf numFmtId="0" fontId="3" fillId="4" borderId="18" xfId="4" applyFont="1" applyFill="1" applyBorder="1" applyAlignment="1">
      <alignment vertical="center"/>
    </xf>
    <xf numFmtId="164" fontId="3" fillId="3" borderId="6" xfId="5" applyNumberFormat="1" applyFont="1" applyFill="1" applyBorder="1" applyAlignment="1">
      <alignment horizontal="right" vertical="center" indent="2"/>
    </xf>
    <xf numFmtId="164" fontId="21" fillId="4" borderId="7" xfId="5" applyNumberFormat="1" applyFont="1" applyFill="1" applyBorder="1" applyAlignment="1">
      <alignment horizontal="right" vertical="center" indent="2"/>
    </xf>
    <xf numFmtId="0" fontId="1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49" xfId="0" applyFont="1" applyBorder="1" applyAlignment="1">
      <alignment horizontal="center" vertical="center"/>
    </xf>
    <xf numFmtId="0" fontId="11" fillId="3" borderId="0" xfId="1" applyFont="1" applyFill="1"/>
    <xf numFmtId="0" fontId="11" fillId="3" borderId="0" xfId="1" applyFont="1" applyFill="1" applyAlignment="1">
      <alignment vertical="center"/>
    </xf>
    <xf numFmtId="164" fontId="11" fillId="3" borderId="0" xfId="1" applyNumberFormat="1" applyFont="1" applyFill="1"/>
    <xf numFmtId="0" fontId="11" fillId="3" borderId="0" xfId="0" applyFont="1" applyFill="1" applyAlignment="1">
      <alignment horizontal="right"/>
    </xf>
    <xf numFmtId="0" fontId="11" fillId="3" borderId="0" xfId="1" applyFont="1" applyFill="1" applyAlignment="1">
      <alignment horizontal="centerContinuous" vertical="center"/>
    </xf>
    <xf numFmtId="0" fontId="13" fillId="7" borderId="38" xfId="1" applyFont="1" applyFill="1" applyBorder="1" applyAlignment="1">
      <alignment horizontal="center" wrapText="1"/>
    </xf>
    <xf numFmtId="0" fontId="13" fillId="7" borderId="31" xfId="1" applyFont="1" applyFill="1" applyBorder="1" applyAlignment="1">
      <alignment horizontal="center" wrapText="1"/>
    </xf>
    <xf numFmtId="0" fontId="13" fillId="7" borderId="50" xfId="1" applyFont="1" applyFill="1" applyBorder="1" applyAlignment="1">
      <alignment horizontal="center" wrapText="1"/>
    </xf>
    <xf numFmtId="0" fontId="13" fillId="7" borderId="29" xfId="1" applyFont="1" applyFill="1" applyBorder="1" applyAlignment="1">
      <alignment horizontal="center" vertical="top" wrapText="1"/>
    </xf>
    <xf numFmtId="0" fontId="13" fillId="7" borderId="28" xfId="1" applyFont="1" applyFill="1" applyBorder="1" applyAlignment="1">
      <alignment horizontal="center" vertical="top" wrapText="1"/>
    </xf>
    <xf numFmtId="0" fontId="13" fillId="7" borderId="35" xfId="1" applyFont="1" applyFill="1" applyBorder="1" applyAlignment="1">
      <alignment horizontal="center" vertical="top" wrapText="1"/>
    </xf>
    <xf numFmtId="0" fontId="11" fillId="0" borderId="59" xfId="0" applyNumberFormat="1" applyFont="1" applyBorder="1" applyAlignment="1"/>
    <xf numFmtId="0" fontId="11" fillId="0" borderId="2" xfId="0" applyNumberFormat="1" applyFont="1" applyBorder="1" applyAlignment="1"/>
    <xf numFmtId="165" fontId="11" fillId="0" borderId="2" xfId="0" applyNumberFormat="1" applyFont="1" applyBorder="1" applyAlignment="1"/>
    <xf numFmtId="165" fontId="11" fillId="0" borderId="5" xfId="0" applyNumberFormat="1" applyFont="1" applyBorder="1" applyAlignment="1"/>
    <xf numFmtId="0" fontId="11" fillId="0" borderId="24" xfId="0" applyNumberFormat="1" applyFont="1" applyBorder="1" applyAlignment="1"/>
    <xf numFmtId="0" fontId="11" fillId="0" borderId="15" xfId="0" applyNumberFormat="1" applyFont="1" applyBorder="1" applyAlignment="1"/>
    <xf numFmtId="165" fontId="11" fillId="0" borderId="28" xfId="0" applyNumberFormat="1" applyFont="1" applyBorder="1" applyAlignment="1"/>
    <xf numFmtId="0" fontId="13" fillId="3" borderId="0" xfId="1" applyFont="1" applyFill="1"/>
    <xf numFmtId="0" fontId="13" fillId="3" borderId="0" xfId="1" applyFont="1" applyFill="1" applyBorder="1" applyAlignment="1">
      <alignment horizontal="right"/>
    </xf>
    <xf numFmtId="3" fontId="13" fillId="3" borderId="0" xfId="1" applyNumberFormat="1" applyFont="1" applyFill="1" applyBorder="1" applyAlignment="1">
      <alignment horizontal="center"/>
    </xf>
    <xf numFmtId="0" fontId="11" fillId="3" borderId="0" xfId="1" applyFont="1" applyFill="1" applyBorder="1" applyAlignment="1">
      <alignment horizontal="left" vertical="center"/>
    </xf>
    <xf numFmtId="164" fontId="13" fillId="3" borderId="0" xfId="1" applyNumberFormat="1" applyFont="1" applyFill="1" applyBorder="1"/>
    <xf numFmtId="164" fontId="13" fillId="3" borderId="0" xfId="1" applyNumberFormat="1" applyFont="1" applyFill="1" applyBorder="1" applyAlignment="1">
      <alignment horizontal="center"/>
    </xf>
    <xf numFmtId="0" fontId="13" fillId="3" borderId="0" xfId="1" applyFont="1" applyFill="1" applyBorder="1"/>
    <xf numFmtId="0" fontId="3" fillId="4" borderId="0" xfId="0" applyFont="1" applyFill="1" applyAlignment="1">
      <alignment horizontal="centerContinuous" vertical="center"/>
    </xf>
    <xf numFmtId="0" fontId="3" fillId="4" borderId="18" xfId="0" applyFont="1" applyFill="1" applyBorder="1" applyAlignment="1">
      <alignment horizontal="centerContinuous" vertical="center"/>
    </xf>
    <xf numFmtId="0" fontId="11" fillId="3" borderId="0" xfId="1" applyFont="1" applyFill="1" applyAlignment="1">
      <alignment horizontal="centerContinuous"/>
    </xf>
    <xf numFmtId="164" fontId="11" fillId="0" borderId="0" xfId="1" applyNumberFormat="1" applyFont="1"/>
    <xf numFmtId="0" fontId="13" fillId="0" borderId="0" xfId="1" applyFont="1" applyAlignment="1">
      <alignment wrapText="1"/>
    </xf>
    <xf numFmtId="0" fontId="0" fillId="3" borderId="0" xfId="0" applyFont="1" applyFill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3" borderId="0" xfId="0" applyFont="1" applyFill="1" applyBorder="1" applyAlignment="1">
      <alignment horizontal="left"/>
    </xf>
    <xf numFmtId="0" fontId="7" fillId="3" borderId="0" xfId="0" applyFont="1" applyFill="1" applyAlignment="1">
      <alignment horizontal="left" wrapText="1"/>
    </xf>
    <xf numFmtId="0" fontId="74" fillId="0" borderId="0" xfId="1" applyFont="1" applyAlignment="1"/>
    <xf numFmtId="0" fontId="11" fillId="0" borderId="0" xfId="1" applyFont="1" applyAlignment="1"/>
    <xf numFmtId="0" fontId="13" fillId="4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3" fillId="7" borderId="15" xfId="1" applyFont="1" applyFill="1" applyBorder="1" applyAlignment="1">
      <alignment horizontal="center" vertical="center" wrapText="1"/>
    </xf>
    <xf numFmtId="0" fontId="13" fillId="7" borderId="7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Fill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0" borderId="0" xfId="1" applyFont="1" applyFill="1"/>
    <xf numFmtId="0" fontId="11" fillId="0" borderId="5" xfId="1" applyFont="1" applyFill="1" applyBorder="1" applyAlignment="1">
      <alignment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4" borderId="5" xfId="1" applyFont="1" applyFill="1" applyBorder="1" applyAlignment="1">
      <alignment horizontal="center" vertical="center"/>
    </xf>
    <xf numFmtId="4" fontId="13" fillId="0" borderId="0" xfId="1" applyNumberFormat="1" applyFont="1" applyBorder="1" applyAlignment="1">
      <alignment horizontal="right" vertical="center"/>
    </xf>
    <xf numFmtId="164" fontId="13" fillId="0" borderId="0" xfId="1" applyNumberFormat="1" applyFont="1" applyBorder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19" fillId="4" borderId="18" xfId="0" applyFont="1" applyFill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/>
    </xf>
    <xf numFmtId="164" fontId="11" fillId="0" borderId="2" xfId="1" applyNumberFormat="1" applyFont="1" applyFill="1" applyBorder="1" applyAlignment="1">
      <alignment vertical="center"/>
    </xf>
    <xf numFmtId="164" fontId="11" fillId="0" borderId="61" xfId="1" applyNumberFormat="1" applyFont="1" applyFill="1" applyBorder="1" applyAlignment="1">
      <alignment vertical="center"/>
    </xf>
    <xf numFmtId="164" fontId="11" fillId="4" borderId="3" xfId="1" applyNumberFormat="1" applyFont="1" applyFill="1" applyBorder="1" applyAlignment="1">
      <alignment vertical="center"/>
    </xf>
    <xf numFmtId="164" fontId="11" fillId="0" borderId="5" xfId="1" applyNumberFormat="1" applyFont="1" applyFill="1" applyBorder="1" applyAlignment="1">
      <alignment vertical="center"/>
    </xf>
    <xf numFmtId="164" fontId="11" fillId="0" borderId="47" xfId="1" applyNumberFormat="1" applyFont="1" applyFill="1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1" fillId="0" borderId="47" xfId="1" applyNumberFormat="1" applyFont="1" applyBorder="1" applyAlignment="1">
      <alignment vertical="center"/>
    </xf>
    <xf numFmtId="164" fontId="13" fillId="0" borderId="17" xfId="1" applyNumberFormat="1" applyFont="1" applyBorder="1" applyAlignment="1">
      <alignment horizontal="right" vertical="center"/>
    </xf>
    <xf numFmtId="164" fontId="13" fillId="0" borderId="16" xfId="1" applyNumberFormat="1" applyFont="1" applyBorder="1" applyAlignment="1">
      <alignment horizontal="right" vertical="center"/>
    </xf>
    <xf numFmtId="164" fontId="13" fillId="0" borderId="25" xfId="1" applyNumberFormat="1" applyFont="1" applyBorder="1" applyAlignment="1">
      <alignment horizontal="right" vertical="center"/>
    </xf>
    <xf numFmtId="164" fontId="13" fillId="4" borderId="14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0" fontId="11" fillId="3" borderId="0" xfId="1" applyFont="1" applyFill="1" applyAlignment="1"/>
    <xf numFmtId="0" fontId="11" fillId="3" borderId="0" xfId="1" applyFont="1" applyFill="1" applyBorder="1"/>
    <xf numFmtId="164" fontId="3" fillId="0" borderId="5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4" fontId="3" fillId="0" borderId="61" xfId="1" applyNumberFormat="1" applyFont="1" applyBorder="1" applyAlignment="1">
      <alignment vertical="center"/>
    </xf>
    <xf numFmtId="164" fontId="3" fillId="4" borderId="3" xfId="1" applyNumberFormat="1" applyFont="1" applyFill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65" xfId="1" applyNumberFormat="1" applyFont="1" applyBorder="1" applyAlignment="1">
      <alignment vertical="center"/>
    </xf>
    <xf numFmtId="164" fontId="3" fillId="4" borderId="11" xfId="1" applyNumberFormat="1" applyFont="1" applyFill="1" applyBorder="1" applyAlignment="1">
      <alignment vertical="center"/>
    </xf>
    <xf numFmtId="164" fontId="21" fillId="0" borderId="17" xfId="1" applyNumberFormat="1" applyFont="1" applyBorder="1" applyAlignment="1">
      <alignment horizontal="right" vertical="center"/>
    </xf>
    <xf numFmtId="164" fontId="21" fillId="0" borderId="16" xfId="1" applyNumberFormat="1" applyFont="1" applyBorder="1" applyAlignment="1">
      <alignment horizontal="right" vertical="center"/>
    </xf>
    <xf numFmtId="164" fontId="21" fillId="4" borderId="13" xfId="1" applyNumberFormat="1" applyFont="1" applyFill="1" applyBorder="1" applyAlignment="1">
      <alignment horizontal="right" vertical="center"/>
    </xf>
    <xf numFmtId="0" fontId="0" fillId="0" borderId="0" xfId="1" applyFont="1" applyAlignment="1">
      <alignment horizontal="center" vertical="center" wrapText="1"/>
    </xf>
    <xf numFmtId="164" fontId="0" fillId="0" borderId="31" xfId="0" applyNumberFormat="1" applyFont="1" applyBorder="1" applyAlignment="1"/>
    <xf numFmtId="164" fontId="0" fillId="0" borderId="2" xfId="0" applyNumberFormat="1" applyFont="1" applyBorder="1" applyAlignment="1"/>
    <xf numFmtId="164" fontId="0" fillId="0" borderId="5" xfId="0" applyNumberFormat="1" applyFont="1" applyBorder="1" applyAlignment="1"/>
    <xf numFmtId="164" fontId="0" fillId="0" borderId="15" xfId="0" applyNumberFormat="1" applyFont="1" applyBorder="1" applyAlignment="1"/>
    <xf numFmtId="164" fontId="0" fillId="0" borderId="8" xfId="0" applyNumberFormat="1" applyFont="1" applyBorder="1" applyAlignment="1"/>
    <xf numFmtId="164" fontId="7" fillId="0" borderId="2" xfId="0" applyNumberFormat="1" applyFont="1" applyBorder="1" applyAlignment="1">
      <alignment vertical="center"/>
    </xf>
    <xf numFmtId="164" fontId="0" fillId="0" borderId="15" xfId="0" applyNumberFormat="1" applyFont="1" applyBorder="1"/>
    <xf numFmtId="164" fontId="0" fillId="0" borderId="41" xfId="0" applyNumberFormat="1" applyFont="1" applyBorder="1"/>
    <xf numFmtId="164" fontId="7" fillId="0" borderId="3" xfId="0" applyNumberFormat="1" applyFont="1" applyBorder="1" applyAlignment="1">
      <alignment vertical="center"/>
    </xf>
    <xf numFmtId="164" fontId="0" fillId="0" borderId="7" xfId="0" applyNumberFormat="1" applyFont="1" applyBorder="1"/>
    <xf numFmtId="164" fontId="13" fillId="3" borderId="66" xfId="0" applyNumberFormat="1" applyFont="1" applyFill="1" applyBorder="1" applyAlignment="1">
      <alignment vertical="center"/>
    </xf>
    <xf numFmtId="164" fontId="13" fillId="3" borderId="11" xfId="0" applyNumberFormat="1" applyFont="1" applyFill="1" applyBorder="1" applyAlignment="1">
      <alignment vertical="center"/>
    </xf>
    <xf numFmtId="164" fontId="0" fillId="3" borderId="65" xfId="0" applyNumberFormat="1" applyFont="1" applyFill="1" applyBorder="1" applyAlignment="1">
      <alignment vertical="center"/>
    </xf>
    <xf numFmtId="164" fontId="0" fillId="3" borderId="11" xfId="0" applyNumberFormat="1" applyFont="1" applyFill="1" applyBorder="1" applyAlignment="1">
      <alignment vertical="center"/>
    </xf>
    <xf numFmtId="164" fontId="0" fillId="3" borderId="65" xfId="0" applyNumberFormat="1" applyFont="1" applyFill="1" applyBorder="1" applyAlignment="1">
      <alignment horizontal="right" vertical="center"/>
    </xf>
    <xf numFmtId="164" fontId="0" fillId="3" borderId="11" xfId="0" applyNumberFormat="1" applyFont="1" applyFill="1" applyBorder="1" applyAlignment="1">
      <alignment horizontal="right" vertical="center"/>
    </xf>
    <xf numFmtId="164" fontId="0" fillId="3" borderId="64" xfId="0" applyNumberFormat="1" applyFont="1" applyFill="1" applyBorder="1" applyAlignment="1">
      <alignment vertical="center"/>
    </xf>
    <xf numFmtId="164" fontId="13" fillId="3" borderId="30" xfId="0" applyNumberFormat="1" applyFont="1" applyFill="1" applyBorder="1" applyAlignment="1">
      <alignment vertical="center"/>
    </xf>
    <xf numFmtId="164" fontId="0" fillId="3" borderId="27" xfId="0" applyNumberFormat="1" applyFont="1" applyFill="1" applyBorder="1" applyAlignment="1">
      <alignment vertical="center"/>
    </xf>
    <xf numFmtId="164" fontId="13" fillId="3" borderId="25" xfId="0" applyNumberFormat="1" applyFont="1" applyFill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0" fillId="3" borderId="64" xfId="0" applyNumberFormat="1" applyFont="1" applyFill="1" applyBorder="1" applyAlignment="1">
      <alignment horizontal="right" vertical="center"/>
    </xf>
    <xf numFmtId="164" fontId="0" fillId="3" borderId="27" xfId="0" applyNumberFormat="1" applyFont="1" applyFill="1" applyBorder="1" applyAlignment="1">
      <alignment horizontal="right" vertical="center"/>
    </xf>
    <xf numFmtId="164" fontId="11" fillId="0" borderId="61" xfId="1" applyNumberFormat="1" applyFont="1" applyBorder="1"/>
    <xf numFmtId="164" fontId="11" fillId="0" borderId="45" xfId="1" applyNumberFormat="1" applyFont="1" applyBorder="1" applyAlignment="1">
      <alignment horizontal="right" vertical="center"/>
    </xf>
    <xf numFmtId="164" fontId="11" fillId="0" borderId="3" xfId="1" applyNumberFormat="1" applyFont="1" applyBorder="1"/>
    <xf numFmtId="164" fontId="11" fillId="0" borderId="27" xfId="1" applyNumberFormat="1" applyFont="1" applyBorder="1"/>
    <xf numFmtId="164" fontId="0" fillId="0" borderId="52" xfId="0" applyNumberFormat="1" applyFont="1" applyBorder="1" applyAlignment="1">
      <alignment vertical="center"/>
    </xf>
    <xf numFmtId="164" fontId="0" fillId="0" borderId="5" xfId="0" applyNumberFormat="1" applyFont="1" applyFill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164" fontId="13" fillId="0" borderId="15" xfId="0" applyNumberFormat="1" applyFont="1" applyBorder="1" applyAlignment="1">
      <alignment vertical="center"/>
    </xf>
    <xf numFmtId="164" fontId="0" fillId="0" borderId="5" xfId="0" applyNumberFormat="1" applyFont="1" applyBorder="1" applyAlignment="1">
      <alignment horizontal="right" vertical="center"/>
    </xf>
    <xf numFmtId="164" fontId="0" fillId="0" borderId="8" xfId="0" applyNumberFormat="1" applyFont="1" applyBorder="1" applyAlignment="1">
      <alignment vertical="center"/>
    </xf>
    <xf numFmtId="164" fontId="0" fillId="3" borderId="5" xfId="0" applyNumberFormat="1" applyFont="1" applyFill="1" applyBorder="1" applyAlignment="1">
      <alignment vertical="center"/>
    </xf>
    <xf numFmtId="164" fontId="0" fillId="3" borderId="8" xfId="0" applyNumberFormat="1" applyFont="1" applyFill="1" applyBorder="1" applyAlignment="1">
      <alignment vertical="center"/>
    </xf>
    <xf numFmtId="164" fontId="0" fillId="0" borderId="15" xfId="0" applyNumberFormat="1" applyFont="1" applyBorder="1" applyAlignment="1">
      <alignment vertical="center"/>
    </xf>
    <xf numFmtId="164" fontId="13" fillId="3" borderId="23" xfId="0" applyNumberFormat="1" applyFont="1" applyFill="1" applyBorder="1" applyAlignment="1">
      <alignment vertical="center"/>
    </xf>
    <xf numFmtId="164" fontId="0" fillId="0" borderId="34" xfId="0" applyNumberFormat="1" applyFont="1" applyBorder="1" applyAlignment="1">
      <alignment horizontal="right" vertical="center" wrapText="1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4" xfId="0" applyNumberFormat="1" applyFont="1" applyFill="1" applyBorder="1" applyAlignment="1">
      <alignment horizontal="right" vertical="center" wrapText="1"/>
    </xf>
    <xf numFmtId="164" fontId="0" fillId="0" borderId="54" xfId="0" applyNumberFormat="1" applyFont="1" applyFill="1" applyBorder="1" applyAlignment="1">
      <alignment horizontal="right" vertical="center" wrapText="1"/>
    </xf>
    <xf numFmtId="164" fontId="0" fillId="0" borderId="4" xfId="0" applyNumberFormat="1" applyFont="1" applyBorder="1" applyAlignment="1">
      <alignment horizontal="right" vertical="center" wrapText="1"/>
    </xf>
    <xf numFmtId="164" fontId="0" fillId="0" borderId="54" xfId="0" applyNumberFormat="1" applyFont="1" applyBorder="1" applyAlignment="1">
      <alignment horizontal="right" vertical="center" wrapText="1"/>
    </xf>
    <xf numFmtId="164" fontId="13" fillId="0" borderId="24" xfId="0" applyNumberFormat="1" applyFont="1" applyBorder="1" applyAlignment="1">
      <alignment vertical="center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57" xfId="0" applyNumberFormat="1" applyFont="1" applyBorder="1" applyAlignment="1">
      <alignment horizontal="right" vertical="center" wrapText="1"/>
    </xf>
    <xf numFmtId="164" fontId="0" fillId="0" borderId="8" xfId="0" applyNumberFormat="1" applyFont="1" applyBorder="1" applyAlignment="1">
      <alignment horizontal="right" vertical="center" wrapText="1"/>
    </xf>
    <xf numFmtId="164" fontId="0" fillId="3" borderId="4" xfId="0" applyNumberFormat="1" applyFont="1" applyFill="1" applyBorder="1" applyAlignment="1">
      <alignment vertical="center" wrapText="1"/>
    </xf>
    <xf numFmtId="164" fontId="0" fillId="3" borderId="5" xfId="0" applyNumberFormat="1" applyFont="1" applyFill="1" applyBorder="1" applyAlignment="1">
      <alignment vertical="center" wrapText="1"/>
    </xf>
    <xf numFmtId="164" fontId="0" fillId="3" borderId="57" xfId="0" applyNumberFormat="1" applyFont="1" applyFill="1" applyBorder="1" applyAlignment="1">
      <alignment vertical="center" wrapText="1"/>
    </xf>
    <xf numFmtId="164" fontId="0" fillId="3" borderId="56" xfId="0" applyNumberFormat="1" applyFont="1" applyFill="1" applyBorder="1" applyAlignment="1">
      <alignment vertical="center" wrapText="1"/>
    </xf>
    <xf numFmtId="164" fontId="0" fillId="0" borderId="24" xfId="0" applyNumberFormat="1" applyFont="1" applyBorder="1" applyAlignment="1">
      <alignment vertical="center"/>
    </xf>
    <xf numFmtId="164" fontId="13" fillId="3" borderId="17" xfId="0" applyNumberFormat="1" applyFont="1" applyFill="1" applyBorder="1" applyAlignment="1">
      <alignment vertical="center"/>
    </xf>
    <xf numFmtId="164" fontId="0" fillId="0" borderId="28" xfId="0" applyNumberFormat="1" applyFont="1" applyBorder="1" applyAlignment="1">
      <alignment vertical="center"/>
    </xf>
    <xf numFmtId="164" fontId="13" fillId="0" borderId="17" xfId="0" applyNumberFormat="1" applyFont="1" applyBorder="1" applyAlignment="1">
      <alignment vertical="center"/>
    </xf>
    <xf numFmtId="164" fontId="0" fillId="0" borderId="49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horizontal="right" vertical="center" wrapText="1"/>
    </xf>
    <xf numFmtId="0" fontId="54" fillId="0" borderId="26" xfId="6" applyFont="1" applyBorder="1" applyAlignment="1">
      <alignment horizontal="left" vertical="top" wrapText="1"/>
    </xf>
    <xf numFmtId="0" fontId="51" fillId="5" borderId="5" xfId="6" applyFont="1" applyFill="1" applyBorder="1" applyAlignment="1">
      <alignment vertical="center" wrapText="1"/>
    </xf>
    <xf numFmtId="0" fontId="54" fillId="0" borderId="80" xfId="6" applyFont="1" applyBorder="1" applyAlignment="1">
      <alignment horizontal="center" vertical="center" wrapText="1"/>
    </xf>
    <xf numFmtId="0" fontId="54" fillId="0" borderId="79" xfId="6" applyFont="1" applyBorder="1" applyAlignment="1">
      <alignment horizontal="center" vertical="center" wrapText="1"/>
    </xf>
    <xf numFmtId="0" fontId="54" fillId="0" borderId="56" xfId="6" applyFont="1" applyBorder="1" applyAlignment="1">
      <alignment horizontal="center" vertical="center" wrapText="1"/>
    </xf>
    <xf numFmtId="0" fontId="54" fillId="0" borderId="65" xfId="6" applyFont="1" applyBorder="1" applyAlignment="1">
      <alignment horizontal="center" vertical="center" wrapText="1"/>
    </xf>
    <xf numFmtId="0" fontId="54" fillId="0" borderId="0" xfId="6" applyFont="1" applyBorder="1" applyAlignment="1">
      <alignment horizontal="center" vertical="center" wrapText="1"/>
    </xf>
    <xf numFmtId="0" fontId="54" fillId="0" borderId="37" xfId="6" applyFont="1" applyBorder="1" applyAlignment="1">
      <alignment horizontal="center" vertical="center" wrapText="1"/>
    </xf>
    <xf numFmtId="0" fontId="54" fillId="0" borderId="61" xfId="6" applyFont="1" applyBorder="1" applyAlignment="1">
      <alignment horizontal="center" vertical="center" wrapText="1"/>
    </xf>
    <xf numFmtId="0" fontId="54" fillId="0" borderId="78" xfId="6" applyFont="1" applyBorder="1" applyAlignment="1">
      <alignment horizontal="center" vertical="center" wrapText="1"/>
    </xf>
    <xf numFmtId="0" fontId="54" fillId="0" borderId="59" xfId="6" applyFont="1" applyBorder="1" applyAlignment="1">
      <alignment horizontal="center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78" xfId="6" applyFont="1" applyFill="1" applyBorder="1" applyAlignment="1">
      <alignment horizontal="left" vertical="center" wrapText="1"/>
    </xf>
    <xf numFmtId="0" fontId="54" fillId="5" borderId="79" xfId="6" applyFont="1" applyFill="1" applyBorder="1" applyAlignment="1">
      <alignment vertical="center" wrapText="1"/>
    </xf>
    <xf numFmtId="0" fontId="54" fillId="5" borderId="78" xfId="6" applyFont="1" applyFill="1" applyBorder="1" applyAlignment="1">
      <alignment vertical="center" wrapText="1"/>
    </xf>
    <xf numFmtId="9" fontId="53" fillId="5" borderId="5" xfId="6" applyNumberFormat="1" applyFont="1" applyFill="1" applyBorder="1" applyAlignment="1">
      <alignment horizontal="center" vertical="center"/>
    </xf>
    <xf numFmtId="0" fontId="71" fillId="0" borderId="65" xfId="0" applyFont="1" applyBorder="1" applyAlignment="1">
      <alignment horizontal="left" vertical="top" wrapText="1"/>
    </xf>
    <xf numFmtId="0" fontId="75" fillId="0" borderId="0" xfId="0" applyFont="1" applyAlignment="1">
      <alignment horizontal="left" vertical="top" wrapText="1"/>
    </xf>
    <xf numFmtId="0" fontId="75" fillId="0" borderId="37" xfId="0" applyFont="1" applyBorder="1" applyAlignment="1">
      <alignment horizontal="left" vertical="top" wrapText="1"/>
    </xf>
    <xf numFmtId="0" fontId="53" fillId="0" borderId="65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7" xfId="0" applyFont="1" applyBorder="1" applyAlignment="1">
      <alignment horizontal="left" vertical="top" wrapText="1"/>
    </xf>
    <xf numFmtId="0" fontId="54" fillId="5" borderId="47" xfId="6" applyFont="1" applyFill="1" applyBorder="1" applyAlignment="1">
      <alignment horizontal="left" vertical="center" wrapText="1"/>
    </xf>
    <xf numFmtId="0" fontId="54" fillId="5" borderId="46" xfId="6" applyFont="1" applyFill="1" applyBorder="1" applyAlignment="1">
      <alignment horizontal="left" vertical="center" wrapText="1"/>
    </xf>
    <xf numFmtId="0" fontId="54" fillId="5" borderId="54" xfId="6" applyFont="1" applyFill="1" applyBorder="1" applyAlignment="1">
      <alignment horizontal="left" vertical="center" wrapText="1"/>
    </xf>
    <xf numFmtId="49" fontId="54" fillId="0" borderId="5" xfId="6" applyNumberFormat="1" applyFont="1" applyBorder="1" applyAlignment="1">
      <alignment horizontal="left" vertical="center" wrapText="1"/>
    </xf>
    <xf numFmtId="0" fontId="56" fillId="5" borderId="65" xfId="6" applyFont="1" applyFill="1" applyBorder="1" applyAlignment="1">
      <alignment horizontal="center" vertical="top" wrapText="1"/>
    </xf>
    <xf numFmtId="0" fontId="56" fillId="5" borderId="0" xfId="6" applyFont="1" applyFill="1" applyBorder="1" applyAlignment="1">
      <alignment horizontal="center" vertical="top" wrapText="1"/>
    </xf>
    <xf numFmtId="0" fontId="67" fillId="5" borderId="39" xfId="6" applyFont="1" applyFill="1" applyBorder="1" applyAlignment="1">
      <alignment horizontal="left" vertical="center" wrapText="1" indent="1"/>
    </xf>
    <xf numFmtId="0" fontId="67" fillId="5" borderId="0" xfId="6" applyFont="1" applyFill="1" applyBorder="1" applyAlignment="1">
      <alignment horizontal="left" vertical="center" wrapText="1" indent="1"/>
    </xf>
    <xf numFmtId="0" fontId="54" fillId="0" borderId="45" xfId="6" applyFont="1" applyBorder="1" applyAlignment="1">
      <alignment horizontal="center" vertical="center" wrapText="1"/>
    </xf>
    <xf numFmtId="0" fontId="54" fillId="0" borderId="76" xfId="6" applyFont="1" applyBorder="1" applyAlignment="1">
      <alignment horizontal="center" vertical="center" wrapText="1"/>
    </xf>
    <xf numFmtId="0" fontId="51" fillId="0" borderId="0" xfId="6" applyFont="1" applyBorder="1" applyAlignment="1">
      <alignment horizontal="left" vertical="top" wrapText="1"/>
    </xf>
    <xf numFmtId="0" fontId="54" fillId="5" borderId="20" xfId="6" applyFont="1" applyFill="1" applyBorder="1" applyAlignment="1">
      <alignment horizontal="left" vertical="center" wrapText="1"/>
    </xf>
    <xf numFmtId="0" fontId="52" fillId="0" borderId="22" xfId="6" applyFont="1" applyBorder="1" applyAlignment="1">
      <alignment horizontal="left" vertical="center" wrapText="1"/>
    </xf>
    <xf numFmtId="0" fontId="51" fillId="0" borderId="0" xfId="6" applyFont="1" applyFill="1" applyAlignment="1">
      <alignment horizontal="left" vertical="top" wrapText="1"/>
    </xf>
    <xf numFmtId="0" fontId="51" fillId="5" borderId="78" xfId="6" applyFont="1" applyFill="1" applyBorder="1" applyAlignment="1">
      <alignment vertical="center" wrapText="1"/>
    </xf>
    <xf numFmtId="0" fontId="54" fillId="0" borderId="47" xfId="6" applyFont="1" applyBorder="1" applyAlignment="1">
      <alignment horizontal="center" vertical="center" wrapText="1"/>
    </xf>
    <xf numFmtId="0" fontId="54" fillId="0" borderId="74" xfId="6" applyFont="1" applyBorder="1" applyAlignment="1">
      <alignment horizontal="center" vertical="center" wrapText="1"/>
    </xf>
    <xf numFmtId="0" fontId="54" fillId="0" borderId="77" xfId="6" applyFont="1" applyBorder="1" applyAlignment="1">
      <alignment horizontal="center" vertical="center" wrapText="1"/>
    </xf>
    <xf numFmtId="0" fontId="51" fillId="5" borderId="46" xfId="6" applyFont="1" applyFill="1" applyBorder="1" applyAlignment="1">
      <alignment vertical="center" wrapText="1"/>
    </xf>
    <xf numFmtId="0" fontId="71" fillId="5" borderId="0" xfId="6" applyFont="1" applyFill="1" applyAlignment="1">
      <alignment vertical="center" wrapText="1"/>
    </xf>
    <xf numFmtId="0" fontId="51" fillId="5" borderId="0" xfId="6" applyFont="1" applyFill="1" applyAlignment="1">
      <alignment vertical="center" wrapText="1"/>
    </xf>
    <xf numFmtId="1" fontId="58" fillId="0" borderId="47" xfId="6" applyNumberFormat="1" applyFont="1" applyBorder="1" applyAlignment="1">
      <alignment horizontal="left" vertical="center" wrapText="1" indent="1"/>
    </xf>
    <xf numFmtId="1" fontId="58" fillId="0" borderId="54" xfId="6" applyNumberFormat="1" applyFont="1" applyBorder="1" applyAlignment="1">
      <alignment horizontal="left" vertical="center" wrapText="1" indent="1"/>
    </xf>
    <xf numFmtId="0" fontId="58" fillId="5" borderId="47" xfId="6" applyFont="1" applyFill="1" applyBorder="1" applyAlignment="1">
      <alignment horizontal="right" vertical="center" wrapText="1"/>
    </xf>
    <xf numFmtId="0" fontId="58" fillId="5" borderId="46" xfId="6" applyFont="1" applyFill="1" applyBorder="1" applyAlignment="1">
      <alignment horizontal="right" vertical="center" wrapText="1"/>
    </xf>
    <xf numFmtId="0" fontId="58" fillId="5" borderId="54" xfId="6" applyFont="1" applyFill="1" applyBorder="1" applyAlignment="1">
      <alignment horizontal="right" vertical="center" wrapText="1"/>
    </xf>
    <xf numFmtId="1" fontId="58" fillId="5" borderId="47" xfId="6" applyNumberFormat="1" applyFont="1" applyFill="1" applyBorder="1" applyAlignment="1">
      <alignment horizontal="left" vertical="center" wrapText="1"/>
    </xf>
    <xf numFmtId="1" fontId="58" fillId="5" borderId="54" xfId="6" applyNumberFormat="1" applyFont="1" applyFill="1" applyBorder="1" applyAlignment="1">
      <alignment horizontal="left" vertical="center" wrapText="1"/>
    </xf>
    <xf numFmtId="0" fontId="54" fillId="0" borderId="47" xfId="6" applyFont="1" applyFill="1" applyBorder="1" applyAlignment="1">
      <alignment horizontal="center" vertical="center" wrapText="1"/>
    </xf>
    <xf numFmtId="0" fontId="54" fillId="0" borderId="46" xfId="6" applyFont="1" applyFill="1" applyBorder="1" applyAlignment="1">
      <alignment horizontal="center" vertical="center" wrapText="1"/>
    </xf>
    <xf numFmtId="0" fontId="54" fillId="0" borderId="54" xfId="6" applyFont="1" applyFill="1" applyBorder="1" applyAlignment="1">
      <alignment horizontal="center" vertical="center" wrapText="1"/>
    </xf>
    <xf numFmtId="0" fontId="12" fillId="0" borderId="47" xfId="6" applyFont="1" applyBorder="1" applyAlignment="1">
      <alignment horizontal="left" vertical="center" wrapText="1" indent="1"/>
    </xf>
    <xf numFmtId="0" fontId="12" fillId="0" borderId="54" xfId="6" applyFont="1" applyBorder="1" applyAlignment="1">
      <alignment horizontal="left" vertical="center" wrapText="1" indent="1"/>
    </xf>
    <xf numFmtId="14" fontId="58" fillId="0" borderId="47" xfId="6" applyNumberFormat="1" applyFont="1" applyBorder="1" applyAlignment="1">
      <alignment horizontal="left" vertical="center"/>
    </xf>
    <xf numFmtId="14" fontId="58" fillId="0" borderId="54" xfId="6" applyNumberFormat="1" applyFont="1" applyBorder="1" applyAlignment="1">
      <alignment horizontal="left" vertical="center"/>
    </xf>
    <xf numFmtId="0" fontId="58" fillId="5" borderId="47" xfId="6" applyFont="1" applyFill="1" applyBorder="1" applyAlignment="1">
      <alignment vertical="center" wrapText="1"/>
    </xf>
    <xf numFmtId="0" fontId="58" fillId="5" borderId="46" xfId="6" applyFont="1" applyFill="1" applyBorder="1" applyAlignment="1">
      <alignment vertical="center" wrapText="1"/>
    </xf>
    <xf numFmtId="0" fontId="58" fillId="5" borderId="54" xfId="6" applyFont="1" applyFill="1" applyBorder="1" applyAlignment="1">
      <alignment vertical="center" wrapText="1"/>
    </xf>
    <xf numFmtId="0" fontId="55" fillId="0" borderId="80" xfId="6" applyFont="1" applyBorder="1" applyAlignment="1">
      <alignment horizontal="left" vertical="center" wrapText="1"/>
    </xf>
    <xf numFmtId="0" fontId="55" fillId="0" borderId="79" xfId="6" applyFont="1" applyBorder="1" applyAlignment="1">
      <alignment horizontal="left" vertical="center" wrapText="1"/>
    </xf>
    <xf numFmtId="0" fontId="55" fillId="0" borderId="56" xfId="6" applyFont="1" applyBorder="1" applyAlignment="1">
      <alignment horizontal="left" vertical="center" wrapText="1"/>
    </xf>
    <xf numFmtId="0" fontId="55" fillId="0" borderId="65" xfId="6" applyFont="1" applyBorder="1" applyAlignment="1">
      <alignment horizontal="left" vertical="center" wrapText="1"/>
    </xf>
    <xf numFmtId="0" fontId="55" fillId="0" borderId="0" xfId="6" applyFont="1" applyBorder="1" applyAlignment="1">
      <alignment horizontal="left" vertical="center" wrapText="1"/>
    </xf>
    <xf numFmtId="0" fontId="55" fillId="0" borderId="37" xfId="6" applyFont="1" applyBorder="1" applyAlignment="1">
      <alignment horizontal="left" vertical="center" wrapText="1"/>
    </xf>
    <xf numFmtId="0" fontId="55" fillId="0" borderId="61" xfId="6" applyFont="1" applyBorder="1" applyAlignment="1">
      <alignment horizontal="left" vertical="center" wrapText="1"/>
    </xf>
    <xf numFmtId="0" fontId="55" fillId="0" borderId="78" xfId="6" applyFont="1" applyBorder="1" applyAlignment="1">
      <alignment horizontal="left" vertical="center" wrapText="1"/>
    </xf>
    <xf numFmtId="0" fontId="55" fillId="0" borderId="59" xfId="6" applyFont="1" applyBorder="1" applyAlignment="1">
      <alignment horizontal="left" vertical="center" wrapText="1"/>
    </xf>
    <xf numFmtId="0" fontId="16" fillId="5" borderId="65" xfId="9" applyFont="1" applyFill="1" applyBorder="1" applyAlignment="1">
      <alignment horizontal="center" vertical="center" wrapText="1"/>
    </xf>
    <xf numFmtId="0" fontId="16" fillId="5" borderId="0" xfId="9" applyFont="1" applyFill="1" applyBorder="1" applyAlignment="1">
      <alignment horizontal="center" vertical="center" wrapText="1"/>
    </xf>
    <xf numFmtId="0" fontId="16" fillId="5" borderId="37" xfId="9" applyFont="1" applyFill="1" applyBorder="1" applyAlignment="1">
      <alignment horizontal="center" vertical="center" wrapText="1"/>
    </xf>
    <xf numFmtId="0" fontId="53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/>
    </xf>
    <xf numFmtId="0" fontId="53" fillId="5" borderId="78" xfId="6" applyFont="1" applyFill="1" applyBorder="1" applyAlignment="1">
      <alignment vertical="center" wrapText="1"/>
    </xf>
    <xf numFmtId="49" fontId="54" fillId="0" borderId="5" xfId="6" applyNumberFormat="1" applyFont="1" applyBorder="1" applyAlignment="1">
      <alignment horizontal="center" vertical="center" wrapText="1"/>
    </xf>
    <xf numFmtId="0" fontId="54" fillId="0" borderId="5" xfId="6" applyFont="1" applyBorder="1" applyAlignment="1">
      <alignment horizontal="center" vertical="center" wrapText="1"/>
    </xf>
    <xf numFmtId="0" fontId="16" fillId="0" borderId="46" xfId="9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 wrapText="1"/>
    </xf>
    <xf numFmtId="0" fontId="51" fillId="5" borderId="46" xfId="6" applyFont="1" applyFill="1" applyBorder="1" applyAlignment="1">
      <alignment horizontal="center" vertical="center" wrapText="1"/>
    </xf>
    <xf numFmtId="0" fontId="51" fillId="5" borderId="54" xfId="6" applyFont="1" applyFill="1" applyBorder="1" applyAlignment="1">
      <alignment horizontal="center" vertical="center" wrapText="1"/>
    </xf>
    <xf numFmtId="0" fontId="59" fillId="5" borderId="61" xfId="6" applyFont="1" applyFill="1" applyBorder="1" applyAlignment="1">
      <alignment horizontal="left" vertical="center" wrapText="1"/>
    </xf>
    <xf numFmtId="0" fontId="59" fillId="5" borderId="59" xfId="6" applyFont="1" applyFill="1" applyBorder="1" applyAlignment="1">
      <alignment horizontal="left" vertical="center" wrapText="1"/>
    </xf>
    <xf numFmtId="164" fontId="51" fillId="0" borderId="47" xfId="8" applyNumberFormat="1" applyFont="1" applyBorder="1" applyAlignment="1">
      <alignment horizontal="right" vertical="center" wrapText="1"/>
    </xf>
    <xf numFmtId="164" fontId="51" fillId="0" borderId="54" xfId="8" applyNumberFormat="1" applyFont="1" applyBorder="1" applyAlignment="1">
      <alignment horizontal="right" vertical="center" wrapText="1"/>
    </xf>
    <xf numFmtId="164" fontId="54" fillId="0" borderId="47" xfId="8" applyNumberFormat="1" applyFont="1" applyBorder="1" applyAlignment="1">
      <alignment horizontal="right" vertical="center" wrapText="1"/>
    </xf>
    <xf numFmtId="164" fontId="54" fillId="0" borderId="54" xfId="8" applyNumberFormat="1" applyFont="1" applyBorder="1" applyAlignment="1">
      <alignment horizontal="right" vertical="center" wrapText="1"/>
    </xf>
    <xf numFmtId="0" fontId="54" fillId="5" borderId="46" xfId="6" applyFont="1" applyFill="1" applyBorder="1" applyAlignment="1">
      <alignment vertical="center" wrapText="1"/>
    </xf>
    <xf numFmtId="0" fontId="54" fillId="5" borderId="5" xfId="6" applyFont="1" applyFill="1" applyBorder="1" applyAlignment="1">
      <alignment horizontal="left" vertical="center" wrapText="1"/>
    </xf>
    <xf numFmtId="0" fontId="48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center" vertical="center" wrapText="1"/>
    </xf>
    <xf numFmtId="0" fontId="47" fillId="5" borderId="5" xfId="6" applyFont="1" applyFill="1" applyBorder="1" applyAlignment="1">
      <alignment vertical="center" wrapText="1"/>
    </xf>
    <xf numFmtId="14" fontId="54" fillId="0" borderId="47" xfId="6" applyNumberFormat="1" applyFont="1" applyBorder="1" applyAlignment="1">
      <alignment horizontal="center" vertical="center" wrapText="1"/>
    </xf>
    <xf numFmtId="14" fontId="54" fillId="0" borderId="54" xfId="6" applyNumberFormat="1" applyFont="1" applyBorder="1" applyAlignment="1">
      <alignment horizontal="center" vertical="center" wrapText="1"/>
    </xf>
    <xf numFmtId="167" fontId="54" fillId="0" borderId="5" xfId="6" applyNumberFormat="1" applyFont="1" applyBorder="1" applyAlignment="1">
      <alignment horizontal="center" vertical="center" wrapText="1"/>
    </xf>
    <xf numFmtId="167" fontId="54" fillId="6" borderId="79" xfId="6" applyNumberFormat="1" applyFont="1" applyFill="1" applyBorder="1" applyAlignment="1">
      <alignment horizontal="center" vertical="center" wrapText="1"/>
    </xf>
    <xf numFmtId="167" fontId="54" fillId="6" borderId="56" xfId="6" applyNumberFormat="1" applyFont="1" applyFill="1" applyBorder="1" applyAlignment="1">
      <alignment horizontal="center" vertical="center" wrapText="1"/>
    </xf>
    <xf numFmtId="0" fontId="55" fillId="6" borderId="0" xfId="0" applyFont="1" applyFill="1" applyAlignment="1">
      <alignment horizontal="left" vertical="center" wrapText="1" indent="5"/>
    </xf>
    <xf numFmtId="0" fontId="56" fillId="6" borderId="0" xfId="0" applyFont="1" applyFill="1" applyAlignment="1">
      <alignment horizontal="left" vertical="center" wrapText="1" indent="5"/>
    </xf>
    <xf numFmtId="0" fontId="16" fillId="0" borderId="47" xfId="9" applyFont="1" applyFill="1" applyBorder="1" applyAlignment="1">
      <alignment horizontal="center" vertical="center" wrapText="1"/>
    </xf>
    <xf numFmtId="0" fontId="16" fillId="0" borderId="54" xfId="9" applyFont="1" applyFill="1" applyBorder="1" applyAlignment="1">
      <alignment horizontal="center" vertical="center" wrapText="1"/>
    </xf>
    <xf numFmtId="0" fontId="58" fillId="5" borderId="79" xfId="6" applyFont="1" applyFill="1" applyBorder="1" applyAlignment="1">
      <alignment vertical="center" wrapText="1"/>
    </xf>
    <xf numFmtId="0" fontId="58" fillId="5" borderId="0" xfId="6" applyFont="1" applyFill="1" applyBorder="1" applyAlignment="1">
      <alignment vertical="center" wrapText="1"/>
    </xf>
    <xf numFmtId="0" fontId="58" fillId="5" borderId="78" xfId="6" applyFont="1" applyFill="1" applyBorder="1" applyAlignment="1">
      <alignment vertical="center" wrapText="1"/>
    </xf>
    <xf numFmtId="0" fontId="54" fillId="0" borderId="80" xfId="6" applyFont="1" applyBorder="1" applyAlignment="1">
      <alignment horizontal="left" vertical="center" wrapText="1"/>
    </xf>
    <xf numFmtId="0" fontId="54" fillId="0" borderId="79" xfId="6" applyFont="1" applyBorder="1" applyAlignment="1">
      <alignment horizontal="left" vertical="center" wrapText="1"/>
    </xf>
    <xf numFmtId="0" fontId="54" fillId="0" borderId="56" xfId="6" applyFont="1" applyBorder="1" applyAlignment="1">
      <alignment horizontal="left" vertical="center" wrapText="1"/>
    </xf>
    <xf numFmtId="0" fontId="16" fillId="5" borderId="61" xfId="9" applyFont="1" applyFill="1" applyBorder="1" applyAlignment="1">
      <alignment horizontal="center" vertical="center" wrapText="1"/>
    </xf>
    <xf numFmtId="0" fontId="16" fillId="5" borderId="78" xfId="9" applyFont="1" applyFill="1" applyBorder="1" applyAlignment="1">
      <alignment horizontal="center" vertical="center" wrapText="1"/>
    </xf>
    <xf numFmtId="0" fontId="16" fillId="5" borderId="59" xfId="9" applyFont="1" applyFill="1" applyBorder="1" applyAlignment="1">
      <alignment horizontal="center" vertical="center" wrapText="1"/>
    </xf>
    <xf numFmtId="0" fontId="54" fillId="6" borderId="46" xfId="6" applyFont="1" applyFill="1" applyBorder="1" applyAlignment="1">
      <alignment vertical="center" wrapText="1"/>
    </xf>
    <xf numFmtId="0" fontId="58" fillId="5" borderId="47" xfId="6" applyFont="1" applyFill="1" applyBorder="1" applyAlignment="1">
      <alignment horizontal="center" vertical="center" wrapText="1"/>
    </xf>
    <xf numFmtId="0" fontId="58" fillId="5" borderId="46" xfId="6" applyFont="1" applyFill="1" applyBorder="1" applyAlignment="1">
      <alignment horizontal="center" vertical="center" wrapText="1"/>
    </xf>
    <xf numFmtId="0" fontId="58" fillId="5" borderId="54" xfId="6" applyFont="1" applyFill="1" applyBorder="1" applyAlignment="1">
      <alignment horizontal="center" vertical="center" wrapText="1"/>
    </xf>
    <xf numFmtId="0" fontId="54" fillId="5" borderId="5" xfId="6" applyFont="1" applyFill="1" applyBorder="1" applyAlignment="1">
      <alignment vertical="center" wrapText="1"/>
    </xf>
    <xf numFmtId="10" fontId="58" fillId="6" borderId="80" xfId="10" applyNumberFormat="1" applyFont="1" applyFill="1" applyBorder="1" applyAlignment="1">
      <alignment horizontal="center"/>
    </xf>
    <xf numFmtId="10" fontId="58" fillId="6" borderId="79" xfId="10" applyNumberFormat="1" applyFont="1" applyFill="1" applyBorder="1" applyAlignment="1">
      <alignment horizontal="center"/>
    </xf>
    <xf numFmtId="10" fontId="58" fillId="6" borderId="61" xfId="10" applyNumberFormat="1" applyFont="1" applyFill="1" applyBorder="1" applyAlignment="1">
      <alignment horizontal="center"/>
    </xf>
    <xf numFmtId="10" fontId="58" fillId="6" borderId="78" xfId="10" applyNumberFormat="1" applyFont="1" applyFill="1" applyBorder="1" applyAlignment="1">
      <alignment horizontal="center"/>
    </xf>
    <xf numFmtId="164" fontId="54" fillId="0" borderId="8" xfId="6" applyNumberFormat="1" applyFont="1" applyFill="1" applyBorder="1" applyAlignment="1">
      <alignment horizontal="right" vertical="center"/>
    </xf>
    <xf numFmtId="164" fontId="54" fillId="0" borderId="2" xfId="6" applyNumberFormat="1" applyFont="1" applyFill="1" applyBorder="1" applyAlignment="1">
      <alignment horizontal="right" vertical="center"/>
    </xf>
    <xf numFmtId="164" fontId="54" fillId="0" borderId="5" xfId="6" applyNumberFormat="1" applyFont="1" applyFill="1" applyBorder="1" applyAlignment="1">
      <alignment horizontal="right" vertical="center" wrapText="1"/>
    </xf>
    <xf numFmtId="0" fontId="53" fillId="6" borderId="5" xfId="6" applyFont="1" applyFill="1" applyBorder="1" applyAlignment="1">
      <alignment horizontal="center" vertical="center"/>
    </xf>
    <xf numFmtId="9" fontId="58" fillId="6" borderId="47" xfId="10" applyFont="1" applyFill="1" applyBorder="1" applyAlignment="1">
      <alignment horizontal="center"/>
    </xf>
    <xf numFmtId="9" fontId="58" fillId="6" borderId="54" xfId="10" applyFont="1" applyFill="1" applyBorder="1" applyAlignment="1">
      <alignment horizontal="center"/>
    </xf>
    <xf numFmtId="9" fontId="58" fillId="6" borderId="80" xfId="10" applyFont="1" applyFill="1" applyBorder="1" applyAlignment="1">
      <alignment horizontal="center"/>
    </xf>
    <xf numFmtId="9" fontId="58" fillId="6" borderId="79" xfId="10" applyFont="1" applyFill="1" applyBorder="1" applyAlignment="1">
      <alignment horizontal="center"/>
    </xf>
    <xf numFmtId="9" fontId="58" fillId="6" borderId="61" xfId="10" applyFont="1" applyFill="1" applyBorder="1" applyAlignment="1">
      <alignment horizontal="center"/>
    </xf>
    <xf numFmtId="9" fontId="58" fillId="6" borderId="78" xfId="10" applyFont="1" applyFill="1" applyBorder="1" applyAlignment="1">
      <alignment horizontal="center"/>
    </xf>
    <xf numFmtId="168" fontId="54" fillId="0" borderId="5" xfId="6" applyNumberFormat="1" applyFont="1" applyBorder="1" applyAlignment="1">
      <alignment horizontal="center" vertical="center" wrapText="1"/>
    </xf>
    <xf numFmtId="0" fontId="54" fillId="5" borderId="0" xfId="6" applyFont="1" applyFill="1" applyAlignment="1">
      <alignment vertical="center" wrapText="1"/>
    </xf>
    <xf numFmtId="0" fontId="54" fillId="5" borderId="47" xfId="6" applyFont="1" applyFill="1" applyBorder="1" applyAlignment="1">
      <alignment horizontal="left" vertical="center"/>
    </xf>
    <xf numFmtId="0" fontId="54" fillId="5" borderId="46" xfId="6" applyFont="1" applyFill="1" applyBorder="1" applyAlignment="1">
      <alignment horizontal="left" vertical="center"/>
    </xf>
    <xf numFmtId="0" fontId="54" fillId="5" borderId="54" xfId="6" applyFont="1" applyFill="1" applyBorder="1" applyAlignment="1">
      <alignment horizontal="left" vertical="center"/>
    </xf>
    <xf numFmtId="166" fontId="54" fillId="0" borderId="80" xfId="6" applyNumberFormat="1" applyFont="1" applyBorder="1" applyAlignment="1">
      <alignment horizontal="left" vertical="center"/>
    </xf>
    <xf numFmtId="166" fontId="54" fillId="0" borderId="79" xfId="6" applyNumberFormat="1" applyFont="1" applyBorder="1" applyAlignment="1">
      <alignment horizontal="left" vertical="center"/>
    </xf>
    <xf numFmtId="166" fontId="54" fillId="0" borderId="56" xfId="6" applyNumberFormat="1" applyFont="1" applyBorder="1" applyAlignment="1">
      <alignment horizontal="left" vertical="center"/>
    </xf>
    <xf numFmtId="166" fontId="54" fillId="0" borderId="61" xfId="6" applyNumberFormat="1" applyFont="1" applyBorder="1" applyAlignment="1">
      <alignment horizontal="left" vertical="center"/>
    </xf>
    <xf numFmtId="166" fontId="54" fillId="0" borderId="78" xfId="6" applyNumberFormat="1" applyFont="1" applyBorder="1" applyAlignment="1">
      <alignment horizontal="left" vertical="center"/>
    </xf>
    <xf numFmtId="166" fontId="54" fillId="0" borderId="59" xfId="6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8" fillId="2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8" fillId="7" borderId="17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3" fillId="7" borderId="33" xfId="1" applyFont="1" applyFill="1" applyBorder="1" applyAlignment="1">
      <alignment horizontal="center" vertical="center"/>
    </xf>
    <xf numFmtId="0" fontId="13" fillId="7" borderId="32" xfId="1" applyFont="1" applyFill="1" applyBorder="1" applyAlignment="1">
      <alignment horizontal="center" vertical="center"/>
    </xf>
    <xf numFmtId="164" fontId="13" fillId="7" borderId="30" xfId="0" applyNumberFormat="1" applyFont="1" applyFill="1" applyBorder="1" applyAlignment="1">
      <alignment horizontal="center" vertical="center" wrapText="1"/>
    </xf>
    <xf numFmtId="164" fontId="13" fillId="7" borderId="27" xfId="0" applyNumberFormat="1" applyFont="1" applyFill="1" applyBorder="1" applyAlignment="1">
      <alignment horizontal="center" vertical="center" wrapText="1"/>
    </xf>
    <xf numFmtId="0" fontId="13" fillId="4" borderId="0" xfId="1" applyFont="1" applyFill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7" borderId="34" xfId="1" applyFont="1" applyFill="1" applyBorder="1" applyAlignment="1">
      <alignment horizontal="center" vertical="center"/>
    </xf>
    <xf numFmtId="0" fontId="13" fillId="7" borderId="24" xfId="1" applyFont="1" applyFill="1" applyBorder="1" applyAlignment="1">
      <alignment horizontal="center" vertical="center"/>
    </xf>
    <xf numFmtId="0" fontId="13" fillId="7" borderId="31" xfId="1" applyFont="1" applyFill="1" applyBorder="1" applyAlignment="1">
      <alignment horizontal="center" vertical="center" wrapText="1"/>
    </xf>
    <xf numFmtId="0" fontId="13" fillId="7" borderId="28" xfId="1" applyFont="1" applyFill="1" applyBorder="1" applyAlignment="1">
      <alignment horizontal="center" vertical="center" wrapText="1"/>
    </xf>
    <xf numFmtId="0" fontId="18" fillId="7" borderId="31" xfId="1" applyFont="1" applyFill="1" applyBorder="1" applyAlignment="1">
      <alignment horizontal="center" vertical="center" wrapText="1"/>
    </xf>
    <xf numFmtId="0" fontId="18" fillId="7" borderId="28" xfId="1" applyFont="1" applyFill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0" fillId="3" borderId="3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3" borderId="37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13" fillId="3" borderId="20" xfId="0" applyFont="1" applyFill="1" applyBorder="1" applyAlignment="1">
      <alignment horizontal="left" vertical="center"/>
    </xf>
    <xf numFmtId="0" fontId="13" fillId="3" borderId="21" xfId="0" applyFont="1" applyFill="1" applyBorder="1" applyAlignment="1">
      <alignment horizontal="left" vertical="center"/>
    </xf>
    <xf numFmtId="0" fontId="13" fillId="3" borderId="23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37" xfId="0" applyFont="1" applyFill="1" applyBorder="1" applyAlignment="1">
      <alignment horizontal="left" vertical="center"/>
    </xf>
    <xf numFmtId="0" fontId="13" fillId="3" borderId="20" xfId="0" applyFont="1" applyFill="1" applyBorder="1" applyAlignment="1">
      <alignment horizontal="left" vertical="center" wrapText="1"/>
    </xf>
    <xf numFmtId="0" fontId="13" fillId="3" borderId="21" xfId="0" applyFont="1" applyFill="1" applyBorder="1" applyAlignment="1">
      <alignment horizontal="left" vertical="center" wrapText="1"/>
    </xf>
    <xf numFmtId="0" fontId="13" fillId="3" borderId="23" xfId="0" applyFont="1" applyFill="1" applyBorder="1" applyAlignment="1">
      <alignment horizontal="left" vertical="center" wrapText="1"/>
    </xf>
    <xf numFmtId="0" fontId="13" fillId="3" borderId="40" xfId="0" applyFont="1" applyFill="1" applyBorder="1" applyAlignment="1">
      <alignment horizontal="left" vertical="center" wrapText="1"/>
    </xf>
    <xf numFmtId="0" fontId="13" fillId="3" borderId="39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vertical="center"/>
    </xf>
    <xf numFmtId="0" fontId="16" fillId="4" borderId="0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0" fillId="3" borderId="0" xfId="1" applyFont="1" applyFill="1" applyBorder="1" applyAlignment="1">
      <alignment horizontal="center" vertical="center"/>
    </xf>
    <xf numFmtId="0" fontId="11" fillId="3" borderId="0" xfId="1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21" xfId="0" applyFont="1" applyFill="1" applyBorder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0" fillId="3" borderId="36" xfId="0" applyFont="1" applyFill="1" applyBorder="1" applyAlignment="1">
      <alignment horizontal="left" vertical="center"/>
    </xf>
    <xf numFmtId="0" fontId="0" fillId="3" borderId="35" xfId="0" applyFont="1" applyFill="1" applyBorder="1" applyAlignment="1">
      <alignment horizontal="left" vertical="center" wrapText="1"/>
    </xf>
    <xf numFmtId="0" fontId="0" fillId="3" borderId="26" xfId="0" applyFont="1" applyFill="1" applyBorder="1" applyAlignment="1">
      <alignment horizontal="left" vertical="center" wrapText="1"/>
    </xf>
    <xf numFmtId="0" fontId="0" fillId="3" borderId="29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1" fillId="4" borderId="0" xfId="1" applyFont="1" applyFill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0" fillId="3" borderId="0" xfId="1" applyFont="1" applyFill="1" applyAlignment="1">
      <alignment horizontal="center" vertical="center" wrapText="1"/>
    </xf>
    <xf numFmtId="0" fontId="30" fillId="3" borderId="0" xfId="3" applyFont="1" applyFill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43" fillId="4" borderId="0" xfId="3" applyFont="1" applyFill="1" applyBorder="1" applyAlignment="1">
      <alignment horizontal="center" vertical="center"/>
    </xf>
    <xf numFmtId="0" fontId="21" fillId="0" borderId="0" xfId="3" applyFont="1" applyBorder="1" applyAlignment="1">
      <alignment horizontal="center" vertical="center" wrapText="1"/>
    </xf>
    <xf numFmtId="0" fontId="3" fillId="3" borderId="0" xfId="3" applyFont="1" applyFill="1" applyAlignment="1">
      <alignment horizontal="right"/>
    </xf>
    <xf numFmtId="0" fontId="9" fillId="3" borderId="0" xfId="3" applyFont="1" applyFill="1" applyAlignment="1">
      <alignment horizontal="center"/>
    </xf>
    <xf numFmtId="0" fontId="34" fillId="3" borderId="19" xfId="3" applyFont="1" applyFill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43" fillId="4" borderId="0" xfId="3" applyFont="1" applyFill="1" applyAlignment="1">
      <alignment horizontal="center" vertical="center"/>
    </xf>
    <xf numFmtId="0" fontId="21" fillId="4" borderId="24" xfId="1" applyFont="1" applyFill="1" applyBorder="1" applyAlignment="1">
      <alignment horizontal="right" vertical="center"/>
    </xf>
    <xf numFmtId="0" fontId="21" fillId="4" borderId="53" xfId="1" applyFont="1" applyFill="1" applyBorder="1" applyAlignment="1">
      <alignment horizontal="right" vertical="center"/>
    </xf>
    <xf numFmtId="0" fontId="21" fillId="4" borderId="15" xfId="1" applyFont="1" applyFill="1" applyBorder="1" applyAlignment="1">
      <alignment horizontal="right" vertical="center"/>
    </xf>
    <xf numFmtId="0" fontId="3" fillId="3" borderId="0" xfId="1" applyFont="1" applyFill="1" applyAlignment="1">
      <alignment horizontal="right" vertical="center"/>
    </xf>
    <xf numFmtId="0" fontId="3" fillId="3" borderId="0" xfId="4" applyFont="1" applyFill="1" applyAlignment="1">
      <alignment horizontal="center" vertical="center"/>
    </xf>
    <xf numFmtId="0" fontId="3" fillId="3" borderId="47" xfId="2" applyFont="1" applyFill="1" applyBorder="1" applyAlignment="1">
      <alignment horizontal="left" vertical="center"/>
    </xf>
    <xf numFmtId="0" fontId="3" fillId="3" borderId="54" xfId="2" applyFont="1" applyFill="1" applyBorder="1" applyAlignment="1">
      <alignment horizontal="left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/>
    </xf>
    <xf numFmtId="0" fontId="9" fillId="3" borderId="0" xfId="4" applyFont="1" applyFill="1" applyAlignment="1">
      <alignment horizontal="center"/>
    </xf>
    <xf numFmtId="0" fontId="3" fillId="3" borderId="33" xfId="1" applyFont="1" applyFill="1" applyBorder="1" applyAlignment="1">
      <alignment horizontal="center" vertical="center"/>
    </xf>
    <xf numFmtId="0" fontId="3" fillId="3" borderId="32" xfId="1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7" borderId="34" xfId="0" applyFont="1" applyFill="1" applyBorder="1" applyAlignment="1">
      <alignment horizontal="center" vertical="center"/>
    </xf>
    <xf numFmtId="0" fontId="13" fillId="7" borderId="24" xfId="0" applyFont="1" applyFill="1" applyBorder="1" applyAlignment="1">
      <alignment horizontal="center" vertical="center"/>
    </xf>
    <xf numFmtId="164" fontId="13" fillId="7" borderId="48" xfId="0" applyNumberFormat="1" applyFont="1" applyFill="1" applyBorder="1" applyAlignment="1">
      <alignment horizontal="center" vertical="center" wrapText="1"/>
    </xf>
    <xf numFmtId="164" fontId="13" fillId="7" borderId="58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13" fillId="7" borderId="52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right" vertical="center"/>
    </xf>
    <xf numFmtId="0" fontId="13" fillId="3" borderId="22" xfId="0" applyFont="1" applyFill="1" applyBorder="1" applyAlignment="1">
      <alignment horizontal="right" vertical="center"/>
    </xf>
    <xf numFmtId="0" fontId="13" fillId="7" borderId="26" xfId="0" applyFont="1" applyFill="1" applyBorder="1" applyAlignment="1">
      <alignment horizontal="center" vertical="center"/>
    </xf>
    <xf numFmtId="0" fontId="13" fillId="7" borderId="55" xfId="0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13" fillId="3" borderId="29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center"/>
    </xf>
    <xf numFmtId="0" fontId="13" fillId="7" borderId="25" xfId="1" applyFont="1" applyFill="1" applyBorder="1" applyAlignment="1">
      <alignment horizontal="center" vertical="center" wrapText="1"/>
    </xf>
    <xf numFmtId="0" fontId="13" fillId="7" borderId="21" xfId="1" applyFont="1" applyFill="1" applyBorder="1" applyAlignment="1">
      <alignment horizontal="center" vertical="center" wrapText="1"/>
    </xf>
    <xf numFmtId="0" fontId="13" fillId="7" borderId="22" xfId="1" applyFont="1" applyFill="1" applyBorder="1" applyAlignment="1">
      <alignment horizontal="center" vertical="center" wrapText="1"/>
    </xf>
    <xf numFmtId="0" fontId="13" fillId="7" borderId="20" xfId="1" applyFont="1" applyFill="1" applyBorder="1" applyAlignment="1">
      <alignment horizontal="center" vertical="center"/>
    </xf>
    <xf numFmtId="0" fontId="13" fillId="7" borderId="23" xfId="1" applyFont="1" applyFill="1" applyBorder="1" applyAlignment="1">
      <alignment horizontal="center" vertical="center"/>
    </xf>
    <xf numFmtId="0" fontId="0" fillId="3" borderId="0" xfId="1" applyFont="1" applyFill="1" applyAlignment="1">
      <alignment horizontal="center" vertical="center"/>
    </xf>
    <xf numFmtId="0" fontId="11" fillId="3" borderId="0" xfId="1" applyFont="1" applyFill="1" applyAlignment="1">
      <alignment horizontal="center" vertical="center"/>
    </xf>
    <xf numFmtId="0" fontId="13" fillId="7" borderId="43" xfId="1" applyFont="1" applyFill="1" applyBorder="1" applyAlignment="1">
      <alignment horizontal="center" vertical="center"/>
    </xf>
    <xf numFmtId="0" fontId="13" fillId="7" borderId="42" xfId="1" applyFont="1" applyFill="1" applyBorder="1" applyAlignment="1">
      <alignment horizontal="center" vertical="center"/>
    </xf>
    <xf numFmtId="0" fontId="13" fillId="7" borderId="41" xfId="1" applyFont="1" applyFill="1" applyBorder="1" applyAlignment="1">
      <alignment horizontal="center" vertical="center"/>
    </xf>
    <xf numFmtId="0" fontId="13" fillId="7" borderId="33" xfId="1" applyFont="1" applyFill="1" applyBorder="1" applyAlignment="1">
      <alignment horizontal="center" vertical="center" wrapText="1"/>
    </xf>
    <xf numFmtId="0" fontId="13" fillId="7" borderId="32" xfId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right"/>
    </xf>
    <xf numFmtId="0" fontId="0" fillId="3" borderId="10" xfId="0" applyFont="1" applyFill="1" applyBorder="1" applyAlignment="1">
      <alignment horizontal="left" vertical="center" wrapText="1"/>
    </xf>
    <xf numFmtId="0" fontId="0" fillId="3" borderId="28" xfId="0" applyFont="1" applyFill="1" applyBorder="1" applyAlignment="1">
      <alignment horizontal="left" vertical="center" wrapText="1"/>
    </xf>
    <xf numFmtId="0" fontId="0" fillId="3" borderId="10" xfId="0" applyFont="1" applyFill="1" applyBorder="1" applyAlignment="1">
      <alignment horizontal="left" vertical="center"/>
    </xf>
    <xf numFmtId="0" fontId="13" fillId="3" borderId="31" xfId="0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0" fillId="3" borderId="65" xfId="0" applyFont="1" applyFill="1" applyBorder="1" applyAlignment="1">
      <alignment horizontal="left" vertical="center" wrapText="1"/>
    </xf>
    <xf numFmtId="0" fontId="0" fillId="0" borderId="0" xfId="1" applyFont="1" applyAlignment="1">
      <alignment horizontal="center" vertical="center" wrapText="1"/>
    </xf>
    <xf numFmtId="0" fontId="13" fillId="3" borderId="16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left" vertical="center" wrapText="1"/>
    </xf>
    <xf numFmtId="0" fontId="13" fillId="3" borderId="49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vertical="center"/>
    </xf>
    <xf numFmtId="0" fontId="13" fillId="3" borderId="49" xfId="0" applyFont="1" applyFill="1" applyBorder="1" applyAlignment="1">
      <alignment vertical="center"/>
    </xf>
    <xf numFmtId="0" fontId="0" fillId="3" borderId="64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13" fillId="7" borderId="33" xfId="0" applyFont="1" applyFill="1" applyBorder="1" applyAlignment="1">
      <alignment horizontal="center"/>
    </xf>
    <xf numFmtId="0" fontId="13" fillId="7" borderId="48" xfId="0" applyFont="1" applyFill="1" applyBorder="1" applyAlignment="1">
      <alignment horizontal="center"/>
    </xf>
    <xf numFmtId="0" fontId="13" fillId="7" borderId="58" xfId="0" applyFont="1" applyFill="1" applyBorder="1" applyAlignment="1">
      <alignment horizontal="center"/>
    </xf>
    <xf numFmtId="0" fontId="0" fillId="3" borderId="0" xfId="0" applyFont="1" applyFill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/>
    </xf>
    <xf numFmtId="0" fontId="16" fillId="4" borderId="0" xfId="1" applyFont="1" applyFill="1" applyAlignment="1">
      <alignment horizontal="center" vertical="center" wrapText="1"/>
    </xf>
    <xf numFmtId="0" fontId="13" fillId="7" borderId="52" xfId="1" applyFont="1" applyFill="1" applyBorder="1" applyAlignment="1">
      <alignment horizontal="center" vertical="center" wrapText="1"/>
    </xf>
    <xf numFmtId="0" fontId="13" fillId="7" borderId="15" xfId="1" applyFont="1" applyFill="1" applyBorder="1" applyAlignment="1">
      <alignment horizontal="center" vertical="center" wrapText="1"/>
    </xf>
    <xf numFmtId="0" fontId="13" fillId="7" borderId="52" xfId="1" applyFont="1" applyFill="1" applyBorder="1" applyAlignment="1">
      <alignment horizontal="center" vertical="center"/>
    </xf>
    <xf numFmtId="0" fontId="13" fillId="7" borderId="51" xfId="1" applyFont="1" applyFill="1" applyBorder="1" applyAlignment="1">
      <alignment horizontal="center" vertical="center"/>
    </xf>
    <xf numFmtId="0" fontId="13" fillId="7" borderId="15" xfId="1" applyFont="1" applyFill="1" applyBorder="1" applyAlignment="1">
      <alignment horizontal="center" vertical="center"/>
    </xf>
    <xf numFmtId="0" fontId="13" fillId="7" borderId="58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left" vertical="center"/>
    </xf>
    <xf numFmtId="0" fontId="21" fillId="7" borderId="34" xfId="1" applyFont="1" applyFill="1" applyBorder="1" applyAlignment="1">
      <alignment horizontal="center" vertical="center"/>
    </xf>
    <xf numFmtId="0" fontId="21" fillId="7" borderId="24" xfId="1" applyFont="1" applyFill="1" applyBorder="1" applyAlignment="1">
      <alignment horizontal="center" vertical="center"/>
    </xf>
    <xf numFmtId="0" fontId="21" fillId="7" borderId="52" xfId="1" applyFont="1" applyFill="1" applyBorder="1" applyAlignment="1">
      <alignment horizontal="center" vertical="center"/>
    </xf>
    <xf numFmtId="0" fontId="21" fillId="7" borderId="15" xfId="1" applyFont="1" applyFill="1" applyBorder="1" applyAlignment="1">
      <alignment horizontal="center" vertical="center"/>
    </xf>
    <xf numFmtId="0" fontId="21" fillId="7" borderId="52" xfId="1" applyFont="1" applyFill="1" applyBorder="1" applyAlignment="1">
      <alignment horizontal="center" vertical="center" wrapText="1"/>
    </xf>
    <xf numFmtId="0" fontId="21" fillId="7" borderId="15" xfId="1" applyFont="1" applyFill="1" applyBorder="1" applyAlignment="1">
      <alignment horizontal="center" vertical="center" wrapText="1"/>
    </xf>
    <xf numFmtId="0" fontId="21" fillId="7" borderId="31" xfId="1" applyFont="1" applyFill="1" applyBorder="1" applyAlignment="1">
      <alignment horizontal="center" vertical="center" wrapText="1"/>
    </xf>
    <xf numFmtId="0" fontId="21" fillId="7" borderId="28" xfId="1" applyFont="1" applyFill="1" applyBorder="1" applyAlignment="1">
      <alignment horizontal="center" vertical="center" wrapText="1"/>
    </xf>
    <xf numFmtId="0" fontId="21" fillId="7" borderId="10" xfId="1" applyFont="1" applyFill="1" applyBorder="1" applyAlignment="1">
      <alignment horizontal="center" vertical="center" wrapText="1"/>
    </xf>
    <xf numFmtId="0" fontId="11" fillId="3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2" fillId="7" borderId="43" xfId="0" applyFont="1" applyFill="1" applyBorder="1" applyAlignment="1">
      <alignment horizontal="center" vertical="center" wrapText="1"/>
    </xf>
    <xf numFmtId="0" fontId="42" fillId="7" borderId="42" xfId="0" applyFont="1" applyFill="1" applyBorder="1" applyAlignment="1">
      <alignment horizontal="center" vertical="center" wrapText="1"/>
    </xf>
    <xf numFmtId="0" fontId="42" fillId="7" borderId="41" xfId="0" applyFont="1" applyFill="1" applyBorder="1" applyAlignment="1">
      <alignment horizontal="center" vertical="center" wrapText="1"/>
    </xf>
    <xf numFmtId="0" fontId="43" fillId="4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42" fillId="0" borderId="26" xfId="0" applyFont="1" applyFill="1" applyBorder="1" applyAlignment="1">
      <alignment horizontal="center" vertical="center"/>
    </xf>
    <xf numFmtId="0" fontId="42" fillId="7" borderId="40" xfId="0" applyFont="1" applyFill="1" applyBorder="1" applyAlignment="1">
      <alignment horizontal="center" vertical="center" wrapText="1"/>
    </xf>
    <xf numFmtId="0" fontId="42" fillId="7" borderId="73" xfId="0" applyFont="1" applyFill="1" applyBorder="1" applyAlignment="1">
      <alignment horizontal="center" vertical="center" wrapText="1"/>
    </xf>
    <xf numFmtId="0" fontId="42" fillId="7" borderId="36" xfId="0" applyFont="1" applyFill="1" applyBorder="1" applyAlignment="1">
      <alignment horizontal="center" vertical="center" wrapText="1"/>
    </xf>
    <xf numFmtId="0" fontId="42" fillId="7" borderId="12" xfId="0" applyFont="1" applyFill="1" applyBorder="1" applyAlignment="1">
      <alignment horizontal="center" vertical="center" wrapText="1"/>
    </xf>
    <xf numFmtId="0" fontId="42" fillId="7" borderId="35" xfId="0" applyFont="1" applyFill="1" applyBorder="1" applyAlignment="1">
      <alignment horizontal="center" vertical="center" wrapText="1"/>
    </xf>
    <xf numFmtId="0" fontId="42" fillId="7" borderId="55" xfId="0" applyFont="1" applyFill="1" applyBorder="1" applyAlignment="1">
      <alignment horizontal="center" vertical="center" wrapText="1"/>
    </xf>
    <xf numFmtId="0" fontId="0" fillId="0" borderId="47" xfId="0" applyFont="1" applyBorder="1" applyAlignment="1"/>
    <xf numFmtId="0" fontId="0" fillId="0" borderId="46" xfId="0" applyFont="1" applyBorder="1" applyAlignment="1"/>
    <xf numFmtId="0" fontId="0" fillId="0" borderId="47" xfId="0" applyFont="1" applyBorder="1" applyAlignment="1">
      <alignment wrapText="1"/>
    </xf>
    <xf numFmtId="0" fontId="0" fillId="0" borderId="46" xfId="0" applyFont="1" applyBorder="1" applyAlignment="1">
      <alignment wrapText="1"/>
    </xf>
    <xf numFmtId="0" fontId="0" fillId="0" borderId="54" xfId="0" applyFont="1" applyBorder="1" applyAlignment="1">
      <alignment wrapText="1"/>
    </xf>
    <xf numFmtId="0" fontId="0" fillId="0" borderId="74" xfId="0" applyFont="1" applyBorder="1" applyAlignment="1">
      <alignment wrapText="1"/>
    </xf>
    <xf numFmtId="0" fontId="0" fillId="0" borderId="65" xfId="0" applyFont="1" applyBorder="1" applyAlignment="1"/>
    <xf numFmtId="0" fontId="0" fillId="0" borderId="0" xfId="0" applyFont="1" applyBorder="1" applyAlignment="1"/>
    <xf numFmtId="0" fontId="0" fillId="0" borderId="65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54" xfId="0" applyFont="1" applyBorder="1" applyAlignment="1"/>
    <xf numFmtId="0" fontId="21" fillId="0" borderId="40" xfId="0" applyFont="1" applyBorder="1" applyAlignment="1">
      <alignment horizontal="right" vertical="center"/>
    </xf>
    <xf numFmtId="0" fontId="21" fillId="0" borderId="39" xfId="0" applyFont="1" applyBorder="1" applyAlignment="1">
      <alignment horizontal="right" vertical="center"/>
    </xf>
    <xf numFmtId="0" fontId="21" fillId="0" borderId="73" xfId="0" applyFont="1" applyBorder="1" applyAlignment="1">
      <alignment horizontal="right" vertical="center"/>
    </xf>
    <xf numFmtId="0" fontId="21" fillId="0" borderId="35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0" fontId="21" fillId="0" borderId="55" xfId="0" applyFont="1" applyBorder="1" applyAlignment="1">
      <alignment horizontal="right" vertical="center"/>
    </xf>
    <xf numFmtId="164" fontId="21" fillId="0" borderId="43" xfId="0" applyNumberFormat="1" applyFont="1" applyBorder="1" applyAlignment="1">
      <alignment vertical="center"/>
    </xf>
    <xf numFmtId="164" fontId="21" fillId="0" borderId="41" xfId="0" applyNumberFormat="1" applyFont="1" applyBorder="1" applyAlignment="1">
      <alignment vertical="center"/>
    </xf>
    <xf numFmtId="0" fontId="21" fillId="0" borderId="72" xfId="0" applyFont="1" applyBorder="1" applyAlignment="1">
      <alignment horizontal="right"/>
    </xf>
    <xf numFmtId="0" fontId="21" fillId="0" borderId="71" xfId="0" applyFont="1" applyBorder="1" applyAlignment="1">
      <alignment horizontal="right"/>
    </xf>
    <xf numFmtId="0" fontId="21" fillId="0" borderId="70" xfId="0" applyFont="1" applyBorder="1" applyAlignment="1">
      <alignment horizontal="right"/>
    </xf>
    <xf numFmtId="0" fontId="21" fillId="0" borderId="69" xfId="0" applyFont="1" applyBorder="1" applyAlignment="1">
      <alignment horizontal="right"/>
    </xf>
    <xf numFmtId="0" fontId="21" fillId="0" borderId="68" xfId="0" applyFont="1" applyBorder="1" applyAlignment="1">
      <alignment horizontal="right"/>
    </xf>
    <xf numFmtId="0" fontId="21" fillId="0" borderId="67" xfId="0" applyFont="1" applyBorder="1" applyAlignment="1">
      <alignment horizontal="right"/>
    </xf>
  </cellXfs>
  <cellStyles count="11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  <cellStyle name="Normalny 4" xfId="4" xr:uid="{00000000-0005-0000-0000-000004000000}"/>
    <cellStyle name="Normalny 5" xfId="6" xr:uid="{00000000-0005-0000-0000-000005000000}"/>
    <cellStyle name="Normalny_Wniosek" xfId="9" xr:uid="{00000000-0005-0000-0000-000006000000}"/>
    <cellStyle name="Procentowy" xfId="10" builtinId="5"/>
    <cellStyle name="Procentowy 2" xfId="7" xr:uid="{00000000-0005-0000-0000-000008000000}"/>
    <cellStyle name="Walutowy 2" xfId="5" xr:uid="{00000000-0005-0000-0000-000009000000}"/>
    <cellStyle name="Walutowy 3" xfId="8" xr:uid="{00000000-0005-0000-0000-00000A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1"/>
  <sheetViews>
    <sheetView showGridLines="0" view="pageBreakPreview" topLeftCell="A126" zoomScale="90" zoomScaleNormal="100" zoomScaleSheetLayoutView="90" workbookViewId="0">
      <selection activeCell="A7" sqref="A7:E7"/>
    </sheetView>
  </sheetViews>
  <sheetFormatPr defaultColWidth="9.140625" defaultRowHeight="18"/>
  <cols>
    <col min="1" max="1" width="38" style="421" customWidth="1"/>
    <col min="2" max="2" width="40.28515625" style="421" customWidth="1"/>
    <col min="3" max="3" width="36.5703125" style="421" bestFit="1" customWidth="1"/>
    <col min="4" max="4" width="19" style="421" customWidth="1"/>
    <col min="5" max="5" width="16" style="421" bestFit="1" customWidth="1"/>
    <col min="6" max="6" width="10.85546875" style="360" hidden="1" customWidth="1"/>
    <col min="7" max="7" width="97.42578125" style="360" hidden="1" customWidth="1"/>
    <col min="8" max="8" width="11.5703125" style="360" customWidth="1"/>
    <col min="9" max="9" width="13.140625" style="360" customWidth="1"/>
    <col min="10" max="11" width="9.140625" style="360" customWidth="1"/>
    <col min="12" max="16384" width="9.140625" style="360"/>
  </cols>
  <sheetData>
    <row r="1" spans="1:7" s="351" customFormat="1" ht="15.75" customHeight="1">
      <c r="A1" s="350"/>
      <c r="B1" s="350"/>
      <c r="C1" s="350"/>
      <c r="D1" s="758"/>
      <c r="E1" s="758"/>
    </row>
    <row r="2" spans="1:7" s="351" customFormat="1" ht="15">
      <c r="A2" s="352"/>
      <c r="B2" s="350"/>
      <c r="C2" s="350"/>
      <c r="D2" s="758"/>
      <c r="E2" s="758"/>
    </row>
    <row r="3" spans="1:7" s="351" customFormat="1" ht="15">
      <c r="A3" s="353" t="s">
        <v>257</v>
      </c>
      <c r="B3" s="350"/>
      <c r="C3" s="350"/>
      <c r="D3" s="354"/>
      <c r="E3" s="350"/>
    </row>
    <row r="4" spans="1:7" s="351" customFormat="1" ht="15">
      <c r="A4" s="350"/>
      <c r="B4" s="350"/>
      <c r="C4" s="355"/>
      <c r="D4" s="350"/>
      <c r="E4" s="350"/>
    </row>
    <row r="5" spans="1:7" s="351" customFormat="1" ht="15">
      <c r="A5" s="350"/>
      <c r="B5" s="350"/>
      <c r="C5" s="350"/>
      <c r="D5" s="356" t="s">
        <v>50</v>
      </c>
      <c r="E5" s="357"/>
    </row>
    <row r="6" spans="1:7" s="351" customFormat="1" ht="15.75">
      <c r="A6" s="358"/>
      <c r="B6" s="350"/>
      <c r="C6" s="350"/>
      <c r="D6" s="356" t="s">
        <v>114</v>
      </c>
      <c r="E6" s="359"/>
    </row>
    <row r="7" spans="1:7">
      <c r="A7" s="759" t="s">
        <v>256</v>
      </c>
      <c r="B7" s="759"/>
      <c r="C7" s="759"/>
      <c r="D7" s="759"/>
      <c r="E7" s="759"/>
    </row>
    <row r="8" spans="1:7" ht="18.75" customHeight="1">
      <c r="A8" s="741" t="s">
        <v>255</v>
      </c>
      <c r="B8" s="741"/>
      <c r="C8" s="741"/>
      <c r="D8" s="741"/>
      <c r="E8" s="741"/>
    </row>
    <row r="9" spans="1:7" ht="18.75" customHeight="1">
      <c r="A9" s="741" t="s">
        <v>269</v>
      </c>
      <c r="B9" s="741"/>
      <c r="C9" s="741"/>
      <c r="D9" s="741"/>
      <c r="E9" s="741"/>
      <c r="G9" s="361" t="s">
        <v>254</v>
      </c>
    </row>
    <row r="10" spans="1:7">
      <c r="A10" s="362"/>
      <c r="B10" s="362"/>
      <c r="C10" s="362"/>
      <c r="D10" s="362"/>
      <c r="E10" s="362"/>
      <c r="G10" s="360" t="s">
        <v>253</v>
      </c>
    </row>
    <row r="11" spans="1:7" ht="18.75" customHeight="1">
      <c r="A11" s="742" t="s">
        <v>331</v>
      </c>
      <c r="B11" s="742"/>
      <c r="C11" s="742"/>
      <c r="D11" s="742"/>
      <c r="E11" s="742"/>
      <c r="G11" s="360" t="s">
        <v>252</v>
      </c>
    </row>
    <row r="12" spans="1:7" ht="113.25" customHeight="1">
      <c r="A12" s="766" t="s">
        <v>376</v>
      </c>
      <c r="B12" s="767"/>
      <c r="C12" s="767"/>
      <c r="D12" s="767"/>
      <c r="E12" s="767"/>
      <c r="G12" s="363"/>
    </row>
    <row r="13" spans="1:7" ht="18.75" customHeight="1">
      <c r="A13" s="711" t="s">
        <v>330</v>
      </c>
      <c r="B13" s="711"/>
      <c r="C13" s="711"/>
      <c r="D13" s="711"/>
      <c r="E13" s="711"/>
      <c r="G13" s="364"/>
    </row>
    <row r="14" spans="1:7" ht="24.75" customHeight="1">
      <c r="A14" s="776" t="s">
        <v>251</v>
      </c>
      <c r="B14" s="777"/>
      <c r="C14" s="777"/>
      <c r="D14" s="777"/>
      <c r="E14" s="778"/>
    </row>
    <row r="15" spans="1:7" ht="68.25" customHeight="1">
      <c r="A15" s="768" t="s">
        <v>297</v>
      </c>
      <c r="B15" s="746"/>
      <c r="C15" s="746"/>
      <c r="D15" s="746"/>
      <c r="E15" s="769"/>
    </row>
    <row r="16" spans="1:7" ht="27" customHeight="1">
      <c r="A16" s="738" t="s">
        <v>250</v>
      </c>
      <c r="B16" s="739"/>
      <c r="C16" s="739"/>
      <c r="D16" s="739"/>
      <c r="E16" s="740"/>
    </row>
    <row r="17" spans="1:5" ht="39.75" customHeight="1">
      <c r="A17" s="746" t="s">
        <v>324</v>
      </c>
      <c r="B17" s="746"/>
      <c r="C17" s="746"/>
      <c r="D17" s="746"/>
      <c r="E17" s="746"/>
    </row>
    <row r="18" spans="1:5" ht="45" customHeight="1">
      <c r="A18" s="743" t="s">
        <v>332</v>
      </c>
      <c r="B18" s="743"/>
      <c r="C18" s="743"/>
      <c r="D18" s="743"/>
      <c r="E18" s="743"/>
    </row>
    <row r="19" spans="1:5" ht="18.75" customHeight="1">
      <c r="A19" s="365"/>
      <c r="B19" s="747" t="s">
        <v>249</v>
      </c>
      <c r="C19" s="748"/>
      <c r="D19" s="748"/>
      <c r="E19" s="749"/>
    </row>
    <row r="20" spans="1:5" ht="65.25" customHeight="1">
      <c r="A20" s="366"/>
      <c r="B20" s="367" t="s">
        <v>248</v>
      </c>
      <c r="C20" s="367" t="s">
        <v>247</v>
      </c>
      <c r="D20" s="750" t="s">
        <v>246</v>
      </c>
      <c r="E20" s="751"/>
    </row>
    <row r="21" spans="1:5">
      <c r="A21" s="368" t="s">
        <v>276</v>
      </c>
      <c r="B21" s="369"/>
      <c r="C21" s="369"/>
      <c r="D21" s="754">
        <f>B21+kwota_BP_2012_sw</f>
        <v>0</v>
      </c>
      <c r="E21" s="755"/>
    </row>
    <row r="22" spans="1:5">
      <c r="A22" s="368" t="s">
        <v>293</v>
      </c>
      <c r="B22" s="369"/>
      <c r="C22" s="369"/>
      <c r="D22" s="754">
        <f>B22+kwota_BP_2011_sw</f>
        <v>0</v>
      </c>
      <c r="E22" s="755"/>
    </row>
    <row r="23" spans="1:5">
      <c r="A23" s="370" t="s">
        <v>72</v>
      </c>
      <c r="B23" s="371">
        <f>SUM(B21:B22)</f>
        <v>0</v>
      </c>
      <c r="C23" s="371">
        <f>SUM(C21:C22)</f>
        <v>0</v>
      </c>
      <c r="D23" s="752">
        <f>SUM(D21:E22)</f>
        <v>0</v>
      </c>
      <c r="E23" s="753"/>
    </row>
    <row r="24" spans="1:5" ht="9" customHeight="1">
      <c r="A24" s="372"/>
      <c r="B24" s="373"/>
      <c r="C24" s="373"/>
      <c r="D24" s="373"/>
      <c r="E24" s="373"/>
    </row>
    <row r="25" spans="1:5" ht="18.75" customHeight="1">
      <c r="A25" s="711" t="s">
        <v>333</v>
      </c>
      <c r="B25" s="711"/>
      <c r="C25" s="711"/>
      <c r="D25" s="711"/>
      <c r="E25" s="711"/>
    </row>
    <row r="26" spans="1:5" ht="18.75" customHeight="1">
      <c r="A26" s="683" t="s">
        <v>334</v>
      </c>
      <c r="B26" s="683"/>
      <c r="C26" s="683"/>
      <c r="D26" s="683"/>
      <c r="E26" s="683"/>
    </row>
    <row r="27" spans="1:5" ht="48.75" customHeight="1">
      <c r="A27" s="773"/>
      <c r="B27" s="774"/>
      <c r="C27" s="774"/>
      <c r="D27" s="774"/>
      <c r="E27" s="775"/>
    </row>
    <row r="28" spans="1:5" ht="18.75" customHeight="1">
      <c r="A28" s="770" t="s">
        <v>335</v>
      </c>
      <c r="B28" s="770"/>
      <c r="C28" s="770"/>
      <c r="D28" s="770"/>
      <c r="E28" s="770"/>
    </row>
    <row r="29" spans="1:5" ht="18.75" customHeight="1">
      <c r="A29" s="771"/>
      <c r="B29" s="771"/>
      <c r="C29" s="771"/>
      <c r="D29" s="771"/>
      <c r="E29" s="771"/>
    </row>
    <row r="30" spans="1:5" ht="18.75" customHeight="1">
      <c r="A30" s="772"/>
      <c r="B30" s="772"/>
      <c r="C30" s="772"/>
      <c r="D30" s="772"/>
      <c r="E30" s="772"/>
    </row>
    <row r="31" spans="1:5">
      <c r="A31" s="374"/>
      <c r="B31" s="375" t="s">
        <v>219</v>
      </c>
      <c r="C31" s="375" t="s">
        <v>118</v>
      </c>
      <c r="D31" s="757" t="s">
        <v>136</v>
      </c>
      <c r="E31" s="757"/>
    </row>
    <row r="32" spans="1:5">
      <c r="A32" s="376">
        <v>1</v>
      </c>
      <c r="B32" s="377"/>
      <c r="C32" s="377"/>
      <c r="D32" s="745"/>
      <c r="E32" s="745"/>
    </row>
    <row r="33" spans="1:9">
      <c r="A33" s="376">
        <v>2</v>
      </c>
      <c r="B33" s="377"/>
      <c r="C33" s="377"/>
      <c r="D33" s="745"/>
      <c r="E33" s="745"/>
    </row>
    <row r="34" spans="1:9">
      <c r="A34" s="376">
        <v>3</v>
      </c>
      <c r="B34" s="377"/>
      <c r="C34" s="377"/>
      <c r="D34" s="745"/>
      <c r="E34" s="745"/>
      <c r="G34" s="378"/>
      <c r="H34" s="378"/>
      <c r="I34" s="378"/>
    </row>
    <row r="35" spans="1:9" ht="33" customHeight="1">
      <c r="A35" s="756" t="s">
        <v>336</v>
      </c>
      <c r="B35" s="756"/>
      <c r="C35" s="756"/>
      <c r="D35" s="756"/>
      <c r="E35" s="756"/>
      <c r="G35" s="379"/>
      <c r="H35" s="380" t="s">
        <v>241</v>
      </c>
      <c r="I35" s="379"/>
    </row>
    <row r="36" spans="1:9">
      <c r="A36" s="375" t="s">
        <v>114</v>
      </c>
      <c r="B36" s="381"/>
      <c r="C36" s="375" t="s">
        <v>343</v>
      </c>
      <c r="D36" s="798"/>
      <c r="E36" s="798"/>
      <c r="G36" s="379" t="s">
        <v>245</v>
      </c>
      <c r="H36" s="379" t="s">
        <v>244</v>
      </c>
      <c r="I36" s="379"/>
    </row>
    <row r="37" spans="1:9">
      <c r="A37" s="375" t="s">
        <v>337</v>
      </c>
      <c r="B37" s="381"/>
      <c r="C37" s="375" t="s">
        <v>344</v>
      </c>
      <c r="D37" s="744"/>
      <c r="E37" s="744"/>
      <c r="G37" s="379" t="s">
        <v>243</v>
      </c>
      <c r="H37" s="379" t="s">
        <v>242</v>
      </c>
      <c r="I37" s="379"/>
    </row>
    <row r="38" spans="1:9">
      <c r="A38" s="375" t="s">
        <v>338</v>
      </c>
      <c r="B38" s="381" t="s">
        <v>241</v>
      </c>
      <c r="C38" s="375" t="s">
        <v>345</v>
      </c>
      <c r="D38" s="744"/>
      <c r="E38" s="744"/>
      <c r="G38" s="379" t="s">
        <v>240</v>
      </c>
      <c r="H38" s="379" t="s">
        <v>239</v>
      </c>
      <c r="I38" s="379"/>
    </row>
    <row r="39" spans="1:9">
      <c r="A39" s="375" t="s">
        <v>339</v>
      </c>
      <c r="B39" s="381"/>
      <c r="C39" s="422" t="s">
        <v>346</v>
      </c>
      <c r="D39" s="744"/>
      <c r="E39" s="744"/>
      <c r="G39" s="379" t="s">
        <v>238</v>
      </c>
      <c r="H39" s="379" t="s">
        <v>237</v>
      </c>
      <c r="I39" s="379"/>
    </row>
    <row r="40" spans="1:9">
      <c r="A40" s="375" t="s">
        <v>340</v>
      </c>
      <c r="B40" s="381"/>
      <c r="C40" s="375" t="s">
        <v>347</v>
      </c>
      <c r="D40" s="745"/>
      <c r="E40" s="745"/>
      <c r="G40" s="379" t="s">
        <v>218</v>
      </c>
      <c r="H40" s="379" t="s">
        <v>236</v>
      </c>
      <c r="I40" s="379"/>
    </row>
    <row r="41" spans="1:9" ht="19.5" customHeight="1">
      <c r="A41" s="375" t="s">
        <v>341</v>
      </c>
      <c r="B41" s="382"/>
      <c r="C41" s="375" t="s">
        <v>348</v>
      </c>
      <c r="D41" s="763"/>
      <c r="E41" s="763"/>
      <c r="G41" s="379" t="s">
        <v>203</v>
      </c>
      <c r="H41" s="379" t="s">
        <v>235</v>
      </c>
      <c r="I41" s="379"/>
    </row>
    <row r="42" spans="1:9" ht="19.5" customHeight="1">
      <c r="A42" s="375" t="s">
        <v>342</v>
      </c>
      <c r="B42" s="383"/>
      <c r="C42" s="375" t="s">
        <v>349</v>
      </c>
      <c r="D42" s="761"/>
      <c r="E42" s="762"/>
      <c r="G42" s="379" t="s">
        <v>234</v>
      </c>
      <c r="H42" s="379" t="s">
        <v>233</v>
      </c>
      <c r="I42" s="379"/>
    </row>
    <row r="43" spans="1:9" ht="1.5" customHeight="1">
      <c r="A43" s="384"/>
      <c r="B43" s="385"/>
      <c r="C43" s="384"/>
      <c r="D43" s="764"/>
      <c r="E43" s="765"/>
      <c r="G43" s="379" t="s">
        <v>232</v>
      </c>
      <c r="H43" s="379" t="s">
        <v>231</v>
      </c>
      <c r="I43" s="379"/>
    </row>
    <row r="44" spans="1:9" ht="3.75" customHeight="1">
      <c r="A44" s="386"/>
      <c r="B44" s="387"/>
      <c r="C44" s="386"/>
      <c r="D44" s="388"/>
      <c r="E44" s="388"/>
      <c r="G44" s="379"/>
      <c r="H44" s="379" t="s">
        <v>221</v>
      </c>
      <c r="I44" s="379"/>
    </row>
    <row r="45" spans="1:9" ht="1.5" customHeight="1">
      <c r="A45" s="386"/>
      <c r="B45" s="387"/>
      <c r="C45" s="386"/>
      <c r="D45" s="388"/>
      <c r="E45" s="388"/>
      <c r="G45" s="379"/>
      <c r="H45" s="379" t="s">
        <v>222</v>
      </c>
      <c r="I45" s="379"/>
    </row>
    <row r="46" spans="1:9" ht="27" customHeight="1">
      <c r="A46" s="683" t="s">
        <v>350</v>
      </c>
      <c r="B46" s="683"/>
      <c r="C46" s="683"/>
      <c r="D46" s="683"/>
      <c r="E46" s="683"/>
      <c r="G46" s="379" t="s">
        <v>230</v>
      </c>
      <c r="H46" s="379" t="s">
        <v>229</v>
      </c>
      <c r="I46" s="379"/>
    </row>
    <row r="47" spans="1:9">
      <c r="A47" s="389"/>
      <c r="B47" s="390" t="s">
        <v>228</v>
      </c>
      <c r="C47" s="800" t="s">
        <v>227</v>
      </c>
      <c r="D47" s="801"/>
      <c r="E47" s="802"/>
      <c r="G47" s="379" t="s">
        <v>226</v>
      </c>
      <c r="H47" s="379" t="s">
        <v>225</v>
      </c>
      <c r="I47" s="379"/>
    </row>
    <row r="48" spans="1:9" ht="15" customHeight="1">
      <c r="A48" s="760" t="s">
        <v>278</v>
      </c>
      <c r="B48" s="694"/>
      <c r="C48" s="803"/>
      <c r="D48" s="804"/>
      <c r="E48" s="805"/>
      <c r="G48" s="379"/>
      <c r="H48" s="379" t="s">
        <v>224</v>
      </c>
      <c r="I48" s="379"/>
    </row>
    <row r="49" spans="1:9" ht="33" customHeight="1">
      <c r="A49" s="760"/>
      <c r="B49" s="694"/>
      <c r="C49" s="806"/>
      <c r="D49" s="807"/>
      <c r="E49" s="808"/>
      <c r="G49" s="379"/>
      <c r="H49" s="379" t="s">
        <v>223</v>
      </c>
      <c r="I49" s="379"/>
    </row>
    <row r="50" spans="1:9" ht="18.75" customHeight="1">
      <c r="A50" s="799" t="s">
        <v>351</v>
      </c>
      <c r="B50" s="799"/>
      <c r="C50" s="799"/>
      <c r="D50" s="799"/>
      <c r="E50" s="799"/>
      <c r="H50" s="391" t="s">
        <v>220</v>
      </c>
    </row>
    <row r="51" spans="1:9" ht="18.75" customHeight="1">
      <c r="A51" s="799"/>
      <c r="B51" s="799"/>
      <c r="C51" s="799"/>
      <c r="D51" s="799"/>
      <c r="E51" s="799"/>
    </row>
    <row r="52" spans="1:9" ht="9.75" customHeight="1">
      <c r="A52" s="683"/>
      <c r="B52" s="683"/>
      <c r="C52" s="683"/>
      <c r="D52" s="683"/>
      <c r="E52" s="683"/>
    </row>
    <row r="53" spans="1:9">
      <c r="A53" s="374"/>
      <c r="B53" s="392" t="s">
        <v>219</v>
      </c>
      <c r="C53" s="392" t="s">
        <v>118</v>
      </c>
      <c r="D53" s="757" t="s">
        <v>136</v>
      </c>
      <c r="E53" s="757"/>
    </row>
    <row r="54" spans="1:9" ht="26.25" customHeight="1">
      <c r="A54" s="376">
        <v>1</v>
      </c>
      <c r="B54" s="377"/>
      <c r="C54" s="377"/>
      <c r="D54" s="745"/>
      <c r="E54" s="745"/>
    </row>
    <row r="55" spans="1:9" ht="26.25" customHeight="1">
      <c r="A55" s="376">
        <v>2</v>
      </c>
      <c r="B55" s="377"/>
      <c r="C55" s="377"/>
      <c r="D55" s="745"/>
      <c r="E55" s="745"/>
      <c r="G55" s="378"/>
    </row>
    <row r="56" spans="1:9" ht="26.25" customHeight="1">
      <c r="A56" s="376">
        <v>3</v>
      </c>
      <c r="B56" s="377"/>
      <c r="C56" s="377"/>
      <c r="D56" s="745"/>
      <c r="E56" s="745"/>
      <c r="G56" s="379"/>
      <c r="H56" s="378"/>
      <c r="I56" s="378"/>
    </row>
    <row r="57" spans="1:9" ht="21" customHeight="1">
      <c r="A57" s="799" t="s">
        <v>352</v>
      </c>
      <c r="B57" s="799"/>
      <c r="C57" s="799"/>
      <c r="D57" s="799"/>
      <c r="E57" s="799"/>
      <c r="G57" s="379" t="s">
        <v>218</v>
      </c>
      <c r="H57" s="379"/>
      <c r="I57" s="379"/>
    </row>
    <row r="58" spans="1:9" ht="21.75" customHeight="1">
      <c r="A58" s="799"/>
      <c r="B58" s="799"/>
      <c r="C58" s="799"/>
      <c r="D58" s="799"/>
      <c r="E58" s="799"/>
      <c r="G58" s="379"/>
      <c r="H58" s="379"/>
      <c r="I58" s="379"/>
    </row>
    <row r="59" spans="1:9">
      <c r="A59" s="376"/>
      <c r="B59" s="392" t="s">
        <v>217</v>
      </c>
      <c r="C59" s="691" t="s">
        <v>216</v>
      </c>
      <c r="D59" s="692"/>
      <c r="E59" s="693"/>
      <c r="G59" s="379"/>
      <c r="H59" s="379"/>
      <c r="I59" s="379"/>
    </row>
    <row r="60" spans="1:9" ht="32.25" customHeight="1">
      <c r="A60" s="376">
        <v>1</v>
      </c>
      <c r="B60" s="381"/>
      <c r="C60" s="719"/>
      <c r="D60" s="720"/>
      <c r="E60" s="721"/>
      <c r="G60" s="379"/>
      <c r="H60" s="379"/>
      <c r="I60" s="379"/>
    </row>
    <row r="61" spans="1:9" ht="32.25" customHeight="1">
      <c r="A61" s="376">
        <v>2</v>
      </c>
      <c r="B61" s="381"/>
      <c r="C61" s="719"/>
      <c r="D61" s="720"/>
      <c r="E61" s="721"/>
      <c r="G61" s="379"/>
      <c r="H61" s="379"/>
      <c r="I61" s="379"/>
    </row>
    <row r="62" spans="1:9" ht="32.25" customHeight="1">
      <c r="A62" s="376">
        <v>3</v>
      </c>
      <c r="B62" s="381"/>
      <c r="C62" s="719"/>
      <c r="D62" s="720"/>
      <c r="E62" s="721"/>
      <c r="G62" s="379"/>
      <c r="H62" s="379"/>
      <c r="I62" s="379"/>
    </row>
    <row r="63" spans="1:9" ht="57.75" customHeight="1">
      <c r="A63" s="710" t="s">
        <v>325</v>
      </c>
      <c r="B63" s="711"/>
      <c r="C63" s="711"/>
      <c r="D63" s="711"/>
      <c r="E63" s="711"/>
      <c r="H63" s="393" t="s">
        <v>215</v>
      </c>
    </row>
    <row r="64" spans="1:9" ht="45.75" customHeight="1">
      <c r="A64" s="683" t="s">
        <v>353</v>
      </c>
      <c r="B64" s="683"/>
      <c r="C64" s="683"/>
      <c r="D64" s="683"/>
      <c r="E64" s="683"/>
    </row>
    <row r="65" spans="1:5" ht="21" customHeight="1">
      <c r="A65" s="729" t="s">
        <v>291</v>
      </c>
      <c r="B65" s="730"/>
      <c r="C65" s="730"/>
      <c r="D65" s="730"/>
      <c r="E65" s="731"/>
    </row>
    <row r="66" spans="1:5" ht="21" customHeight="1">
      <c r="A66" s="732"/>
      <c r="B66" s="733"/>
      <c r="C66" s="733"/>
      <c r="D66" s="733"/>
      <c r="E66" s="734"/>
    </row>
    <row r="67" spans="1:5" ht="21" customHeight="1">
      <c r="A67" s="732"/>
      <c r="B67" s="733"/>
      <c r="C67" s="733"/>
      <c r="D67" s="733"/>
      <c r="E67" s="734"/>
    </row>
    <row r="68" spans="1:5" ht="21" customHeight="1">
      <c r="A68" s="732"/>
      <c r="B68" s="733"/>
      <c r="C68" s="733"/>
      <c r="D68" s="733"/>
      <c r="E68" s="734"/>
    </row>
    <row r="69" spans="1:5" ht="21" customHeight="1">
      <c r="A69" s="732"/>
      <c r="B69" s="733"/>
      <c r="C69" s="733"/>
      <c r="D69" s="733"/>
      <c r="E69" s="734"/>
    </row>
    <row r="70" spans="1:5" ht="21" customHeight="1">
      <c r="A70" s="735"/>
      <c r="B70" s="736"/>
      <c r="C70" s="736"/>
      <c r="D70" s="736"/>
      <c r="E70" s="737"/>
    </row>
    <row r="71" spans="1:5" ht="15.75" customHeight="1">
      <c r="A71" s="394"/>
      <c r="B71" s="395"/>
      <c r="C71" s="396"/>
      <c r="D71" s="396"/>
      <c r="E71" s="397"/>
    </row>
    <row r="72" spans="1:5" ht="37.5" customHeight="1">
      <c r="A72" s="375" t="s">
        <v>214</v>
      </c>
      <c r="B72" s="398" t="s">
        <v>292</v>
      </c>
      <c r="C72" s="695" t="s">
        <v>213</v>
      </c>
      <c r="D72" s="696"/>
      <c r="E72" s="396"/>
    </row>
    <row r="73" spans="1:5" ht="21" customHeight="1">
      <c r="A73" s="375" t="s">
        <v>212</v>
      </c>
      <c r="B73" s="399"/>
      <c r="C73" s="695"/>
      <c r="D73" s="696"/>
      <c r="E73" s="396"/>
    </row>
    <row r="74" spans="1:5" ht="21" customHeight="1">
      <c r="A74" s="375" t="s">
        <v>211</v>
      </c>
      <c r="B74" s="399"/>
      <c r="C74" s="695"/>
      <c r="D74" s="696"/>
      <c r="E74" s="396"/>
    </row>
    <row r="75" spans="1:5" ht="26.25" customHeight="1">
      <c r="A75" s="423" t="s">
        <v>210</v>
      </c>
      <c r="B75" s="400"/>
      <c r="C75" s="695"/>
      <c r="D75" s="696"/>
      <c r="E75" s="396"/>
    </row>
    <row r="76" spans="1:5" ht="21" customHeight="1">
      <c r="A76" s="375" t="s">
        <v>209</v>
      </c>
      <c r="B76" s="399"/>
      <c r="C76" s="695"/>
      <c r="D76" s="696"/>
      <c r="E76" s="396"/>
    </row>
    <row r="77" spans="1:5" ht="21" customHeight="1">
      <c r="A77" s="375" t="s">
        <v>208</v>
      </c>
      <c r="B77" s="399"/>
      <c r="C77" s="695"/>
      <c r="D77" s="696"/>
      <c r="E77" s="396"/>
    </row>
    <row r="78" spans="1:5" ht="15.75" customHeight="1">
      <c r="A78" s="394"/>
      <c r="B78" s="395"/>
      <c r="C78" s="395"/>
      <c r="D78" s="395"/>
      <c r="E78" s="401"/>
    </row>
    <row r="79" spans="1:5" ht="30.75" customHeight="1">
      <c r="A79" s="726" t="s">
        <v>354</v>
      </c>
      <c r="B79" s="727"/>
      <c r="C79" s="727"/>
      <c r="D79" s="727"/>
      <c r="E79" s="728"/>
    </row>
    <row r="80" spans="1:5" ht="30.75" customHeight="1">
      <c r="A80" s="423" t="s">
        <v>207</v>
      </c>
      <c r="B80" s="402">
        <v>45658</v>
      </c>
      <c r="C80" s="423" t="s">
        <v>206</v>
      </c>
      <c r="D80" s="724">
        <v>46022</v>
      </c>
      <c r="E80" s="725"/>
    </row>
    <row r="81" spans="1:7" ht="20.25" customHeight="1">
      <c r="A81" s="423" t="s">
        <v>205</v>
      </c>
      <c r="B81" s="400"/>
      <c r="C81" s="423" t="s">
        <v>204</v>
      </c>
      <c r="D81" s="722" t="s">
        <v>203</v>
      </c>
      <c r="E81" s="723"/>
    </row>
    <row r="82" spans="1:7">
      <c r="A82" s="423" t="s">
        <v>202</v>
      </c>
      <c r="B82" s="403"/>
      <c r="C82" s="423" t="s">
        <v>375</v>
      </c>
      <c r="D82" s="712"/>
      <c r="E82" s="713"/>
    </row>
    <row r="83" spans="1:7" ht="18.75" customHeight="1">
      <c r="A83" s="423" t="s">
        <v>201</v>
      </c>
      <c r="B83" s="403"/>
      <c r="C83" s="423" t="s">
        <v>200</v>
      </c>
      <c r="D83" s="712"/>
      <c r="E83" s="713"/>
    </row>
    <row r="84" spans="1:7" ht="18.75" customHeight="1">
      <c r="A84" s="423" t="s">
        <v>277</v>
      </c>
      <c r="B84" s="404"/>
      <c r="C84" s="780"/>
      <c r="D84" s="781"/>
      <c r="E84" s="782"/>
    </row>
    <row r="85" spans="1:7" ht="18.75" customHeight="1">
      <c r="A85" s="714" t="s">
        <v>199</v>
      </c>
      <c r="B85" s="715"/>
      <c r="C85" s="716"/>
      <c r="D85" s="717">
        <f>liczba_innych+liczba_trenerów+liczba_zawodników+liczba_instruktorów</f>
        <v>0</v>
      </c>
      <c r="E85" s="718"/>
    </row>
    <row r="86" spans="1:7" ht="42" customHeight="1">
      <c r="A86" s="779" t="s">
        <v>355</v>
      </c>
      <c r="B86" s="779"/>
      <c r="C86" s="779"/>
      <c r="D86" s="779"/>
      <c r="E86" s="779"/>
    </row>
    <row r="87" spans="1:7" ht="35.25" customHeight="1">
      <c r="A87" s="405" t="s">
        <v>198</v>
      </c>
      <c r="B87" s="392" t="s">
        <v>197</v>
      </c>
      <c r="C87" s="392" t="s">
        <v>196</v>
      </c>
      <c r="D87" s="757" t="s">
        <v>373</v>
      </c>
      <c r="E87" s="757"/>
    </row>
    <row r="88" spans="1:7" ht="18" customHeight="1">
      <c r="A88" s="783" t="s">
        <v>195</v>
      </c>
      <c r="B88" s="791" t="s">
        <v>194</v>
      </c>
      <c r="C88" s="790"/>
      <c r="D88" s="794" t="e">
        <f>C88/$C$93*100%</f>
        <v>#DIV/0!</v>
      </c>
      <c r="E88" s="795"/>
    </row>
    <row r="89" spans="1:7" ht="15" customHeight="1">
      <c r="A89" s="783"/>
      <c r="B89" s="791"/>
      <c r="C89" s="790"/>
      <c r="D89" s="796"/>
      <c r="E89" s="797"/>
    </row>
    <row r="90" spans="1:7" ht="42.75" customHeight="1">
      <c r="A90" s="783" t="s">
        <v>193</v>
      </c>
      <c r="B90" s="424" t="s">
        <v>192</v>
      </c>
      <c r="C90" s="406"/>
      <c r="D90" s="792" t="e">
        <f>C90/$C$93*100%</f>
        <v>#DIV/0!</v>
      </c>
      <c r="E90" s="793"/>
    </row>
    <row r="91" spans="1:7" ht="42.75" customHeight="1">
      <c r="A91" s="783"/>
      <c r="B91" s="424" t="s">
        <v>191</v>
      </c>
      <c r="C91" s="406"/>
      <c r="D91" s="792" t="e">
        <f>C91/$C$93*100%</f>
        <v>#DIV/0!</v>
      </c>
      <c r="E91" s="793"/>
    </row>
    <row r="92" spans="1:7" ht="42.75" customHeight="1">
      <c r="A92" s="783"/>
      <c r="B92" s="424" t="s">
        <v>190</v>
      </c>
      <c r="C92" s="406"/>
      <c r="D92" s="792" t="e">
        <f>C92/$C$93*100%</f>
        <v>#DIV/0!</v>
      </c>
      <c r="E92" s="793"/>
      <c r="G92" s="407"/>
    </row>
    <row r="93" spans="1:7" s="407" customFormat="1" ht="18.75" customHeight="1">
      <c r="A93" s="783" t="s">
        <v>189</v>
      </c>
      <c r="B93" s="791" t="s">
        <v>270</v>
      </c>
      <c r="C93" s="788"/>
      <c r="D93" s="784" t="e">
        <f>C93/$C$95*100%</f>
        <v>#DIV/0!</v>
      </c>
      <c r="E93" s="785"/>
      <c r="F93" s="408"/>
    </row>
    <row r="94" spans="1:7" s="407" customFormat="1" ht="18.75" customHeight="1">
      <c r="A94" s="783"/>
      <c r="B94" s="791"/>
      <c r="C94" s="789"/>
      <c r="D94" s="786"/>
      <c r="E94" s="787"/>
      <c r="G94" s="360"/>
    </row>
    <row r="95" spans="1:7" ht="31.5" customHeight="1">
      <c r="A95" s="670" t="s">
        <v>188</v>
      </c>
      <c r="B95" s="670"/>
      <c r="C95" s="409">
        <f>SUM(C88:C94)</f>
        <v>0</v>
      </c>
      <c r="D95" s="684"/>
      <c r="E95" s="684"/>
    </row>
    <row r="96" spans="1:7" ht="39.75" customHeight="1">
      <c r="A96" s="362"/>
      <c r="B96" s="362"/>
      <c r="C96" s="362"/>
      <c r="D96" s="362"/>
      <c r="E96" s="362"/>
    </row>
    <row r="97" spans="1:5" ht="22.5" customHeight="1">
      <c r="A97" s="682" t="s">
        <v>356</v>
      </c>
      <c r="B97" s="682"/>
      <c r="C97" s="682"/>
      <c r="D97" s="682"/>
      <c r="E97" s="682"/>
    </row>
    <row r="98" spans="1:5" ht="38.25" customHeight="1">
      <c r="A98" s="683"/>
      <c r="B98" s="683"/>
      <c r="C98" s="683"/>
      <c r="D98" s="683"/>
      <c r="E98" s="683"/>
    </row>
    <row r="99" spans="1:5" ht="15" customHeight="1">
      <c r="A99" s="671"/>
      <c r="B99" s="672"/>
      <c r="C99" s="672"/>
      <c r="D99" s="672"/>
      <c r="E99" s="673"/>
    </row>
    <row r="100" spans="1:5" ht="15" customHeight="1">
      <c r="A100" s="674"/>
      <c r="B100" s="675"/>
      <c r="C100" s="675"/>
      <c r="D100" s="675"/>
      <c r="E100" s="676"/>
    </row>
    <row r="101" spans="1:5" ht="18.75" customHeight="1">
      <c r="A101" s="674"/>
      <c r="B101" s="675"/>
      <c r="C101" s="675"/>
      <c r="D101" s="675"/>
      <c r="E101" s="676"/>
    </row>
    <row r="102" spans="1:5" ht="15" customHeight="1">
      <c r="A102" s="674"/>
      <c r="B102" s="675"/>
      <c r="C102" s="675"/>
      <c r="D102" s="675"/>
      <c r="E102" s="676"/>
    </row>
    <row r="103" spans="1:5" ht="30" customHeight="1">
      <c r="A103" s="677"/>
      <c r="B103" s="678"/>
      <c r="C103" s="678"/>
      <c r="D103" s="678"/>
      <c r="E103" s="679"/>
    </row>
    <row r="104" spans="1:5" ht="22.5" customHeight="1">
      <c r="A104" s="682" t="s">
        <v>357</v>
      </c>
      <c r="B104" s="682"/>
      <c r="C104" s="682"/>
      <c r="D104" s="682"/>
      <c r="E104" s="682"/>
    </row>
    <row r="105" spans="1:5" ht="24.75" customHeight="1">
      <c r="A105" s="683"/>
      <c r="B105" s="683"/>
      <c r="C105" s="683"/>
      <c r="D105" s="683"/>
      <c r="E105" s="683"/>
    </row>
    <row r="106" spans="1:5" ht="15" customHeight="1">
      <c r="A106" s="671"/>
      <c r="B106" s="672"/>
      <c r="C106" s="672"/>
      <c r="D106" s="672"/>
      <c r="E106" s="673"/>
    </row>
    <row r="107" spans="1:5" ht="15" customHeight="1">
      <c r="A107" s="674"/>
      <c r="B107" s="675"/>
      <c r="C107" s="675"/>
      <c r="D107" s="675"/>
      <c r="E107" s="676"/>
    </row>
    <row r="108" spans="1:5" ht="36.75" customHeight="1">
      <c r="A108" s="674"/>
      <c r="B108" s="675"/>
      <c r="C108" s="675"/>
      <c r="D108" s="675"/>
      <c r="E108" s="676"/>
    </row>
    <row r="109" spans="1:5" ht="15" customHeight="1">
      <c r="A109" s="674"/>
      <c r="B109" s="675"/>
      <c r="C109" s="675"/>
      <c r="D109" s="675"/>
      <c r="E109" s="676"/>
    </row>
    <row r="110" spans="1:5" ht="15" customHeight="1">
      <c r="A110" s="677"/>
      <c r="B110" s="678"/>
      <c r="C110" s="678"/>
      <c r="D110" s="678"/>
      <c r="E110" s="679"/>
    </row>
    <row r="111" spans="1:5" ht="38.25" customHeight="1">
      <c r="A111" s="709" t="s">
        <v>326</v>
      </c>
      <c r="B111" s="709"/>
      <c r="C111" s="709"/>
      <c r="D111" s="709"/>
      <c r="E111" s="709"/>
    </row>
    <row r="112" spans="1:5" ht="15" customHeight="1">
      <c r="A112" s="671"/>
      <c r="B112" s="672"/>
      <c r="C112" s="672"/>
      <c r="D112" s="672"/>
      <c r="E112" s="673"/>
    </row>
    <row r="113" spans="1:5" ht="15" customHeight="1">
      <c r="A113" s="674"/>
      <c r="B113" s="675"/>
      <c r="C113" s="675"/>
      <c r="D113" s="675"/>
      <c r="E113" s="676"/>
    </row>
    <row r="114" spans="1:5" ht="15" customHeight="1">
      <c r="A114" s="674"/>
      <c r="B114" s="675"/>
      <c r="C114" s="675"/>
      <c r="D114" s="675"/>
      <c r="E114" s="676"/>
    </row>
    <row r="115" spans="1:5" ht="19.5" customHeight="1">
      <c r="A115" s="674"/>
      <c r="B115" s="675"/>
      <c r="C115" s="675"/>
      <c r="D115" s="675"/>
      <c r="E115" s="676"/>
    </row>
    <row r="116" spans="1:5" ht="40.5" customHeight="1">
      <c r="A116" s="677"/>
      <c r="B116" s="678"/>
      <c r="C116" s="678"/>
      <c r="D116" s="678"/>
      <c r="E116" s="679"/>
    </row>
    <row r="117" spans="1:5" ht="18.75" customHeight="1">
      <c r="A117" s="680" t="s">
        <v>327</v>
      </c>
      <c r="B117" s="680"/>
      <c r="C117" s="680"/>
      <c r="D117" s="680"/>
      <c r="E117" s="680"/>
    </row>
    <row r="118" spans="1:5" ht="18.75" customHeight="1">
      <c r="A118" s="681"/>
      <c r="B118" s="681"/>
      <c r="C118" s="681"/>
      <c r="D118" s="681"/>
      <c r="E118" s="681"/>
    </row>
    <row r="119" spans="1:5" ht="28.5" customHeight="1">
      <c r="A119" s="671"/>
      <c r="B119" s="672"/>
      <c r="C119" s="672"/>
      <c r="D119" s="672"/>
      <c r="E119" s="673"/>
    </row>
    <row r="120" spans="1:5" ht="28.5" customHeight="1">
      <c r="A120" s="674"/>
      <c r="B120" s="675"/>
      <c r="C120" s="675"/>
      <c r="D120" s="675"/>
      <c r="E120" s="676"/>
    </row>
    <row r="121" spans="1:5" ht="28.5" customHeight="1">
      <c r="A121" s="677"/>
      <c r="B121" s="678"/>
      <c r="C121" s="678"/>
      <c r="D121" s="678"/>
      <c r="E121" s="679"/>
    </row>
    <row r="122" spans="1:5" ht="30.75" customHeight="1">
      <c r="A122" s="705" t="s">
        <v>187</v>
      </c>
      <c r="B122" s="705"/>
      <c r="C122" s="705"/>
      <c r="D122" s="705"/>
      <c r="E122" s="705"/>
    </row>
    <row r="123" spans="1:5" ht="32.25" customHeight="1">
      <c r="A123" s="701" t="s">
        <v>186</v>
      </c>
      <c r="B123" s="701"/>
      <c r="C123" s="701"/>
      <c r="D123" s="701"/>
      <c r="E123" s="701"/>
    </row>
    <row r="124" spans="1:5" ht="92.25" customHeight="1">
      <c r="A124" s="704" t="s">
        <v>371</v>
      </c>
      <c r="B124" s="704"/>
      <c r="C124" s="704"/>
      <c r="D124" s="704"/>
      <c r="E124" s="704"/>
    </row>
    <row r="125" spans="1:5" ht="51.75" customHeight="1">
      <c r="A125" s="685" t="s">
        <v>374</v>
      </c>
      <c r="B125" s="686"/>
      <c r="C125" s="686"/>
      <c r="D125" s="686"/>
      <c r="E125" s="687"/>
    </row>
    <row r="126" spans="1:5" ht="77.25" customHeight="1">
      <c r="A126" s="688" t="s">
        <v>372</v>
      </c>
      <c r="B126" s="689"/>
      <c r="C126" s="689"/>
      <c r="D126" s="689"/>
      <c r="E126" s="690"/>
    </row>
    <row r="127" spans="1:5" ht="66" customHeight="1" thickBot="1">
      <c r="A127" s="669" t="s">
        <v>328</v>
      </c>
      <c r="B127" s="669"/>
      <c r="C127" s="669"/>
      <c r="D127" s="669"/>
      <c r="E127" s="669"/>
    </row>
    <row r="128" spans="1:5" ht="42.75" customHeight="1" thickBot="1">
      <c r="A128" s="410" t="s">
        <v>117</v>
      </c>
      <c r="B128" s="411" t="s">
        <v>118</v>
      </c>
      <c r="C128" s="411" t="s">
        <v>99</v>
      </c>
      <c r="D128" s="702" t="s">
        <v>185</v>
      </c>
      <c r="E128" s="703"/>
    </row>
    <row r="129" spans="1:5" ht="30" customHeight="1">
      <c r="A129" s="412">
        <f t="shared" ref="A129:C131" si="0">B32</f>
        <v>0</v>
      </c>
      <c r="B129" s="413">
        <f t="shared" si="0"/>
        <v>0</v>
      </c>
      <c r="C129" s="413">
        <f t="shared" si="0"/>
        <v>0</v>
      </c>
      <c r="D129" s="677"/>
      <c r="E129" s="708"/>
    </row>
    <row r="130" spans="1:5" ht="30" customHeight="1">
      <c r="A130" s="414">
        <f t="shared" si="0"/>
        <v>0</v>
      </c>
      <c r="B130" s="415">
        <f t="shared" si="0"/>
        <v>0</v>
      </c>
      <c r="C130" s="415">
        <f t="shared" si="0"/>
        <v>0</v>
      </c>
      <c r="D130" s="706"/>
      <c r="E130" s="707"/>
    </row>
    <row r="131" spans="1:5" ht="30" customHeight="1" thickBot="1">
      <c r="A131" s="416">
        <f t="shared" si="0"/>
        <v>0</v>
      </c>
      <c r="B131" s="417">
        <f t="shared" si="0"/>
        <v>0</v>
      </c>
      <c r="C131" s="417">
        <f t="shared" si="0"/>
        <v>0</v>
      </c>
      <c r="D131" s="699"/>
      <c r="E131" s="700"/>
    </row>
    <row r="132" spans="1:5" ht="15" customHeight="1">
      <c r="A132" s="697" t="s">
        <v>329</v>
      </c>
      <c r="B132" s="697"/>
      <c r="C132" s="697"/>
      <c r="D132" s="697"/>
      <c r="E132" s="697"/>
    </row>
    <row r="133" spans="1:5" ht="17.25" customHeight="1">
      <c r="A133" s="698"/>
      <c r="B133" s="698"/>
      <c r="C133" s="698"/>
      <c r="D133" s="698"/>
      <c r="E133" s="698"/>
    </row>
    <row r="134" spans="1:5" ht="18.75" customHeight="1">
      <c r="A134" s="418" t="s">
        <v>184</v>
      </c>
      <c r="B134" s="419"/>
      <c r="C134" s="420"/>
      <c r="D134" s="420"/>
      <c r="E134" s="420"/>
    </row>
    <row r="135" spans="1:5" ht="18.75" customHeight="1"/>
    <row r="136" spans="1:5" ht="18.75" customHeight="1"/>
    <row r="137" spans="1:5" ht="18.75" customHeight="1"/>
    <row r="138" spans="1:5" ht="18.75" customHeight="1"/>
    <row r="139" spans="1:5" ht="18.75" customHeight="1"/>
    <row r="140" spans="1:5" ht="18.75" customHeight="1"/>
    <row r="141" spans="1:5" ht="18.75" customHeight="1"/>
    <row r="142" spans="1:5" ht="18.75" customHeight="1"/>
    <row r="143" spans="1:5" ht="18.75" customHeight="1"/>
    <row r="144" spans="1:5" ht="18.75" customHeight="1"/>
    <row r="145" ht="18.75" customHeight="1"/>
    <row r="146" ht="18.75" customHeight="1"/>
    <row r="147" ht="15.75" customHeight="1"/>
    <row r="148" ht="20.25" customHeight="1"/>
    <row r="149" ht="15.75" customHeight="1"/>
    <row r="150" ht="6" customHeight="1"/>
    <row r="151" ht="15" customHeight="1"/>
  </sheetData>
  <dataConsolidate/>
  <mergeCells count="96">
    <mergeCell ref="A57:E58"/>
    <mergeCell ref="D55:E55"/>
    <mergeCell ref="C47:E47"/>
    <mergeCell ref="D53:E53"/>
    <mergeCell ref="C48:E49"/>
    <mergeCell ref="A50:E52"/>
    <mergeCell ref="D40:E40"/>
    <mergeCell ref="D32:E32"/>
    <mergeCell ref="D37:E37"/>
    <mergeCell ref="D36:E36"/>
    <mergeCell ref="D56:E56"/>
    <mergeCell ref="A46:E46"/>
    <mergeCell ref="D54:E54"/>
    <mergeCell ref="D87:E87"/>
    <mergeCell ref="A86:E86"/>
    <mergeCell ref="C84:E84"/>
    <mergeCell ref="A88:A89"/>
    <mergeCell ref="D93:E94"/>
    <mergeCell ref="A90:A92"/>
    <mergeCell ref="C93:C94"/>
    <mergeCell ref="C88:C89"/>
    <mergeCell ref="B93:B94"/>
    <mergeCell ref="B88:B89"/>
    <mergeCell ref="D90:E90"/>
    <mergeCell ref="D91:E91"/>
    <mergeCell ref="D92:E92"/>
    <mergeCell ref="D88:E89"/>
    <mergeCell ref="A93:A94"/>
    <mergeCell ref="D1:E2"/>
    <mergeCell ref="A7:E7"/>
    <mergeCell ref="A48:A49"/>
    <mergeCell ref="D33:E33"/>
    <mergeCell ref="D42:E42"/>
    <mergeCell ref="D41:E41"/>
    <mergeCell ref="D43:E43"/>
    <mergeCell ref="A12:E12"/>
    <mergeCell ref="A15:E15"/>
    <mergeCell ref="A8:E8"/>
    <mergeCell ref="A13:E13"/>
    <mergeCell ref="A28:E30"/>
    <mergeCell ref="A25:E25"/>
    <mergeCell ref="A27:E27"/>
    <mergeCell ref="A14:E14"/>
    <mergeCell ref="D39:E39"/>
    <mergeCell ref="A16:E16"/>
    <mergeCell ref="A9:E9"/>
    <mergeCell ref="A11:E11"/>
    <mergeCell ref="A18:E18"/>
    <mergeCell ref="D38:E38"/>
    <mergeCell ref="D34:E34"/>
    <mergeCell ref="A17:E17"/>
    <mergeCell ref="A26:E26"/>
    <mergeCell ref="B19:E19"/>
    <mergeCell ref="D20:E20"/>
    <mergeCell ref="D23:E23"/>
    <mergeCell ref="D22:E22"/>
    <mergeCell ref="D21:E21"/>
    <mergeCell ref="A35:E35"/>
    <mergeCell ref="D31:E31"/>
    <mergeCell ref="A63:E63"/>
    <mergeCell ref="D82:E82"/>
    <mergeCell ref="A85:C85"/>
    <mergeCell ref="D85:E85"/>
    <mergeCell ref="C60:E60"/>
    <mergeCell ref="C61:E61"/>
    <mergeCell ref="C62:E62"/>
    <mergeCell ref="D81:E81"/>
    <mergeCell ref="D83:E83"/>
    <mergeCell ref="D80:E80"/>
    <mergeCell ref="A79:E79"/>
    <mergeCell ref="A65:E70"/>
    <mergeCell ref="A64:E64"/>
    <mergeCell ref="C59:E59"/>
    <mergeCell ref="B48:B49"/>
    <mergeCell ref="C72:D77"/>
    <mergeCell ref="A132:E133"/>
    <mergeCell ref="D131:E131"/>
    <mergeCell ref="A123:E123"/>
    <mergeCell ref="D128:E128"/>
    <mergeCell ref="A124:E124"/>
    <mergeCell ref="A122:E122"/>
    <mergeCell ref="D130:E130"/>
    <mergeCell ref="A99:E103"/>
    <mergeCell ref="D129:E129"/>
    <mergeCell ref="A106:E110"/>
    <mergeCell ref="A112:E116"/>
    <mergeCell ref="A111:E111"/>
    <mergeCell ref="A104:E105"/>
    <mergeCell ref="A127:E127"/>
    <mergeCell ref="A95:B95"/>
    <mergeCell ref="A119:E121"/>
    <mergeCell ref="A117:E118"/>
    <mergeCell ref="A97:E98"/>
    <mergeCell ref="D95:E95"/>
    <mergeCell ref="A125:E125"/>
    <mergeCell ref="A126:E126"/>
  </mergeCells>
  <conditionalFormatting sqref="A129:C131">
    <cfRule type="cellIs" dxfId="0" priority="1" stopIfTrue="1" operator="lessThanOrEqual">
      <formula>0</formula>
    </cfRule>
  </conditionalFormatting>
  <conditionalFormatting sqref="B38">
    <cfRule type="cellIs" priority="2" stopIfTrue="1" operator="equal">
      <formula>$H$36</formula>
    </cfRule>
  </conditionalFormatting>
  <dataValidations xWindow="383" yWindow="763" count="18">
    <dataValidation type="list" allowBlank="1" showInputMessage="1" showErrorMessage="1" sqref="D81:E81" xr:uid="{00000000-0002-0000-0000-000000000000}">
      <formula1>$G$40:$G$47</formula1>
    </dataValidation>
    <dataValidation allowBlank="1" showInputMessage="1" showErrorMessage="1" promptTitle="wpisz nazwę wnioskodawcy" prompt="obowiązującą we wpisie do rejestru" sqref="A27:E27" xr:uid="{00000000-0002-0000-0000-000001000000}"/>
    <dataValidation type="date" errorStyle="information" operator="greaterThan" allowBlank="1" showInputMessage="1" errorTitle="wpisz dd-mm-rrrr" promptTitle="wypełnia resort" prompt="rrrr-mm-dd" sqref="E5" xr:uid="{00000000-0002-0000-0000-000002000000}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1:D22" xr:uid="{00000000-0002-0000-0000-000003000000}">
      <formula1>0</formula1>
    </dataValidation>
    <dataValidation type="textLength" operator="equal" allowBlank="1" showInputMessage="1" showErrorMessage="1" promptTitle="Wpisz nr NIP" prompt="10 cyfr" sqref="B43:B45" xr:uid="{00000000-0002-0000-0000-000005000000}">
      <formula1>10</formula1>
    </dataValidation>
    <dataValidation allowBlank="1" showInputMessage="1" showErrorMessage="1" errorTitle="błąd" error="wpisz poprawnie nr KRS" promptTitle="Wpisz poprawnie nr KRS" prompt="10 cyfr bez spacji" sqref="D41:E41 D43:E45" xr:uid="{00000000-0002-0000-0000-000006000000}"/>
    <dataValidation errorStyle="information" operator="equal" allowBlank="1" showErrorMessage="1" errorTitle="popraw dane" promptTitle="wpisz poprawnie dane" sqref="D36:E36" xr:uid="{00000000-0002-0000-0000-000007000000}"/>
    <dataValidation type="textLength" errorStyle="information" operator="equal" allowBlank="1" showInputMessage="1" showErrorMessage="1" errorTitle="błąd" error="wpisz poprawnie nr regon" promptTitle="Wpisz nr regon" prompt="9 cyfr bez spacji" sqref="B42" xr:uid="{00000000-0002-0000-0000-000008000000}">
      <formula1>9</formula1>
    </dataValidation>
    <dataValidation type="whole" operator="greaterThanOrEqual" allowBlank="1" showInputMessage="1" showErrorMessage="1" sqref="B73:B77" xr:uid="{00000000-0002-0000-0000-000009000000}">
      <formula1>0</formula1>
    </dataValidation>
    <dataValidation operator="greaterThan" allowBlank="1" showErrorMessage="1" sqref="D85:E85" xr:uid="{00000000-0002-0000-0000-00000B000000}"/>
    <dataValidation type="decimal" errorStyle="warning" operator="greaterThanOrEqual" allowBlank="1" showInputMessage="1" showErrorMessage="1" errorTitle="uwaga" error="wpisz poprawnie kwotę" promptTitle="wpisz kwotę " prompt="kosztów realizacji zadania" sqref="C88:C94" xr:uid="{00000000-0002-0000-0000-00000C000000}">
      <formula1>0</formula1>
    </dataValidation>
    <dataValidation type="whole" operator="greaterThan" allowBlank="1" showInputMessage="1" showErrorMessage="1" sqref="B82:B84 D82:E83" xr:uid="{00000000-0002-0000-0000-00000D000000}">
      <formula1>0</formula1>
    </dataValidation>
    <dataValidation allowBlank="1" showInputMessage="1" showErrorMessage="1" promptTitle="pole wypełnimy po wydrukowaniu" sqref="D129:E131" xr:uid="{00000000-0002-0000-0000-000010000000}"/>
    <dataValidation allowBlank="1" showInputMessage="1" showErrorMessage="1" promptTitle="dane importowane " prompt="z punktu IV.2 wniosku. W razie konieczności można je zmienić lub wykasować" sqref="A128:C131" xr:uid="{00000000-0002-0000-0000-000011000000}"/>
    <dataValidation allowBlank="1" showInputMessage="1" showErrorMessage="1" errorTitle="błąd" error="wpisz poprawnie nr KRS" promptTitle="Wpisz poprawnie nr KRS" sqref="D42:E42" xr:uid="{00000000-0002-0000-0000-000012000000}"/>
    <dataValidation operator="equal" allowBlank="1" showInputMessage="1" showErrorMessage="1" errorTitle="Popraw nr konta" error="sprawdź, czy wprowadziłeś 26 cyfr" promptTitle="Nr rachunku" sqref="C48:E49" xr:uid="{00000000-0002-0000-0000-000013000000}"/>
    <dataValidation allowBlank="1" showInputMessage="1" promptTitle="Uwaga!" sqref="A112:E116" xr:uid="{00000000-0002-0000-0000-000014000000}"/>
    <dataValidation type="list" allowBlank="1" showInputMessage="1" showErrorMessage="1" sqref="B38" xr:uid="{00000000-0002-0000-0000-000004000000}">
      <formula1>$H$35:$H$50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1" manualBreakCount="1">
    <brk id="49" max="6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1"/>
  <sheetViews>
    <sheetView view="pageBreakPreview" zoomScaleNormal="100" zoomScaleSheetLayoutView="100" workbookViewId="0">
      <selection activeCell="I15" sqref="I15"/>
    </sheetView>
  </sheetViews>
  <sheetFormatPr defaultColWidth="9.140625" defaultRowHeight="12.75"/>
  <cols>
    <col min="1" max="1" width="5.42578125" style="518" customWidth="1"/>
    <col min="2" max="2" width="7.140625" style="518" customWidth="1"/>
    <col min="3" max="3" width="12.7109375" style="518" customWidth="1"/>
    <col min="4" max="4" width="31.140625" style="518" customWidth="1"/>
    <col min="5" max="5" width="23.7109375" style="518" customWidth="1"/>
    <col min="6" max="6" width="4.85546875" style="518" customWidth="1"/>
    <col min="7" max="16384" width="9.140625" style="518"/>
  </cols>
  <sheetData>
    <row r="1" spans="1:6">
      <c r="A1" s="517"/>
      <c r="B1" s="517"/>
      <c r="C1" s="517"/>
      <c r="D1" s="517"/>
      <c r="E1" s="517"/>
      <c r="F1" s="517"/>
    </row>
    <row r="2" spans="1:6">
      <c r="A2" s="296" t="s">
        <v>52</v>
      </c>
      <c r="B2" s="296"/>
      <c r="C2" s="519"/>
      <c r="D2" s="896" t="s">
        <v>310</v>
      </c>
      <c r="E2" s="896"/>
      <c r="F2" s="896"/>
    </row>
    <row r="3" spans="1:6">
      <c r="A3" s="296" t="s">
        <v>88</v>
      </c>
      <c r="B3" s="296"/>
      <c r="C3" s="519"/>
      <c r="D3" s="517"/>
      <c r="E3" s="517"/>
      <c r="F3" s="517"/>
    </row>
    <row r="4" spans="1:6" ht="31.5" customHeight="1">
      <c r="A4" s="517"/>
      <c r="B4" s="517"/>
      <c r="C4" s="517"/>
      <c r="D4" s="517"/>
      <c r="E4" s="517"/>
      <c r="F4" s="517"/>
    </row>
    <row r="5" spans="1:6" ht="26.25" customHeight="1">
      <c r="A5" s="880" t="s">
        <v>308</v>
      </c>
      <c r="B5" s="880"/>
      <c r="C5" s="880"/>
      <c r="D5" s="880"/>
      <c r="E5" s="880"/>
      <c r="F5" s="880"/>
    </row>
    <row r="6" spans="1:6" ht="57.75" customHeight="1">
      <c r="A6" s="881" t="s">
        <v>297</v>
      </c>
      <c r="B6" s="881"/>
      <c r="C6" s="881"/>
      <c r="D6" s="881"/>
      <c r="E6" s="881"/>
      <c r="F6" s="881"/>
    </row>
    <row r="7" spans="1:6" ht="13.5" thickBot="1">
      <c r="A7" s="297"/>
      <c r="B7" s="298"/>
      <c r="C7" s="298"/>
      <c r="D7" s="298"/>
      <c r="E7" s="298"/>
      <c r="F7" s="297"/>
    </row>
    <row r="8" spans="1:6" ht="23.25" customHeight="1">
      <c r="A8" s="297"/>
      <c r="B8" s="520" t="s">
        <v>70</v>
      </c>
      <c r="C8" s="903" t="s">
        <v>143</v>
      </c>
      <c r="D8" s="904"/>
      <c r="E8" s="521" t="s">
        <v>142</v>
      </c>
      <c r="F8" s="297"/>
    </row>
    <row r="9" spans="1:6" ht="23.25" customHeight="1">
      <c r="A9" s="517"/>
      <c r="B9" s="522" t="s">
        <v>2</v>
      </c>
      <c r="C9" s="898" t="s">
        <v>279</v>
      </c>
      <c r="D9" s="899"/>
      <c r="E9" s="525">
        <v>0</v>
      </c>
      <c r="F9" s="517"/>
    </row>
    <row r="10" spans="1:6" ht="23.25" customHeight="1">
      <c r="A10" s="517"/>
      <c r="B10" s="522" t="s">
        <v>3</v>
      </c>
      <c r="C10" s="898" t="s">
        <v>280</v>
      </c>
      <c r="D10" s="899"/>
      <c r="E10" s="525">
        <v>0</v>
      </c>
      <c r="F10" s="517"/>
    </row>
    <row r="11" spans="1:6" ht="23.25" customHeight="1">
      <c r="A11" s="517"/>
      <c r="B11" s="522" t="s">
        <v>4</v>
      </c>
      <c r="C11" s="898" t="s">
        <v>281</v>
      </c>
      <c r="D11" s="899"/>
      <c r="E11" s="525">
        <v>0</v>
      </c>
      <c r="F11" s="517"/>
    </row>
    <row r="12" spans="1:6" ht="23.25" customHeight="1">
      <c r="A12" s="517"/>
      <c r="B12" s="522" t="s">
        <v>5</v>
      </c>
      <c r="C12" s="898" t="s">
        <v>282</v>
      </c>
      <c r="D12" s="899"/>
      <c r="E12" s="525">
        <v>0</v>
      </c>
      <c r="F12" s="517"/>
    </row>
    <row r="13" spans="1:6" ht="23.25" customHeight="1">
      <c r="A13" s="517"/>
      <c r="B13" s="522" t="s">
        <v>6</v>
      </c>
      <c r="C13" s="898" t="s">
        <v>283</v>
      </c>
      <c r="D13" s="899"/>
      <c r="E13" s="525">
        <v>0</v>
      </c>
      <c r="F13" s="517"/>
    </row>
    <row r="14" spans="1:6" ht="23.25" customHeight="1">
      <c r="A14" s="517"/>
      <c r="B14" s="522" t="s">
        <v>7</v>
      </c>
      <c r="C14" s="898" t="s">
        <v>284</v>
      </c>
      <c r="D14" s="899"/>
      <c r="E14" s="525">
        <v>0</v>
      </c>
      <c r="F14" s="517"/>
    </row>
    <row r="15" spans="1:6" ht="23.25" customHeight="1">
      <c r="A15" s="517"/>
      <c r="B15" s="522" t="s">
        <v>9</v>
      </c>
      <c r="C15" s="898" t="s">
        <v>285</v>
      </c>
      <c r="D15" s="899"/>
      <c r="E15" s="525">
        <v>0</v>
      </c>
      <c r="F15" s="517"/>
    </row>
    <row r="16" spans="1:6" ht="23.25" customHeight="1">
      <c r="A16" s="517"/>
      <c r="B16" s="522" t="s">
        <v>10</v>
      </c>
      <c r="C16" s="898" t="s">
        <v>286</v>
      </c>
      <c r="D16" s="899"/>
      <c r="E16" s="525">
        <v>0</v>
      </c>
      <c r="F16" s="517"/>
    </row>
    <row r="17" spans="1:6" ht="23.25" customHeight="1">
      <c r="A17" s="517"/>
      <c r="B17" s="522" t="s">
        <v>11</v>
      </c>
      <c r="C17" s="898" t="s">
        <v>287</v>
      </c>
      <c r="D17" s="899"/>
      <c r="E17" s="525">
        <v>0</v>
      </c>
      <c r="F17" s="517"/>
    </row>
    <row r="18" spans="1:6" ht="23.25" customHeight="1">
      <c r="A18" s="517"/>
      <c r="B18" s="522" t="s">
        <v>14</v>
      </c>
      <c r="C18" s="898" t="s">
        <v>288</v>
      </c>
      <c r="D18" s="899"/>
      <c r="E18" s="525">
        <v>0</v>
      </c>
      <c r="F18" s="517"/>
    </row>
    <row r="19" spans="1:6" ht="23.25" customHeight="1">
      <c r="A19" s="517"/>
      <c r="B19" s="522" t="s">
        <v>15</v>
      </c>
      <c r="C19" s="898" t="s">
        <v>289</v>
      </c>
      <c r="D19" s="899"/>
      <c r="E19" s="525">
        <v>0</v>
      </c>
      <c r="F19" s="517"/>
    </row>
    <row r="20" spans="1:6" ht="23.25" customHeight="1">
      <c r="A20" s="517"/>
      <c r="B20" s="522" t="s">
        <v>16</v>
      </c>
      <c r="C20" s="898" t="s">
        <v>290</v>
      </c>
      <c r="D20" s="899"/>
      <c r="E20" s="525">
        <v>0</v>
      </c>
      <c r="F20" s="517"/>
    </row>
    <row r="21" spans="1:6" ht="23.25" customHeight="1" thickBot="1">
      <c r="B21" s="893" t="s">
        <v>44</v>
      </c>
      <c r="C21" s="894"/>
      <c r="D21" s="895"/>
      <c r="E21" s="526">
        <f>SUM(E9:E20)</f>
        <v>0</v>
      </c>
    </row>
    <row r="22" spans="1:6">
      <c r="A22" s="517"/>
      <c r="B22" s="517"/>
      <c r="C22" s="517"/>
      <c r="D22" s="517"/>
      <c r="E22" s="517"/>
      <c r="F22" s="517"/>
    </row>
    <row r="23" spans="1:6">
      <c r="A23" s="517"/>
      <c r="B23" s="517"/>
      <c r="C23" s="517"/>
      <c r="D23" s="517"/>
      <c r="E23" s="517"/>
      <c r="F23" s="517"/>
    </row>
    <row r="24" spans="1:6">
      <c r="A24" s="900" t="s">
        <v>309</v>
      </c>
      <c r="B24" s="900"/>
      <c r="C24" s="900"/>
      <c r="D24" s="900"/>
      <c r="E24" s="900"/>
      <c r="F24" s="900"/>
    </row>
    <row r="25" spans="1:6" ht="33.75" customHeight="1">
      <c r="A25" s="901" t="s">
        <v>141</v>
      </c>
      <c r="B25" s="901"/>
      <c r="C25" s="901"/>
      <c r="D25" s="901"/>
      <c r="E25" s="901"/>
      <c r="F25" s="901"/>
    </row>
    <row r="26" spans="1:6" ht="30" customHeight="1">
      <c r="A26" s="517"/>
      <c r="B26" s="297"/>
      <c r="C26" s="297"/>
      <c r="D26" s="297"/>
      <c r="E26" s="297"/>
      <c r="F26" s="297"/>
    </row>
    <row r="27" spans="1:6">
      <c r="A27" s="517"/>
      <c r="B27" s="517"/>
      <c r="C27" s="517"/>
      <c r="D27" s="517"/>
      <c r="E27" s="517"/>
      <c r="F27" s="297"/>
    </row>
    <row r="28" spans="1:6">
      <c r="A28" s="523"/>
      <c r="B28" s="523"/>
      <c r="C28" s="523"/>
      <c r="D28" s="299"/>
      <c r="E28" s="523"/>
      <c r="F28" s="297"/>
    </row>
    <row r="29" spans="1:6">
      <c r="A29" s="524"/>
      <c r="B29" s="524"/>
      <c r="C29" s="524"/>
      <c r="D29" s="299"/>
      <c r="E29" s="524"/>
      <c r="F29" s="297"/>
    </row>
    <row r="30" spans="1:6">
      <c r="A30" s="897" t="s">
        <v>32</v>
      </c>
      <c r="B30" s="897"/>
      <c r="C30" s="897"/>
      <c r="D30" s="299"/>
      <c r="E30" s="336" t="s">
        <v>32</v>
      </c>
      <c r="F30" s="297"/>
    </row>
    <row r="31" spans="1:6">
      <c r="A31" s="902" t="s">
        <v>39</v>
      </c>
      <c r="B31" s="902"/>
      <c r="C31" s="902"/>
      <c r="D31" s="517"/>
      <c r="E31" s="335" t="s">
        <v>39</v>
      </c>
      <c r="F31" s="517"/>
    </row>
  </sheetData>
  <mergeCells count="21">
    <mergeCell ref="A31:C31"/>
    <mergeCell ref="C8:D8"/>
    <mergeCell ref="C9:D9"/>
    <mergeCell ref="C17:D17"/>
    <mergeCell ref="C18:D18"/>
    <mergeCell ref="C10:D10"/>
    <mergeCell ref="C11:D11"/>
    <mergeCell ref="C12:D12"/>
    <mergeCell ref="C13:D13"/>
    <mergeCell ref="C14:D14"/>
    <mergeCell ref="C15:D15"/>
    <mergeCell ref="C16:D16"/>
    <mergeCell ref="A6:F6"/>
    <mergeCell ref="B21:D21"/>
    <mergeCell ref="D2:F2"/>
    <mergeCell ref="A30:C30"/>
    <mergeCell ref="C19:D19"/>
    <mergeCell ref="C20:D20"/>
    <mergeCell ref="A5:F5"/>
    <mergeCell ref="A24:F24"/>
    <mergeCell ref="A25:F2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45"/>
  <sheetViews>
    <sheetView showGridLines="0" view="pageBreakPreview" topLeftCell="A4" zoomScaleNormal="90" zoomScaleSheetLayoutView="100" workbookViewId="0">
      <selection activeCell="L29" sqref="L29"/>
    </sheetView>
  </sheetViews>
  <sheetFormatPr defaultColWidth="9.140625" defaultRowHeight="12.75"/>
  <cols>
    <col min="1" max="1" width="3.85546875" style="333" bestFit="1" customWidth="1"/>
    <col min="2" max="2" width="29.42578125" style="44" customWidth="1"/>
    <col min="3" max="3" width="12.7109375" style="44" customWidth="1"/>
    <col min="4" max="4" width="14.42578125" style="44" customWidth="1"/>
    <col min="5" max="5" width="12.28515625" style="44" customWidth="1"/>
    <col min="6" max="6" width="8.7109375" style="44" customWidth="1"/>
    <col min="7" max="7" width="12.140625" style="44" customWidth="1"/>
    <col min="8" max="8" width="14.28515625" style="113" customWidth="1"/>
    <col min="9" max="9" width="12.7109375" style="113" customWidth="1"/>
    <col min="10" max="10" width="7.42578125" style="44" customWidth="1"/>
    <col min="11" max="16384" width="9.140625" style="44"/>
  </cols>
  <sheetData>
    <row r="1" spans="1:10">
      <c r="J1" s="527"/>
    </row>
    <row r="2" spans="1:10">
      <c r="A2" s="44"/>
      <c r="F2" s="528"/>
      <c r="H2" s="49"/>
      <c r="I2" s="44"/>
      <c r="J2" s="528" t="s">
        <v>149</v>
      </c>
    </row>
    <row r="3" spans="1:10">
      <c r="A3" s="11" t="s">
        <v>31</v>
      </c>
      <c r="B3" s="11"/>
    </row>
    <row r="4" spans="1:10" ht="12.75" customHeight="1">
      <c r="A4" s="11" t="s">
        <v>88</v>
      </c>
      <c r="B4" s="11"/>
      <c r="G4" s="6"/>
      <c r="H4" s="329"/>
      <c r="I4" s="329"/>
      <c r="J4" s="329"/>
    </row>
    <row r="5" spans="1:10" ht="12.75" customHeight="1">
      <c r="A5" s="349"/>
      <c r="B5" s="349"/>
    </row>
    <row r="6" spans="1:10" ht="15.75" customHeight="1">
      <c r="A6" s="827" t="s">
        <v>311</v>
      </c>
      <c r="B6" s="827"/>
      <c r="C6" s="827"/>
      <c r="D6" s="827"/>
      <c r="E6" s="827"/>
      <c r="F6" s="827"/>
      <c r="G6" s="827"/>
      <c r="H6" s="827"/>
      <c r="I6" s="827"/>
      <c r="J6" s="827"/>
    </row>
    <row r="7" spans="1:10" ht="19.5" customHeight="1">
      <c r="A7" s="905" t="s">
        <v>312</v>
      </c>
      <c r="B7" s="905"/>
      <c r="C7" s="905"/>
      <c r="D7" s="905"/>
      <c r="E7" s="905"/>
      <c r="F7" s="905"/>
      <c r="G7" s="905"/>
      <c r="H7" s="905"/>
      <c r="I7" s="905"/>
      <c r="J7" s="905"/>
    </row>
    <row r="8" spans="1:10" ht="52.5" customHeight="1" thickBot="1">
      <c r="A8" s="878" t="s">
        <v>297</v>
      </c>
      <c r="B8" s="878"/>
      <c r="C8" s="878"/>
      <c r="D8" s="878"/>
      <c r="E8" s="878"/>
      <c r="F8" s="878"/>
      <c r="G8" s="878"/>
      <c r="H8" s="878"/>
      <c r="I8" s="878"/>
      <c r="J8" s="878"/>
    </row>
    <row r="9" spans="1:10" ht="32.25" customHeight="1">
      <c r="A9" s="906" t="s">
        <v>0</v>
      </c>
      <c r="B9" s="911" t="s">
        <v>23</v>
      </c>
      <c r="C9" s="913" t="s">
        <v>313</v>
      </c>
      <c r="D9" s="913"/>
      <c r="E9" s="913"/>
      <c r="F9" s="914"/>
      <c r="G9" s="908" t="s">
        <v>148</v>
      </c>
      <c r="H9" s="908"/>
      <c r="I9" s="908"/>
      <c r="J9" s="909"/>
    </row>
    <row r="10" spans="1:10" ht="49.5" customHeight="1" thickBot="1">
      <c r="A10" s="907"/>
      <c r="B10" s="912"/>
      <c r="C10" s="345" t="s">
        <v>28</v>
      </c>
      <c r="D10" s="345" t="s">
        <v>147</v>
      </c>
      <c r="E10" s="345" t="s">
        <v>84</v>
      </c>
      <c r="F10" s="208" t="s">
        <v>22</v>
      </c>
      <c r="G10" s="209" t="s">
        <v>28</v>
      </c>
      <c r="H10" s="210" t="s">
        <v>147</v>
      </c>
      <c r="I10" s="211" t="s">
        <v>84</v>
      </c>
      <c r="J10" s="208" t="s">
        <v>22</v>
      </c>
    </row>
    <row r="11" spans="1:10" ht="21" customHeight="1" thickBot="1">
      <c r="A11" s="919" t="s">
        <v>1</v>
      </c>
      <c r="B11" s="917"/>
      <c r="C11" s="917"/>
      <c r="D11" s="917"/>
      <c r="E11" s="917"/>
      <c r="F11" s="917"/>
      <c r="G11" s="871"/>
      <c r="H11" s="871"/>
      <c r="I11" s="871"/>
      <c r="J11" s="920"/>
    </row>
    <row r="12" spans="1:10" ht="25.5" customHeight="1">
      <c r="A12" s="133" t="s">
        <v>2</v>
      </c>
      <c r="B12" s="140" t="s">
        <v>146</v>
      </c>
      <c r="C12" s="639">
        <v>0</v>
      </c>
      <c r="D12" s="639">
        <v>0</v>
      </c>
      <c r="E12" s="639">
        <f>SUM(C12:D12)</f>
        <v>0</v>
      </c>
      <c r="F12" s="139">
        <v>0</v>
      </c>
      <c r="G12" s="649">
        <v>0</v>
      </c>
      <c r="H12" s="650">
        <v>0</v>
      </c>
      <c r="I12" s="650">
        <f>SUM(G12:H12)</f>
        <v>0</v>
      </c>
      <c r="J12" s="139">
        <v>0</v>
      </c>
    </row>
    <row r="13" spans="1:10" ht="20.25" customHeight="1">
      <c r="A13" s="135" t="s">
        <v>3</v>
      </c>
      <c r="B13" s="144" t="s">
        <v>33</v>
      </c>
      <c r="C13" s="640">
        <v>0</v>
      </c>
      <c r="D13" s="640">
        <v>0</v>
      </c>
      <c r="E13" s="640">
        <f>SUM(C13:D13)</f>
        <v>0</v>
      </c>
      <c r="F13" s="143">
        <v>0</v>
      </c>
      <c r="G13" s="651">
        <v>0</v>
      </c>
      <c r="H13" s="652">
        <v>0</v>
      </c>
      <c r="I13" s="652">
        <f>SUM(G13:H13)</f>
        <v>0</v>
      </c>
      <c r="J13" s="143">
        <v>0</v>
      </c>
    </row>
    <row r="14" spans="1:10" ht="20.25" customHeight="1">
      <c r="A14" s="133" t="s">
        <v>4</v>
      </c>
      <c r="B14" s="142" t="s">
        <v>34</v>
      </c>
      <c r="C14" s="641">
        <v>0</v>
      </c>
      <c r="D14" s="641">
        <v>0</v>
      </c>
      <c r="E14" s="641">
        <f>SUM(C14:D14)</f>
        <v>0</v>
      </c>
      <c r="F14" s="138">
        <v>0</v>
      </c>
      <c r="G14" s="653">
        <v>0</v>
      </c>
      <c r="H14" s="654">
        <v>0</v>
      </c>
      <c r="I14" s="654">
        <f>SUM(G14:H14)</f>
        <v>0</v>
      </c>
      <c r="J14" s="138">
        <v>0</v>
      </c>
    </row>
    <row r="15" spans="1:10" s="117" customFormat="1" ht="20.25" customHeight="1" thickBot="1">
      <c r="A15" s="816" t="s">
        <v>35</v>
      </c>
      <c r="B15" s="817"/>
      <c r="C15" s="642">
        <f t="shared" ref="C15:J15" si="0">SUM(C12:C14)</f>
        <v>0</v>
      </c>
      <c r="D15" s="642">
        <f t="shared" si="0"/>
        <v>0</v>
      </c>
      <c r="E15" s="642">
        <f t="shared" si="0"/>
        <v>0</v>
      </c>
      <c r="F15" s="141">
        <f t="shared" si="0"/>
        <v>0</v>
      </c>
      <c r="G15" s="655">
        <f t="shared" si="0"/>
        <v>0</v>
      </c>
      <c r="H15" s="642">
        <f t="shared" si="0"/>
        <v>0</v>
      </c>
      <c r="I15" s="642">
        <f t="shared" si="0"/>
        <v>0</v>
      </c>
      <c r="J15" s="141">
        <f t="shared" si="0"/>
        <v>0</v>
      </c>
    </row>
    <row r="16" spans="1:10" ht="18" customHeight="1" thickBot="1">
      <c r="A16" s="870" t="s">
        <v>8</v>
      </c>
      <c r="B16" s="871"/>
      <c r="C16" s="871"/>
      <c r="D16" s="871"/>
      <c r="E16" s="871"/>
      <c r="F16" s="871"/>
      <c r="G16" s="871"/>
      <c r="H16" s="871"/>
      <c r="I16" s="871"/>
      <c r="J16" s="920"/>
    </row>
    <row r="17" spans="1:12" ht="21" customHeight="1">
      <c r="A17" s="133" t="s">
        <v>5</v>
      </c>
      <c r="B17" s="140" t="s">
        <v>12</v>
      </c>
      <c r="C17" s="639">
        <v>0</v>
      </c>
      <c r="D17" s="639">
        <v>0</v>
      </c>
      <c r="E17" s="639">
        <f t="shared" ref="E17:E24" si="1">SUM(C17:D17)</f>
        <v>0</v>
      </c>
      <c r="F17" s="139">
        <v>0</v>
      </c>
      <c r="G17" s="649">
        <v>0</v>
      </c>
      <c r="H17" s="650">
        <v>0</v>
      </c>
      <c r="I17" s="650">
        <f t="shared" ref="I17:I24" si="2">SUM(G17:H17)</f>
        <v>0</v>
      </c>
      <c r="J17" s="139">
        <v>0</v>
      </c>
    </row>
    <row r="18" spans="1:12" ht="38.25" customHeight="1">
      <c r="A18" s="135" t="s">
        <v>6</v>
      </c>
      <c r="B18" s="137" t="s">
        <v>24</v>
      </c>
      <c r="C18" s="643">
        <v>0</v>
      </c>
      <c r="D18" s="643">
        <v>0</v>
      </c>
      <c r="E18" s="641">
        <f t="shared" si="1"/>
        <v>0</v>
      </c>
      <c r="F18" s="338"/>
      <c r="G18" s="653">
        <v>0</v>
      </c>
      <c r="H18" s="656">
        <v>0</v>
      </c>
      <c r="I18" s="654">
        <f t="shared" si="2"/>
        <v>0</v>
      </c>
      <c r="J18" s="339"/>
    </row>
    <row r="19" spans="1:12" ht="24.75" customHeight="1">
      <c r="A19" s="133" t="s">
        <v>7</v>
      </c>
      <c r="B19" s="137" t="s">
        <v>18</v>
      </c>
      <c r="C19" s="643">
        <v>0</v>
      </c>
      <c r="D19" s="643">
        <v>0</v>
      </c>
      <c r="E19" s="641">
        <f t="shared" si="1"/>
        <v>0</v>
      </c>
      <c r="F19" s="138">
        <v>0</v>
      </c>
      <c r="G19" s="653">
        <v>0</v>
      </c>
      <c r="H19" s="656">
        <v>0</v>
      </c>
      <c r="I19" s="654">
        <f t="shared" si="2"/>
        <v>0</v>
      </c>
      <c r="J19" s="138">
        <v>0</v>
      </c>
    </row>
    <row r="20" spans="1:12" ht="19.5" customHeight="1">
      <c r="A20" s="135" t="s">
        <v>9</v>
      </c>
      <c r="B20" s="137" t="s">
        <v>265</v>
      </c>
      <c r="C20" s="641">
        <v>0</v>
      </c>
      <c r="D20" s="641">
        <v>0</v>
      </c>
      <c r="E20" s="641">
        <f t="shared" si="1"/>
        <v>0</v>
      </c>
      <c r="F20" s="910"/>
      <c r="G20" s="653">
        <v>0</v>
      </c>
      <c r="H20" s="656">
        <v>0</v>
      </c>
      <c r="I20" s="654">
        <f t="shared" si="2"/>
        <v>0</v>
      </c>
      <c r="J20" s="921"/>
    </row>
    <row r="21" spans="1:12" ht="30.75" customHeight="1">
      <c r="A21" s="133" t="s">
        <v>10</v>
      </c>
      <c r="B21" s="137" t="s">
        <v>25</v>
      </c>
      <c r="C21" s="641">
        <v>0</v>
      </c>
      <c r="D21" s="641">
        <v>0</v>
      </c>
      <c r="E21" s="641">
        <f t="shared" si="1"/>
        <v>0</v>
      </c>
      <c r="F21" s="910"/>
      <c r="G21" s="653">
        <v>0</v>
      </c>
      <c r="H21" s="656">
        <v>0</v>
      </c>
      <c r="I21" s="654">
        <f t="shared" si="2"/>
        <v>0</v>
      </c>
      <c r="J21" s="921"/>
    </row>
    <row r="22" spans="1:12" ht="27.75" customHeight="1">
      <c r="A22" s="135" t="s">
        <v>11</v>
      </c>
      <c r="B22" s="137" t="s">
        <v>27</v>
      </c>
      <c r="C22" s="644">
        <v>0</v>
      </c>
      <c r="D22" s="641">
        <v>0</v>
      </c>
      <c r="E22" s="641">
        <f t="shared" si="1"/>
        <v>0</v>
      </c>
      <c r="F22" s="910"/>
      <c r="G22" s="657">
        <v>0</v>
      </c>
      <c r="H22" s="658">
        <v>0</v>
      </c>
      <c r="I22" s="654">
        <f t="shared" si="2"/>
        <v>0</v>
      </c>
      <c r="J22" s="921"/>
    </row>
    <row r="23" spans="1:12" ht="42.75" customHeight="1">
      <c r="A23" s="133" t="s">
        <v>14</v>
      </c>
      <c r="B23" s="136" t="s">
        <v>29</v>
      </c>
      <c r="C23" s="645">
        <v>0</v>
      </c>
      <c r="D23" s="645">
        <v>0</v>
      </c>
      <c r="E23" s="645">
        <f t="shared" si="1"/>
        <v>0</v>
      </c>
      <c r="F23" s="910"/>
      <c r="G23" s="659">
        <v>0</v>
      </c>
      <c r="H23" s="660">
        <v>0</v>
      </c>
      <c r="I23" s="660">
        <f t="shared" si="2"/>
        <v>0</v>
      </c>
      <c r="J23" s="921"/>
    </row>
    <row r="24" spans="1:12" ht="27.75" customHeight="1">
      <c r="A24" s="135" t="s">
        <v>15</v>
      </c>
      <c r="B24" s="134" t="s">
        <v>26</v>
      </c>
      <c r="C24" s="646">
        <v>0</v>
      </c>
      <c r="D24" s="646">
        <v>0</v>
      </c>
      <c r="E24" s="646">
        <f t="shared" si="1"/>
        <v>0</v>
      </c>
      <c r="F24" s="910"/>
      <c r="G24" s="661">
        <v>0</v>
      </c>
      <c r="H24" s="662">
        <v>0</v>
      </c>
      <c r="I24" s="662">
        <f t="shared" si="2"/>
        <v>0</v>
      </c>
      <c r="J24" s="199"/>
    </row>
    <row r="25" spans="1:12" s="131" customFormat="1" ht="45" customHeight="1" thickBot="1">
      <c r="A25" s="326" t="s">
        <v>16</v>
      </c>
      <c r="B25" s="327" t="s">
        <v>40</v>
      </c>
      <c r="C25" s="647">
        <v>0</v>
      </c>
      <c r="D25" s="647">
        <v>0</v>
      </c>
      <c r="E25" s="647">
        <v>0</v>
      </c>
      <c r="F25" s="197"/>
      <c r="G25" s="663">
        <v>0</v>
      </c>
      <c r="H25" s="647">
        <v>0</v>
      </c>
      <c r="I25" s="647">
        <v>0</v>
      </c>
      <c r="J25" s="198"/>
      <c r="K25" s="132"/>
      <c r="L25" s="132"/>
    </row>
    <row r="26" spans="1:12" s="117" customFormat="1" ht="24.75" customHeight="1" thickBot="1">
      <c r="A26" s="915" t="s">
        <v>36</v>
      </c>
      <c r="B26" s="916"/>
      <c r="C26" s="648">
        <f>SUM(C17:C25)</f>
        <v>0</v>
      </c>
      <c r="D26" s="648">
        <f>SUM(D17:D25)</f>
        <v>0</v>
      </c>
      <c r="E26" s="648">
        <f>SUM(E17:E25)</f>
        <v>0</v>
      </c>
      <c r="F26" s="130">
        <f>SUM(F19+F17)</f>
        <v>0</v>
      </c>
      <c r="G26" s="664">
        <f>SUM(G17:G25)</f>
        <v>0</v>
      </c>
      <c r="H26" s="664">
        <f>SUM(H17:H25)</f>
        <v>0</v>
      </c>
      <c r="I26" s="664">
        <f>SUM(I17:I25)</f>
        <v>0</v>
      </c>
      <c r="J26" s="130">
        <f>SUM(J17+J19)</f>
        <v>0</v>
      </c>
      <c r="K26" s="44"/>
      <c r="L26" s="44"/>
    </row>
    <row r="27" spans="1:12" s="117" customFormat="1" ht="24.75" customHeight="1" thickBot="1">
      <c r="A27" s="915" t="s">
        <v>145</v>
      </c>
      <c r="B27" s="922"/>
      <c r="C27" s="648">
        <f t="shared" ref="C27:J27" si="3">SUM(C15,C26)</f>
        <v>0</v>
      </c>
      <c r="D27" s="648">
        <f t="shared" si="3"/>
        <v>0</v>
      </c>
      <c r="E27" s="648">
        <f t="shared" si="3"/>
        <v>0</v>
      </c>
      <c r="F27" s="325">
        <f t="shared" si="3"/>
        <v>0</v>
      </c>
      <c r="G27" s="648">
        <f t="shared" si="3"/>
        <v>0</v>
      </c>
      <c r="H27" s="648">
        <f t="shared" si="3"/>
        <v>0</v>
      </c>
      <c r="I27" s="648">
        <f t="shared" si="3"/>
        <v>0</v>
      </c>
      <c r="J27" s="129">
        <f t="shared" si="3"/>
        <v>0</v>
      </c>
      <c r="K27" s="44"/>
      <c r="L27" s="44"/>
    </row>
    <row r="28" spans="1:12" ht="21" customHeight="1" thickBot="1">
      <c r="A28" s="870" t="s">
        <v>17</v>
      </c>
      <c r="B28" s="871"/>
      <c r="C28" s="917"/>
      <c r="D28" s="917"/>
      <c r="E28" s="917"/>
      <c r="F28" s="917"/>
      <c r="G28" s="917"/>
      <c r="H28" s="917"/>
      <c r="I28" s="917"/>
      <c r="J28" s="918"/>
    </row>
    <row r="29" spans="1:12" ht="27.75" customHeight="1" thickBot="1">
      <c r="A29" s="529" t="s">
        <v>42</v>
      </c>
      <c r="B29" s="128" t="s">
        <v>144</v>
      </c>
      <c r="C29" s="665">
        <v>0</v>
      </c>
      <c r="D29" s="665">
        <v>0</v>
      </c>
      <c r="E29" s="665">
        <f>SUM(C29:D29)</f>
        <v>0</v>
      </c>
      <c r="F29" s="127"/>
      <c r="G29" s="667">
        <v>0</v>
      </c>
      <c r="H29" s="668">
        <v>0</v>
      </c>
      <c r="I29" s="668">
        <f>SUM(G29:H29)</f>
        <v>0</v>
      </c>
      <c r="J29" s="126"/>
    </row>
    <row r="30" spans="1:12" s="117" customFormat="1" ht="20.25" customHeight="1" thickBot="1">
      <c r="A30" s="125"/>
      <c r="B30" s="124" t="s">
        <v>38</v>
      </c>
      <c r="C30" s="666">
        <f>SUM(C15,C26,C29)</f>
        <v>0</v>
      </c>
      <c r="D30" s="666">
        <f>SUM(D15,D26,D29)</f>
        <v>0</v>
      </c>
      <c r="E30" s="666">
        <f>SUM(E15,E26,E29)</f>
        <v>0</v>
      </c>
      <c r="F30" s="123">
        <f>SUM(F27)</f>
        <v>0</v>
      </c>
      <c r="G30" s="666">
        <f>SUM(G15,G26,G29)</f>
        <v>0</v>
      </c>
      <c r="H30" s="666">
        <f>SUM(H15,H26,H29)</f>
        <v>0</v>
      </c>
      <c r="I30" s="666">
        <f>SUM(I15,I26,I29)</f>
        <v>0</v>
      </c>
      <c r="J30" s="123">
        <f>SUM(J27)</f>
        <v>0</v>
      </c>
      <c r="K30" s="44"/>
      <c r="L30" s="44"/>
    </row>
    <row r="31" spans="1:12" s="117" customFormat="1">
      <c r="A31" s="122" t="s">
        <v>266</v>
      </c>
      <c r="B31" s="120"/>
      <c r="C31" s="119"/>
      <c r="D31" s="119"/>
      <c r="E31" s="119"/>
      <c r="F31" s="118"/>
      <c r="G31" s="119"/>
      <c r="H31" s="119"/>
      <c r="I31" s="119"/>
      <c r="J31" s="118"/>
      <c r="K31" s="44"/>
      <c r="L31" s="44"/>
    </row>
    <row r="32" spans="1:12" s="117" customFormat="1">
      <c r="A32" s="121"/>
      <c r="B32" s="120"/>
      <c r="C32" s="119"/>
      <c r="D32" s="119"/>
      <c r="E32" s="119"/>
      <c r="F32" s="118"/>
      <c r="G32" s="119"/>
      <c r="H32" s="119"/>
      <c r="I32" s="119"/>
      <c r="J32" s="118"/>
      <c r="K32" s="44"/>
      <c r="L32" s="44"/>
    </row>
    <row r="33" spans="2:9">
      <c r="B33" s="461"/>
      <c r="G33" s="461"/>
      <c r="H33" s="461"/>
    </row>
    <row r="34" spans="2:9">
      <c r="B34" s="462"/>
      <c r="E34" s="116"/>
      <c r="G34" s="462"/>
      <c r="H34" s="462"/>
      <c r="I34" s="114"/>
    </row>
    <row r="35" spans="2:9">
      <c r="B35" s="48" t="s">
        <v>32</v>
      </c>
      <c r="E35" s="116"/>
      <c r="G35" s="48" t="s">
        <v>32</v>
      </c>
      <c r="H35" s="115"/>
      <c r="I35" s="114"/>
    </row>
    <row r="36" spans="2:9">
      <c r="B36" s="47" t="s">
        <v>39</v>
      </c>
      <c r="E36" s="116"/>
      <c r="G36" s="47" t="s">
        <v>39</v>
      </c>
      <c r="H36" s="115"/>
      <c r="I36" s="114"/>
    </row>
    <row r="45" spans="2:9">
      <c r="C45" s="49"/>
      <c r="D45" s="49"/>
      <c r="E45" s="49"/>
      <c r="F45" s="49"/>
      <c r="G45" s="49"/>
    </row>
  </sheetData>
  <mergeCells count="15">
    <mergeCell ref="F20:F24"/>
    <mergeCell ref="B9:B10"/>
    <mergeCell ref="C9:F9"/>
    <mergeCell ref="A26:B26"/>
    <mergeCell ref="A28:J28"/>
    <mergeCell ref="A11:J11"/>
    <mergeCell ref="A15:B15"/>
    <mergeCell ref="A16:J16"/>
    <mergeCell ref="J20:J23"/>
    <mergeCell ref="A27:B27"/>
    <mergeCell ref="A7:J7"/>
    <mergeCell ref="A6:J6"/>
    <mergeCell ref="A8:J8"/>
    <mergeCell ref="A9:A10"/>
    <mergeCell ref="G9:J9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6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H45"/>
  <sheetViews>
    <sheetView view="pageBreakPreview" zoomScaleNormal="100" zoomScaleSheetLayoutView="100" workbookViewId="0">
      <selection activeCell="T25" sqref="T25"/>
    </sheetView>
  </sheetViews>
  <sheetFormatPr defaultColWidth="9.140625" defaultRowHeight="12.75"/>
  <cols>
    <col min="1" max="1" width="4.7109375" style="17" customWidth="1"/>
    <col min="2" max="3" width="7.5703125" style="15" customWidth="1"/>
    <col min="4" max="4" width="14.5703125" style="15" customWidth="1"/>
    <col min="5" max="6" width="6.7109375" style="15" customWidth="1"/>
    <col min="7" max="7" width="29.140625" style="15" customWidth="1"/>
    <col min="8" max="8" width="12.140625" style="15" customWidth="1"/>
    <col min="9" max="9" width="7.85546875" style="558" customWidth="1"/>
    <col min="10" max="10" width="7.85546875" style="15" customWidth="1"/>
    <col min="11" max="11" width="14.42578125" style="15" customWidth="1"/>
    <col min="12" max="13" width="6.42578125" style="15" customWidth="1"/>
    <col min="14" max="14" width="29.5703125" style="15" customWidth="1"/>
    <col min="15" max="15" width="12.140625" style="15" customWidth="1"/>
    <col min="16" max="16384" width="9.140625" style="15"/>
  </cols>
  <sheetData>
    <row r="1" spans="1:15">
      <c r="A1" s="302"/>
      <c r="B1" s="530"/>
      <c r="C1" s="530"/>
      <c r="D1" s="530"/>
      <c r="E1" s="531"/>
      <c r="F1" s="530"/>
      <c r="G1" s="530"/>
      <c r="H1" s="530"/>
      <c r="I1" s="532"/>
      <c r="J1" s="530"/>
      <c r="K1" s="530"/>
      <c r="L1" s="530"/>
      <c r="M1" s="530"/>
      <c r="N1" s="530"/>
      <c r="O1" s="533" t="s">
        <v>157</v>
      </c>
    </row>
    <row r="2" spans="1:15" ht="12.75" customHeight="1">
      <c r="A2" s="235" t="s">
        <v>31</v>
      </c>
      <c r="B2" s="235"/>
      <c r="C2" s="534"/>
      <c r="D2" s="534"/>
      <c r="E2" s="534"/>
      <c r="F2" s="531"/>
      <c r="G2" s="530"/>
      <c r="H2" s="530"/>
      <c r="I2" s="532"/>
      <c r="J2" s="530"/>
      <c r="K2" s="530"/>
      <c r="L2" s="530"/>
      <c r="M2" s="530"/>
      <c r="N2" s="530"/>
      <c r="O2" s="530"/>
    </row>
    <row r="3" spans="1:15" ht="12.75" customHeight="1">
      <c r="A3" s="235" t="s">
        <v>88</v>
      </c>
      <c r="B3" s="235"/>
      <c r="C3" s="534"/>
      <c r="D3" s="534"/>
      <c r="E3" s="534"/>
      <c r="F3" s="531"/>
      <c r="G3" s="530"/>
      <c r="H3" s="530"/>
      <c r="I3" s="532"/>
      <c r="J3" s="530"/>
      <c r="K3" s="530"/>
      <c r="L3" s="530"/>
      <c r="M3" s="300"/>
      <c r="N3" s="923"/>
      <c r="O3" s="923"/>
    </row>
    <row r="4" spans="1:15" ht="12.75" customHeight="1">
      <c r="A4" s="302"/>
      <c r="B4" s="302"/>
      <c r="C4" s="302"/>
      <c r="D4" s="302"/>
      <c r="E4" s="531"/>
      <c r="F4" s="531"/>
      <c r="G4" s="530"/>
      <c r="H4" s="530"/>
      <c r="I4" s="532"/>
      <c r="J4" s="530"/>
      <c r="K4" s="530"/>
      <c r="L4" s="530"/>
      <c r="M4" s="300"/>
      <c r="N4" s="340"/>
      <c r="O4" s="340"/>
    </row>
    <row r="5" spans="1:15" ht="15.75" customHeight="1">
      <c r="A5" s="834" t="s">
        <v>296</v>
      </c>
      <c r="B5" s="834"/>
      <c r="C5" s="834"/>
      <c r="D5" s="834"/>
      <c r="E5" s="834"/>
      <c r="F5" s="834"/>
      <c r="G5" s="834"/>
      <c r="H5" s="834"/>
      <c r="I5" s="834"/>
      <c r="J5" s="834"/>
      <c r="K5" s="834"/>
      <c r="L5" s="834"/>
      <c r="M5" s="834"/>
      <c r="N5" s="834"/>
      <c r="O5" s="834"/>
    </row>
    <row r="6" spans="1:15" ht="15.75" customHeight="1">
      <c r="A6" s="834" t="s">
        <v>314</v>
      </c>
      <c r="B6" s="834"/>
      <c r="C6" s="834"/>
      <c r="D6" s="834"/>
      <c r="E6" s="834"/>
      <c r="F6" s="834"/>
      <c r="G6" s="834"/>
      <c r="H6" s="834"/>
      <c r="I6" s="834"/>
      <c r="J6" s="834"/>
      <c r="K6" s="834"/>
      <c r="L6" s="834"/>
      <c r="M6" s="834"/>
      <c r="N6" s="834"/>
      <c r="O6" s="834"/>
    </row>
    <row r="7" spans="1:15" ht="38.25" customHeight="1">
      <c r="A7" s="835" t="s">
        <v>297</v>
      </c>
      <c r="B7" s="835"/>
      <c r="C7" s="835"/>
      <c r="D7" s="835"/>
      <c r="E7" s="835"/>
      <c r="F7" s="835"/>
      <c r="G7" s="835"/>
      <c r="H7" s="835"/>
      <c r="I7" s="835"/>
      <c r="J7" s="835"/>
      <c r="K7" s="835"/>
      <c r="L7" s="835"/>
      <c r="M7" s="835"/>
      <c r="N7" s="835"/>
      <c r="O7" s="835"/>
    </row>
    <row r="8" spans="1:15" ht="15" customHeight="1">
      <c r="A8" s="302"/>
      <c r="B8" s="929" t="s">
        <v>365</v>
      </c>
      <c r="C8" s="930"/>
      <c r="D8" s="930"/>
      <c r="E8" s="930"/>
      <c r="F8" s="930"/>
      <c r="G8" s="930"/>
      <c r="H8" s="930"/>
      <c r="I8" s="930"/>
      <c r="J8" s="930"/>
      <c r="K8" s="930"/>
      <c r="L8" s="930"/>
      <c r="M8" s="930"/>
      <c r="N8" s="930"/>
      <c r="O8" s="930"/>
    </row>
    <row r="9" spans="1:15" ht="10.5" customHeight="1" thickBot="1">
      <c r="A9" s="302"/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530"/>
      <c r="N9" s="530"/>
      <c r="O9" s="530"/>
    </row>
    <row r="10" spans="1:15" ht="22.5" customHeight="1" thickBot="1">
      <c r="A10" s="931" t="s">
        <v>51</v>
      </c>
      <c r="B10" s="927" t="s">
        <v>50</v>
      </c>
      <c r="C10" s="928"/>
      <c r="D10" s="924" t="s">
        <v>68</v>
      </c>
      <c r="E10" s="925"/>
      <c r="F10" s="925"/>
      <c r="G10" s="925"/>
      <c r="H10" s="926"/>
      <c r="I10" s="927" t="s">
        <v>50</v>
      </c>
      <c r="J10" s="928"/>
      <c r="K10" s="924" t="s">
        <v>148</v>
      </c>
      <c r="L10" s="925"/>
      <c r="M10" s="925"/>
      <c r="N10" s="925"/>
      <c r="O10" s="926"/>
    </row>
    <row r="11" spans="1:15" s="35" customFormat="1" ht="24.75" customHeight="1">
      <c r="A11" s="932"/>
      <c r="B11" s="535" t="s">
        <v>156</v>
      </c>
      <c r="C11" s="536" t="s">
        <v>155</v>
      </c>
      <c r="D11" s="840" t="s">
        <v>49</v>
      </c>
      <c r="E11" s="934" t="s">
        <v>48</v>
      </c>
      <c r="F11" s="935"/>
      <c r="G11" s="838" t="s">
        <v>154</v>
      </c>
      <c r="H11" s="832" t="s">
        <v>28</v>
      </c>
      <c r="I11" s="537" t="s">
        <v>156</v>
      </c>
      <c r="J11" s="536" t="s">
        <v>155</v>
      </c>
      <c r="K11" s="840" t="s">
        <v>49</v>
      </c>
      <c r="L11" s="934" t="s">
        <v>48</v>
      </c>
      <c r="M11" s="935"/>
      <c r="N11" s="838" t="s">
        <v>154</v>
      </c>
      <c r="O11" s="832" t="s">
        <v>28</v>
      </c>
    </row>
    <row r="12" spans="1:15" ht="29.25" customHeight="1" thickBot="1">
      <c r="A12" s="933"/>
      <c r="B12" s="538" t="s">
        <v>153</v>
      </c>
      <c r="C12" s="539" t="s">
        <v>153</v>
      </c>
      <c r="D12" s="841"/>
      <c r="E12" s="332" t="s">
        <v>152</v>
      </c>
      <c r="F12" s="332" t="s">
        <v>151</v>
      </c>
      <c r="G12" s="839"/>
      <c r="H12" s="833"/>
      <c r="I12" s="540" t="s">
        <v>153</v>
      </c>
      <c r="J12" s="539" t="s">
        <v>153</v>
      </c>
      <c r="K12" s="841"/>
      <c r="L12" s="332" t="s">
        <v>152</v>
      </c>
      <c r="M12" s="332" t="s">
        <v>151</v>
      </c>
      <c r="N12" s="839"/>
      <c r="O12" s="833"/>
    </row>
    <row r="13" spans="1:15">
      <c r="A13" s="155"/>
      <c r="B13" s="541"/>
      <c r="C13" s="542"/>
      <c r="D13" s="40"/>
      <c r="E13" s="41"/>
      <c r="F13" s="41"/>
      <c r="G13" s="40"/>
      <c r="H13" s="635">
        <v>0</v>
      </c>
      <c r="I13" s="543"/>
      <c r="J13" s="543"/>
      <c r="K13" s="40"/>
      <c r="L13" s="41"/>
      <c r="M13" s="41"/>
      <c r="N13" s="40"/>
      <c r="O13" s="637">
        <v>0</v>
      </c>
    </row>
    <row r="14" spans="1:15">
      <c r="A14" s="150"/>
      <c r="B14" s="541"/>
      <c r="C14" s="542"/>
      <c r="D14" s="30"/>
      <c r="E14" s="41"/>
      <c r="F14" s="41"/>
      <c r="G14" s="40"/>
      <c r="H14" s="635">
        <v>0</v>
      </c>
      <c r="I14" s="543"/>
      <c r="J14" s="543"/>
      <c r="K14" s="30"/>
      <c r="L14" s="41"/>
      <c r="M14" s="41"/>
      <c r="N14" s="40"/>
      <c r="O14" s="637">
        <v>0</v>
      </c>
    </row>
    <row r="15" spans="1:15" s="35" customFormat="1">
      <c r="A15" s="154"/>
      <c r="B15" s="541"/>
      <c r="C15" s="542"/>
      <c r="D15" s="153"/>
      <c r="E15" s="152"/>
      <c r="F15" s="152"/>
      <c r="G15" s="151"/>
      <c r="H15" s="635">
        <v>0</v>
      </c>
      <c r="I15" s="543"/>
      <c r="J15" s="543"/>
      <c r="K15" s="153"/>
      <c r="L15" s="152"/>
      <c r="M15" s="152"/>
      <c r="N15" s="151"/>
      <c r="O15" s="637">
        <v>0</v>
      </c>
    </row>
    <row r="16" spans="1:15">
      <c r="A16" s="150"/>
      <c r="B16" s="541"/>
      <c r="C16" s="542"/>
      <c r="D16" s="30"/>
      <c r="E16" s="31"/>
      <c r="F16" s="31"/>
      <c r="G16" s="30"/>
      <c r="H16" s="635">
        <v>0</v>
      </c>
      <c r="I16" s="543"/>
      <c r="J16" s="543"/>
      <c r="K16" s="30"/>
      <c r="L16" s="31"/>
      <c r="M16" s="31"/>
      <c r="N16" s="30"/>
      <c r="O16" s="637">
        <v>0</v>
      </c>
    </row>
    <row r="17" spans="1:15">
      <c r="A17" s="150"/>
      <c r="B17" s="541"/>
      <c r="C17" s="542"/>
      <c r="D17" s="30"/>
      <c r="E17" s="31"/>
      <c r="F17" s="31"/>
      <c r="G17" s="30"/>
      <c r="H17" s="635">
        <v>0</v>
      </c>
      <c r="I17" s="543"/>
      <c r="J17" s="543"/>
      <c r="K17" s="30"/>
      <c r="L17" s="31"/>
      <c r="M17" s="31"/>
      <c r="N17" s="30"/>
      <c r="O17" s="637">
        <v>0</v>
      </c>
    </row>
    <row r="18" spans="1:15">
      <c r="A18" s="150"/>
      <c r="B18" s="541"/>
      <c r="C18" s="542"/>
      <c r="D18" s="30"/>
      <c r="E18" s="31"/>
      <c r="F18" s="31"/>
      <c r="G18" s="30"/>
      <c r="H18" s="635">
        <v>0</v>
      </c>
      <c r="I18" s="543"/>
      <c r="J18" s="543"/>
      <c r="K18" s="30"/>
      <c r="L18" s="31"/>
      <c r="M18" s="31"/>
      <c r="N18" s="30"/>
      <c r="O18" s="637">
        <v>0</v>
      </c>
    </row>
    <row r="19" spans="1:15" s="35" customFormat="1">
      <c r="A19" s="154"/>
      <c r="B19" s="541"/>
      <c r="C19" s="542"/>
      <c r="D19" s="153"/>
      <c r="E19" s="152"/>
      <c r="F19" s="152"/>
      <c r="G19" s="151"/>
      <c r="H19" s="635">
        <v>0</v>
      </c>
      <c r="I19" s="543"/>
      <c r="J19" s="543"/>
      <c r="K19" s="153"/>
      <c r="L19" s="152"/>
      <c r="M19" s="152"/>
      <c r="N19" s="151"/>
      <c r="O19" s="637">
        <v>0</v>
      </c>
    </row>
    <row r="20" spans="1:15">
      <c r="A20" s="150"/>
      <c r="B20" s="541"/>
      <c r="C20" s="542"/>
      <c r="D20" s="30"/>
      <c r="E20" s="31"/>
      <c r="F20" s="31"/>
      <c r="G20" s="30"/>
      <c r="H20" s="635">
        <v>0</v>
      </c>
      <c r="I20" s="543"/>
      <c r="J20" s="543"/>
      <c r="K20" s="30"/>
      <c r="L20" s="31"/>
      <c r="M20" s="31"/>
      <c r="N20" s="30"/>
      <c r="O20" s="637">
        <v>0</v>
      </c>
    </row>
    <row r="21" spans="1:15">
      <c r="A21" s="150"/>
      <c r="B21" s="541"/>
      <c r="C21" s="542"/>
      <c r="D21" s="30"/>
      <c r="E21" s="31"/>
      <c r="F21" s="31"/>
      <c r="G21" s="30"/>
      <c r="H21" s="635">
        <v>0</v>
      </c>
      <c r="I21" s="543"/>
      <c r="J21" s="543"/>
      <c r="K21" s="30"/>
      <c r="L21" s="31"/>
      <c r="M21" s="31"/>
      <c r="N21" s="30"/>
      <c r="O21" s="637">
        <v>0</v>
      </c>
    </row>
    <row r="22" spans="1:15">
      <c r="A22" s="150"/>
      <c r="B22" s="541"/>
      <c r="C22" s="542"/>
      <c r="D22" s="30"/>
      <c r="E22" s="31"/>
      <c r="F22" s="31"/>
      <c r="G22" s="30"/>
      <c r="H22" s="635">
        <v>0</v>
      </c>
      <c r="I22" s="543"/>
      <c r="J22" s="543"/>
      <c r="K22" s="30"/>
      <c r="L22" s="31"/>
      <c r="M22" s="31"/>
      <c r="N22" s="30"/>
      <c r="O22" s="637">
        <v>0</v>
      </c>
    </row>
    <row r="23" spans="1:15" s="35" customFormat="1">
      <c r="A23" s="154"/>
      <c r="B23" s="541"/>
      <c r="C23" s="542"/>
      <c r="D23" s="153"/>
      <c r="E23" s="152"/>
      <c r="F23" s="152"/>
      <c r="G23" s="151"/>
      <c r="H23" s="635">
        <v>0</v>
      </c>
      <c r="I23" s="543"/>
      <c r="J23" s="543"/>
      <c r="K23" s="153"/>
      <c r="L23" s="152"/>
      <c r="M23" s="152"/>
      <c r="N23" s="151"/>
      <c r="O23" s="637">
        <v>0</v>
      </c>
    </row>
    <row r="24" spans="1:15">
      <c r="A24" s="150"/>
      <c r="B24" s="541"/>
      <c r="C24" s="542"/>
      <c r="D24" s="30"/>
      <c r="E24" s="31"/>
      <c r="F24" s="31"/>
      <c r="G24" s="30"/>
      <c r="H24" s="635">
        <v>0</v>
      </c>
      <c r="I24" s="543"/>
      <c r="J24" s="543"/>
      <c r="K24" s="30"/>
      <c r="L24" s="31"/>
      <c r="M24" s="31"/>
      <c r="N24" s="30"/>
      <c r="O24" s="637">
        <v>0</v>
      </c>
    </row>
    <row r="25" spans="1:15">
      <c r="A25" s="150"/>
      <c r="B25" s="541"/>
      <c r="C25" s="542"/>
      <c r="D25" s="30"/>
      <c r="E25" s="31"/>
      <c r="F25" s="31"/>
      <c r="G25" s="30"/>
      <c r="H25" s="635">
        <v>0</v>
      </c>
      <c r="I25" s="543"/>
      <c r="J25" s="543"/>
      <c r="K25" s="30"/>
      <c r="L25" s="31"/>
      <c r="M25" s="31"/>
      <c r="N25" s="30"/>
      <c r="O25" s="637">
        <v>0</v>
      </c>
    </row>
    <row r="26" spans="1:15" s="35" customFormat="1">
      <c r="A26" s="154"/>
      <c r="B26" s="541"/>
      <c r="C26" s="542"/>
      <c r="D26" s="153"/>
      <c r="E26" s="152"/>
      <c r="F26" s="152"/>
      <c r="G26" s="151"/>
      <c r="H26" s="635">
        <v>0</v>
      </c>
      <c r="I26" s="543"/>
      <c r="J26" s="543"/>
      <c r="K26" s="153"/>
      <c r="L26" s="152"/>
      <c r="M26" s="152"/>
      <c r="N26" s="151"/>
      <c r="O26" s="637">
        <v>0</v>
      </c>
    </row>
    <row r="27" spans="1:15">
      <c r="A27" s="150"/>
      <c r="B27" s="541"/>
      <c r="C27" s="542"/>
      <c r="D27" s="30"/>
      <c r="E27" s="31"/>
      <c r="F27" s="31"/>
      <c r="G27" s="30"/>
      <c r="H27" s="635">
        <v>0</v>
      </c>
      <c r="I27" s="543"/>
      <c r="J27" s="543"/>
      <c r="K27" s="30"/>
      <c r="L27" s="31"/>
      <c r="M27" s="31"/>
      <c r="N27" s="30"/>
      <c r="O27" s="637">
        <v>0</v>
      </c>
    </row>
    <row r="28" spans="1:15">
      <c r="A28" s="150"/>
      <c r="B28" s="541"/>
      <c r="C28" s="542"/>
      <c r="D28" s="30"/>
      <c r="E28" s="31"/>
      <c r="F28" s="31"/>
      <c r="G28" s="30"/>
      <c r="H28" s="635">
        <v>0</v>
      </c>
      <c r="I28" s="543"/>
      <c r="J28" s="543"/>
      <c r="K28" s="30"/>
      <c r="L28" s="31"/>
      <c r="M28" s="31"/>
      <c r="N28" s="30"/>
      <c r="O28" s="637">
        <v>0</v>
      </c>
    </row>
    <row r="29" spans="1:15">
      <c r="A29" s="150"/>
      <c r="B29" s="541"/>
      <c r="C29" s="542"/>
      <c r="D29" s="30"/>
      <c r="E29" s="31"/>
      <c r="F29" s="31"/>
      <c r="G29" s="30"/>
      <c r="H29" s="635">
        <v>0</v>
      </c>
      <c r="I29" s="543"/>
      <c r="J29" s="543"/>
      <c r="K29" s="30"/>
      <c r="L29" s="31"/>
      <c r="M29" s="31"/>
      <c r="N29" s="30"/>
      <c r="O29" s="637">
        <v>0</v>
      </c>
    </row>
    <row r="30" spans="1:15" s="35" customFormat="1">
      <c r="A30" s="154"/>
      <c r="B30" s="541"/>
      <c r="C30" s="542"/>
      <c r="D30" s="153"/>
      <c r="E30" s="152"/>
      <c r="F30" s="152"/>
      <c r="G30" s="151"/>
      <c r="H30" s="635">
        <v>0</v>
      </c>
      <c r="I30" s="543"/>
      <c r="J30" s="543"/>
      <c r="K30" s="153"/>
      <c r="L30" s="152"/>
      <c r="M30" s="152"/>
      <c r="N30" s="151"/>
      <c r="O30" s="637">
        <v>0</v>
      </c>
    </row>
    <row r="31" spans="1:15">
      <c r="A31" s="150"/>
      <c r="B31" s="541"/>
      <c r="C31" s="542"/>
      <c r="D31" s="30"/>
      <c r="E31" s="31"/>
      <c r="F31" s="31"/>
      <c r="G31" s="30"/>
      <c r="H31" s="635">
        <v>0</v>
      </c>
      <c r="I31" s="543"/>
      <c r="J31" s="543"/>
      <c r="K31" s="30"/>
      <c r="L31" s="31"/>
      <c r="M31" s="31"/>
      <c r="N31" s="30"/>
      <c r="O31" s="637">
        <v>0</v>
      </c>
    </row>
    <row r="32" spans="1:15">
      <c r="A32" s="150"/>
      <c r="B32" s="541"/>
      <c r="C32" s="542"/>
      <c r="D32" s="30"/>
      <c r="E32" s="31"/>
      <c r="F32" s="31"/>
      <c r="G32" s="30"/>
      <c r="H32" s="635">
        <v>0</v>
      </c>
      <c r="I32" s="543"/>
      <c r="J32" s="543"/>
      <c r="K32" s="30"/>
      <c r="L32" s="31"/>
      <c r="M32" s="31"/>
      <c r="N32" s="30"/>
      <c r="O32" s="637">
        <v>0</v>
      </c>
    </row>
    <row r="33" spans="1:216" s="35" customFormat="1">
      <c r="A33" s="154"/>
      <c r="B33" s="541"/>
      <c r="C33" s="542"/>
      <c r="D33" s="153"/>
      <c r="E33" s="152"/>
      <c r="F33" s="152"/>
      <c r="G33" s="151"/>
      <c r="H33" s="635">
        <v>0</v>
      </c>
      <c r="I33" s="543"/>
      <c r="J33" s="543"/>
      <c r="K33" s="153"/>
      <c r="L33" s="152"/>
      <c r="M33" s="152"/>
      <c r="N33" s="151"/>
      <c r="O33" s="637">
        <v>0</v>
      </c>
    </row>
    <row r="34" spans="1:216">
      <c r="A34" s="150"/>
      <c r="B34" s="541"/>
      <c r="C34" s="542"/>
      <c r="D34" s="30"/>
      <c r="E34" s="31"/>
      <c r="F34" s="31"/>
      <c r="G34" s="30"/>
      <c r="H34" s="635">
        <v>0</v>
      </c>
      <c r="I34" s="543"/>
      <c r="J34" s="543"/>
      <c r="K34" s="30"/>
      <c r="L34" s="31"/>
      <c r="M34" s="31"/>
      <c r="N34" s="30"/>
      <c r="O34" s="637">
        <v>0</v>
      </c>
    </row>
    <row r="35" spans="1:216">
      <c r="A35" s="150"/>
      <c r="B35" s="541"/>
      <c r="C35" s="542"/>
      <c r="D35" s="30"/>
      <c r="E35" s="31"/>
      <c r="F35" s="31"/>
      <c r="G35" s="30"/>
      <c r="H35" s="635">
        <v>0</v>
      </c>
      <c r="I35" s="543"/>
      <c r="J35" s="543"/>
      <c r="K35" s="30"/>
      <c r="L35" s="31"/>
      <c r="M35" s="31"/>
      <c r="N35" s="30"/>
      <c r="O35" s="637">
        <v>0</v>
      </c>
    </row>
    <row r="36" spans="1:216">
      <c r="A36" s="150"/>
      <c r="B36" s="541"/>
      <c r="C36" s="542"/>
      <c r="D36" s="30"/>
      <c r="E36" s="31"/>
      <c r="F36" s="31"/>
      <c r="G36" s="30"/>
      <c r="H36" s="635">
        <v>0</v>
      </c>
      <c r="I36" s="543"/>
      <c r="J36" s="543"/>
      <c r="K36" s="30"/>
      <c r="L36" s="31"/>
      <c r="M36" s="31"/>
      <c r="N36" s="30"/>
      <c r="O36" s="637">
        <v>0</v>
      </c>
    </row>
    <row r="37" spans="1:216">
      <c r="A37" s="150"/>
      <c r="B37" s="541"/>
      <c r="C37" s="542"/>
      <c r="D37" s="30"/>
      <c r="E37" s="31"/>
      <c r="F37" s="31"/>
      <c r="G37" s="30"/>
      <c r="H37" s="635">
        <v>0</v>
      </c>
      <c r="I37" s="544"/>
      <c r="J37" s="544"/>
      <c r="K37" s="30"/>
      <c r="L37" s="31"/>
      <c r="M37" s="31"/>
      <c r="N37" s="30"/>
      <c r="O37" s="637">
        <v>0</v>
      </c>
    </row>
    <row r="38" spans="1:216" s="35" customFormat="1" ht="13.5" thickBot="1">
      <c r="A38" s="149"/>
      <c r="B38" s="545"/>
      <c r="C38" s="546"/>
      <c r="D38" s="148"/>
      <c r="E38" s="147"/>
      <c r="F38" s="147"/>
      <c r="G38" s="146"/>
      <c r="H38" s="636">
        <v>0</v>
      </c>
      <c r="I38" s="547"/>
      <c r="J38" s="547"/>
      <c r="K38" s="148"/>
      <c r="L38" s="147"/>
      <c r="M38" s="147"/>
      <c r="N38" s="146"/>
      <c r="O38" s="638">
        <v>0</v>
      </c>
    </row>
    <row r="39" spans="1:216" s="35" customFormat="1" ht="23.25" customHeight="1">
      <c r="A39" s="299"/>
      <c r="B39" s="548"/>
      <c r="C39" s="548"/>
      <c r="D39" s="549" t="s">
        <v>44</v>
      </c>
      <c r="E39" s="550">
        <f>SUM(E13:E38)</f>
        <v>0</v>
      </c>
      <c r="F39" s="550">
        <f>SUM(F13:F38)</f>
        <v>0</v>
      </c>
      <c r="G39" s="550"/>
      <c r="H39" s="552">
        <f>SUM(H13:H38)</f>
        <v>0</v>
      </c>
      <c r="I39" s="548"/>
      <c r="J39" s="548"/>
      <c r="K39" s="549" t="s">
        <v>44</v>
      </c>
      <c r="L39" s="550">
        <f>SUM(L13:L38)</f>
        <v>0</v>
      </c>
      <c r="M39" s="550">
        <f>SUM(M13:M38)</f>
        <v>0</v>
      </c>
      <c r="N39" s="550"/>
      <c r="O39" s="552">
        <f>SUM(O13:O38)</f>
        <v>0</v>
      </c>
      <c r="P39" s="468"/>
      <c r="Q39" s="468"/>
      <c r="R39" s="468"/>
      <c r="S39" s="468"/>
      <c r="T39" s="468"/>
      <c r="U39" s="468"/>
      <c r="V39" s="468"/>
      <c r="W39" s="468"/>
      <c r="X39" s="468"/>
      <c r="Y39" s="468"/>
      <c r="Z39" s="468"/>
      <c r="AA39" s="468"/>
      <c r="AB39" s="468"/>
      <c r="AC39" s="468"/>
      <c r="AD39" s="468"/>
      <c r="AE39" s="468"/>
      <c r="AF39" s="468"/>
      <c r="AG39" s="468"/>
      <c r="AH39" s="468"/>
      <c r="AI39" s="468"/>
      <c r="AJ39" s="468"/>
      <c r="AK39" s="468"/>
      <c r="AL39" s="468"/>
      <c r="AM39" s="468"/>
      <c r="AN39" s="468"/>
      <c r="AO39" s="468"/>
      <c r="AP39" s="468"/>
      <c r="AQ39" s="468"/>
      <c r="AR39" s="468"/>
      <c r="AS39" s="468"/>
      <c r="AT39" s="468"/>
      <c r="AU39" s="468"/>
      <c r="AV39" s="468"/>
      <c r="AW39" s="468"/>
      <c r="AX39" s="468"/>
      <c r="AY39" s="468"/>
      <c r="AZ39" s="468"/>
      <c r="BA39" s="468"/>
      <c r="BB39" s="468"/>
      <c r="BC39" s="468"/>
      <c r="BD39" s="468"/>
      <c r="BE39" s="468"/>
      <c r="BF39" s="468"/>
      <c r="BG39" s="468"/>
      <c r="BH39" s="468"/>
      <c r="BI39" s="468"/>
      <c r="BJ39" s="468"/>
      <c r="BK39" s="468"/>
      <c r="BL39" s="468"/>
      <c r="BM39" s="468"/>
      <c r="BN39" s="468"/>
      <c r="BO39" s="468"/>
      <c r="BP39" s="468"/>
      <c r="BQ39" s="468"/>
      <c r="BR39" s="468"/>
      <c r="BS39" s="468"/>
      <c r="BT39" s="468"/>
      <c r="BU39" s="468"/>
      <c r="BV39" s="468"/>
      <c r="BW39" s="468"/>
      <c r="BX39" s="468"/>
      <c r="BY39" s="468"/>
      <c r="BZ39" s="468"/>
      <c r="CA39" s="468"/>
      <c r="CB39" s="468"/>
      <c r="CC39" s="468"/>
      <c r="CD39" s="468"/>
      <c r="CE39" s="468"/>
      <c r="CF39" s="468"/>
      <c r="CG39" s="468"/>
      <c r="CH39" s="468"/>
      <c r="CI39" s="468"/>
      <c r="CJ39" s="468"/>
      <c r="CK39" s="468"/>
      <c r="CL39" s="468"/>
      <c r="CM39" s="468"/>
      <c r="CN39" s="468"/>
      <c r="CO39" s="468"/>
      <c r="CP39" s="468"/>
      <c r="CQ39" s="468"/>
      <c r="CR39" s="468"/>
      <c r="CS39" s="468"/>
      <c r="CT39" s="468"/>
      <c r="CU39" s="468"/>
      <c r="CV39" s="468"/>
      <c r="CW39" s="468"/>
      <c r="CX39" s="468"/>
      <c r="CY39" s="468"/>
      <c r="CZ39" s="468"/>
      <c r="DA39" s="468"/>
      <c r="DB39" s="468"/>
      <c r="DC39" s="468"/>
      <c r="DD39" s="468"/>
      <c r="DE39" s="468"/>
      <c r="DF39" s="468"/>
      <c r="DG39" s="468"/>
      <c r="DH39" s="468"/>
      <c r="DI39" s="468"/>
      <c r="DJ39" s="468"/>
      <c r="DK39" s="468"/>
      <c r="DL39" s="468"/>
      <c r="DM39" s="468"/>
      <c r="DN39" s="468"/>
      <c r="DO39" s="468"/>
      <c r="DP39" s="468"/>
      <c r="DQ39" s="468"/>
      <c r="DR39" s="468"/>
      <c r="DS39" s="468"/>
      <c r="DT39" s="468"/>
      <c r="DU39" s="468"/>
      <c r="DV39" s="468"/>
      <c r="DW39" s="468"/>
      <c r="DX39" s="468"/>
      <c r="DY39" s="468"/>
      <c r="DZ39" s="468"/>
      <c r="EA39" s="468"/>
      <c r="EB39" s="468"/>
      <c r="EC39" s="468"/>
      <c r="ED39" s="468"/>
      <c r="EE39" s="468"/>
      <c r="EF39" s="468"/>
      <c r="EG39" s="468"/>
      <c r="EH39" s="468"/>
      <c r="EI39" s="468"/>
      <c r="EJ39" s="468"/>
      <c r="EK39" s="468"/>
      <c r="EL39" s="468"/>
      <c r="EM39" s="468"/>
      <c r="EN39" s="468"/>
      <c r="EO39" s="468"/>
      <c r="EP39" s="468"/>
      <c r="EQ39" s="468"/>
      <c r="ER39" s="468"/>
      <c r="ES39" s="468"/>
      <c r="ET39" s="468"/>
      <c r="EU39" s="468"/>
      <c r="EV39" s="468"/>
      <c r="EW39" s="468"/>
      <c r="EX39" s="468"/>
      <c r="EY39" s="468"/>
      <c r="EZ39" s="468"/>
      <c r="FA39" s="468"/>
      <c r="FB39" s="468"/>
      <c r="FC39" s="468"/>
      <c r="FD39" s="468"/>
      <c r="FE39" s="468"/>
      <c r="FF39" s="468"/>
      <c r="FG39" s="468"/>
      <c r="FH39" s="468"/>
      <c r="FI39" s="468"/>
      <c r="FJ39" s="468"/>
      <c r="FK39" s="468"/>
      <c r="FL39" s="468"/>
      <c r="FM39" s="468"/>
      <c r="FN39" s="468"/>
      <c r="FO39" s="468"/>
      <c r="FP39" s="468"/>
      <c r="FQ39" s="468"/>
      <c r="FR39" s="468"/>
      <c r="FS39" s="468"/>
      <c r="FT39" s="468"/>
      <c r="FU39" s="468"/>
      <c r="FV39" s="468"/>
      <c r="FW39" s="468"/>
      <c r="FX39" s="468"/>
      <c r="FY39" s="468"/>
      <c r="FZ39" s="468"/>
      <c r="GA39" s="468"/>
      <c r="GB39" s="468"/>
      <c r="GC39" s="468"/>
      <c r="GD39" s="468"/>
      <c r="GE39" s="468"/>
      <c r="GF39" s="468"/>
      <c r="GG39" s="468"/>
      <c r="GH39" s="468"/>
      <c r="GI39" s="468"/>
      <c r="GJ39" s="468"/>
      <c r="GK39" s="468"/>
      <c r="GL39" s="468"/>
      <c r="GM39" s="468"/>
      <c r="GN39" s="468"/>
      <c r="GO39" s="468"/>
      <c r="GP39" s="468"/>
      <c r="GQ39" s="468"/>
      <c r="GR39" s="468"/>
      <c r="GS39" s="468"/>
      <c r="GT39" s="468"/>
      <c r="GU39" s="468"/>
      <c r="GV39" s="468"/>
      <c r="GW39" s="468"/>
      <c r="GX39" s="468"/>
      <c r="GY39" s="468"/>
      <c r="GZ39" s="468"/>
      <c r="HA39" s="468"/>
      <c r="HB39" s="468"/>
      <c r="HC39" s="468"/>
      <c r="HD39" s="468"/>
      <c r="HE39" s="468"/>
      <c r="HF39" s="468"/>
      <c r="HG39" s="468"/>
      <c r="HH39" s="468"/>
    </row>
    <row r="40" spans="1:216" s="35" customFormat="1">
      <c r="A40" s="551" t="s">
        <v>150</v>
      </c>
      <c r="B40" s="301"/>
      <c r="C40" s="301"/>
      <c r="D40" s="301"/>
      <c r="E40" s="301"/>
      <c r="F40" s="552"/>
      <c r="G40" s="552"/>
      <c r="H40" s="552"/>
      <c r="I40" s="553"/>
      <c r="J40" s="552"/>
      <c r="K40" s="552"/>
      <c r="L40" s="552"/>
      <c r="M40" s="554"/>
      <c r="N40" s="554"/>
      <c r="O40" s="554"/>
      <c r="P40" s="468"/>
      <c r="Q40" s="468"/>
      <c r="R40" s="468"/>
      <c r="S40" s="468"/>
      <c r="T40" s="468"/>
      <c r="U40" s="468"/>
      <c r="V40" s="468"/>
      <c r="W40" s="468"/>
      <c r="X40" s="468"/>
      <c r="Y40" s="468"/>
      <c r="Z40" s="468"/>
      <c r="AA40" s="468"/>
      <c r="AB40" s="468"/>
      <c r="AC40" s="468"/>
      <c r="AD40" s="468"/>
      <c r="AE40" s="468"/>
      <c r="AF40" s="468"/>
      <c r="AG40" s="468"/>
      <c r="AH40" s="468"/>
      <c r="AI40" s="468"/>
      <c r="AJ40" s="468"/>
      <c r="AK40" s="468"/>
      <c r="AL40" s="468"/>
      <c r="AM40" s="468"/>
      <c r="AN40" s="468"/>
      <c r="AO40" s="468"/>
      <c r="AP40" s="468"/>
      <c r="AQ40" s="468"/>
      <c r="AR40" s="468"/>
      <c r="AS40" s="468"/>
      <c r="AT40" s="468"/>
      <c r="AU40" s="468"/>
      <c r="AV40" s="468"/>
      <c r="AW40" s="468"/>
      <c r="AX40" s="468"/>
      <c r="AY40" s="468"/>
      <c r="AZ40" s="468"/>
      <c r="BA40" s="468"/>
      <c r="BB40" s="468"/>
      <c r="BC40" s="468"/>
      <c r="BD40" s="468"/>
      <c r="BE40" s="468"/>
      <c r="BF40" s="468"/>
      <c r="BG40" s="468"/>
      <c r="BH40" s="468"/>
      <c r="BI40" s="468"/>
      <c r="BJ40" s="468"/>
      <c r="BK40" s="468"/>
      <c r="BL40" s="468"/>
      <c r="BM40" s="468"/>
      <c r="BN40" s="468"/>
      <c r="BO40" s="468"/>
      <c r="BP40" s="468"/>
      <c r="BQ40" s="468"/>
      <c r="BR40" s="468"/>
      <c r="BS40" s="468"/>
      <c r="BT40" s="468"/>
      <c r="BU40" s="468"/>
      <c r="BV40" s="468"/>
      <c r="BW40" s="468"/>
      <c r="BX40" s="468"/>
      <c r="BY40" s="468"/>
      <c r="BZ40" s="468"/>
      <c r="CA40" s="468"/>
      <c r="CB40" s="468"/>
      <c r="CC40" s="468"/>
      <c r="CD40" s="468"/>
      <c r="CE40" s="468"/>
      <c r="CF40" s="468"/>
      <c r="CG40" s="468"/>
      <c r="CH40" s="468"/>
      <c r="CI40" s="468"/>
      <c r="CJ40" s="468"/>
      <c r="CK40" s="468"/>
      <c r="CL40" s="468"/>
      <c r="CM40" s="468"/>
      <c r="CN40" s="468"/>
      <c r="CO40" s="468"/>
      <c r="CP40" s="468"/>
      <c r="CQ40" s="468"/>
      <c r="CR40" s="468"/>
      <c r="CS40" s="468"/>
      <c r="CT40" s="468"/>
      <c r="CU40" s="468"/>
      <c r="CV40" s="468"/>
      <c r="CW40" s="468"/>
      <c r="CX40" s="468"/>
      <c r="CY40" s="468"/>
      <c r="CZ40" s="468"/>
      <c r="DA40" s="468"/>
      <c r="DB40" s="468"/>
      <c r="DC40" s="468"/>
      <c r="DD40" s="468"/>
      <c r="DE40" s="468"/>
      <c r="DF40" s="468"/>
      <c r="DG40" s="468"/>
      <c r="DH40" s="468"/>
      <c r="DI40" s="468"/>
      <c r="DJ40" s="468"/>
      <c r="DK40" s="468"/>
      <c r="DL40" s="468"/>
      <c r="DM40" s="468"/>
      <c r="DN40" s="468"/>
      <c r="DO40" s="468"/>
      <c r="DP40" s="468"/>
      <c r="DQ40" s="468"/>
      <c r="DR40" s="468"/>
      <c r="DS40" s="468"/>
      <c r="DT40" s="468"/>
      <c r="DU40" s="468"/>
      <c r="DV40" s="468"/>
      <c r="DW40" s="468"/>
      <c r="DX40" s="468"/>
      <c r="DY40" s="468"/>
      <c r="DZ40" s="468"/>
      <c r="EA40" s="468"/>
      <c r="EB40" s="468"/>
      <c r="EC40" s="468"/>
      <c r="ED40" s="468"/>
      <c r="EE40" s="468"/>
      <c r="EF40" s="468"/>
      <c r="EG40" s="468"/>
      <c r="EH40" s="468"/>
      <c r="EI40" s="468"/>
      <c r="EJ40" s="468"/>
      <c r="EK40" s="468"/>
      <c r="EL40" s="468"/>
      <c r="EM40" s="468"/>
      <c r="EN40" s="468"/>
      <c r="EO40" s="468"/>
      <c r="EP40" s="468"/>
      <c r="EQ40" s="468"/>
      <c r="ER40" s="468"/>
      <c r="ES40" s="468"/>
      <c r="ET40" s="468"/>
      <c r="EU40" s="468"/>
      <c r="EV40" s="468"/>
      <c r="EW40" s="468"/>
      <c r="EX40" s="468"/>
      <c r="EY40" s="468"/>
      <c r="EZ40" s="468"/>
      <c r="FA40" s="468"/>
      <c r="FB40" s="468"/>
      <c r="FC40" s="468"/>
      <c r="FD40" s="468"/>
      <c r="FE40" s="468"/>
      <c r="FF40" s="468"/>
      <c r="FG40" s="468"/>
      <c r="FH40" s="468"/>
      <c r="FI40" s="468"/>
      <c r="FJ40" s="468"/>
      <c r="FK40" s="468"/>
      <c r="FL40" s="468"/>
      <c r="FM40" s="468"/>
      <c r="FN40" s="468"/>
      <c r="FO40" s="468"/>
      <c r="FP40" s="468"/>
      <c r="FQ40" s="468"/>
      <c r="FR40" s="468"/>
      <c r="FS40" s="468"/>
      <c r="FT40" s="468"/>
      <c r="FU40" s="468"/>
      <c r="FV40" s="468"/>
      <c r="FW40" s="468"/>
      <c r="FX40" s="468"/>
      <c r="FY40" s="468"/>
      <c r="FZ40" s="468"/>
      <c r="GA40" s="468"/>
      <c r="GB40" s="468"/>
      <c r="GC40" s="468"/>
      <c r="GD40" s="468"/>
      <c r="GE40" s="468"/>
      <c r="GF40" s="468"/>
      <c r="GG40" s="468"/>
      <c r="GH40" s="468"/>
      <c r="GI40" s="468"/>
      <c r="GJ40" s="468"/>
      <c r="GK40" s="468"/>
      <c r="GL40" s="468"/>
      <c r="GM40" s="468"/>
      <c r="GN40" s="468"/>
      <c r="GO40" s="468"/>
      <c r="GP40" s="468"/>
      <c r="GQ40" s="468"/>
      <c r="GR40" s="468"/>
      <c r="GS40" s="468"/>
      <c r="GT40" s="468"/>
      <c r="GU40" s="468"/>
      <c r="GV40" s="468"/>
      <c r="GW40" s="468"/>
      <c r="GX40" s="468"/>
      <c r="GY40" s="468"/>
      <c r="GZ40" s="468"/>
      <c r="HA40" s="468"/>
      <c r="HB40" s="468"/>
      <c r="HC40" s="468"/>
      <c r="HD40" s="468"/>
      <c r="HE40" s="468"/>
      <c r="HF40" s="468"/>
      <c r="HG40" s="468"/>
      <c r="HH40" s="468"/>
    </row>
    <row r="41" spans="1:216" s="17" customFormat="1" ht="15" customHeight="1">
      <c r="A41" s="302"/>
      <c r="B41" s="302"/>
      <c r="C41" s="302"/>
      <c r="D41" s="302"/>
      <c r="E41" s="302"/>
      <c r="F41" s="302"/>
      <c r="G41" s="302"/>
      <c r="H41" s="302"/>
      <c r="I41" s="303"/>
      <c r="J41" s="302"/>
      <c r="K41" s="302"/>
      <c r="L41" s="302"/>
      <c r="M41" s="302"/>
      <c r="N41" s="302"/>
      <c r="O41" s="302"/>
    </row>
    <row r="42" spans="1:216">
      <c r="A42" s="302"/>
      <c r="B42" s="555"/>
      <c r="C42" s="555"/>
      <c r="D42" s="555"/>
      <c r="E42" s="530"/>
      <c r="F42" s="530"/>
      <c r="G42" s="530"/>
      <c r="H42" s="299"/>
      <c r="I42" s="532"/>
      <c r="J42" s="530"/>
      <c r="K42" s="530"/>
      <c r="L42" s="530"/>
      <c r="M42" s="530"/>
      <c r="N42" s="461"/>
    </row>
    <row r="43" spans="1:216" ht="13.5" customHeight="1">
      <c r="A43" s="302"/>
      <c r="B43" s="556"/>
      <c r="C43" s="556"/>
      <c r="D43" s="556"/>
      <c r="E43" s="530"/>
      <c r="F43" s="530"/>
      <c r="G43" s="530"/>
      <c r="H43" s="299"/>
      <c r="I43" s="532"/>
      <c r="J43" s="530"/>
      <c r="K43" s="530"/>
      <c r="L43" s="530"/>
      <c r="M43" s="530"/>
      <c r="N43" s="462"/>
      <c r="O43" s="530"/>
    </row>
    <row r="44" spans="1:216">
      <c r="A44" s="302"/>
      <c r="B44" s="227" t="s">
        <v>32</v>
      </c>
      <c r="C44" s="557"/>
      <c r="D44" s="557"/>
      <c r="E44" s="530"/>
      <c r="F44" s="530"/>
      <c r="G44" s="530"/>
      <c r="H44" s="299"/>
      <c r="I44" s="532"/>
      <c r="J44" s="530"/>
      <c r="K44" s="530"/>
      <c r="L44" s="530"/>
      <c r="M44" s="530"/>
      <c r="N44" s="226" t="s">
        <v>32</v>
      </c>
      <c r="O44" s="530"/>
    </row>
    <row r="45" spans="1:216">
      <c r="A45" s="302"/>
      <c r="B45" s="230" t="s">
        <v>39</v>
      </c>
      <c r="C45" s="557"/>
      <c r="D45" s="557"/>
      <c r="E45" s="530"/>
      <c r="F45" s="530"/>
      <c r="G45" s="530"/>
      <c r="H45" s="530"/>
      <c r="I45" s="532"/>
      <c r="J45" s="530"/>
      <c r="K45" s="530"/>
      <c r="L45" s="530"/>
      <c r="M45" s="530"/>
      <c r="N45" s="229" t="s">
        <v>39</v>
      </c>
      <c r="O45" s="530"/>
    </row>
  </sheetData>
  <mergeCells count="18">
    <mergeCell ref="K11:K12"/>
    <mergeCell ref="A5:O5"/>
    <mergeCell ref="A6:O6"/>
    <mergeCell ref="A7:O7"/>
    <mergeCell ref="N3:O3"/>
    <mergeCell ref="D10:H10"/>
    <mergeCell ref="B10:C10"/>
    <mergeCell ref="B8:O8"/>
    <mergeCell ref="A10:A12"/>
    <mergeCell ref="N11:N12"/>
    <mergeCell ref="D11:D12"/>
    <mergeCell ref="E11:F11"/>
    <mergeCell ref="G11:G12"/>
    <mergeCell ref="L11:M11"/>
    <mergeCell ref="H11:H12"/>
    <mergeCell ref="O11:O12"/>
    <mergeCell ref="K10:O10"/>
    <mergeCell ref="I10:J10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 xr:uid="{00000000-0002-0000-0B00-000000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U35"/>
  <sheetViews>
    <sheetView view="pageBreakPreview" zoomScaleNormal="100" zoomScaleSheetLayoutView="100" workbookViewId="0">
      <selection activeCell="J23" sqref="J23"/>
    </sheetView>
  </sheetViews>
  <sheetFormatPr defaultColWidth="9.140625" defaultRowHeight="12.75"/>
  <cols>
    <col min="1" max="1" width="4.5703125" style="44" customWidth="1"/>
    <col min="2" max="2" width="22.42578125" style="44" customWidth="1"/>
    <col min="3" max="3" width="31.28515625" style="44" customWidth="1"/>
    <col min="4" max="4" width="15.140625" style="44" customWidth="1"/>
    <col min="5" max="5" width="19.7109375" style="44" customWidth="1"/>
    <col min="6" max="6" width="3.28515625" style="44" customWidth="1"/>
    <col min="7" max="16384" width="9.140625" style="44"/>
  </cols>
  <sheetData>
    <row r="1" spans="1:16">
      <c r="A1" s="225"/>
      <c r="B1" s="225"/>
      <c r="C1" s="936" t="s">
        <v>159</v>
      </c>
      <c r="D1" s="936"/>
      <c r="E1" s="936"/>
    </row>
    <row r="2" spans="1:16">
      <c r="A2" s="225"/>
      <c r="B2" s="225"/>
      <c r="C2" s="225"/>
      <c r="D2" s="225"/>
      <c r="E2" s="225"/>
    </row>
    <row r="3" spans="1:16">
      <c r="A3" s="235" t="s">
        <v>31</v>
      </c>
      <c r="B3" s="235"/>
      <c r="C3" s="304"/>
      <c r="D3" s="304"/>
      <c r="E3" s="304"/>
    </row>
    <row r="4" spans="1:16">
      <c r="A4" s="235" t="s">
        <v>88</v>
      </c>
      <c r="B4" s="235"/>
      <c r="C4" s="225"/>
      <c r="D4" s="225"/>
      <c r="E4" s="225"/>
    </row>
    <row r="5" spans="1:16">
      <c r="A5" s="225"/>
      <c r="B5" s="225"/>
      <c r="C5" s="225"/>
      <c r="D5" s="225"/>
      <c r="E5" s="225"/>
    </row>
    <row r="6" spans="1:16">
      <c r="A6" s="225"/>
      <c r="B6" s="225"/>
      <c r="C6" s="225"/>
      <c r="D6" s="225"/>
      <c r="E6" s="225"/>
    </row>
    <row r="7" spans="1:16" ht="30.75" customHeight="1">
      <c r="A7" s="834" t="s">
        <v>315</v>
      </c>
      <c r="B7" s="834"/>
      <c r="C7" s="834"/>
      <c r="D7" s="834"/>
      <c r="E7" s="834"/>
    </row>
    <row r="8" spans="1:16" ht="51" customHeight="1">
      <c r="A8" s="835" t="s">
        <v>297</v>
      </c>
      <c r="B8" s="835"/>
      <c r="C8" s="835"/>
      <c r="D8" s="835"/>
      <c r="E8" s="835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</row>
    <row r="9" spans="1:16">
      <c r="A9" s="929" t="s">
        <v>366</v>
      </c>
      <c r="B9" s="929"/>
      <c r="C9" s="929"/>
      <c r="D9" s="929"/>
      <c r="E9" s="929"/>
    </row>
    <row r="10" spans="1:16" ht="13.5" thickBot="1">
      <c r="A10" s="225"/>
      <c r="B10" s="225"/>
      <c r="C10" s="225"/>
      <c r="D10" s="225"/>
      <c r="E10" s="225"/>
    </row>
    <row r="11" spans="1:16" ht="26.25" thickBot="1">
      <c r="A11" s="212" t="s">
        <v>70</v>
      </c>
      <c r="B11" s="946" t="s">
        <v>69</v>
      </c>
      <c r="C11" s="946"/>
      <c r="D11" s="343" t="s">
        <v>68</v>
      </c>
      <c r="E11" s="213" t="s">
        <v>148</v>
      </c>
    </row>
    <row r="12" spans="1:16" ht="15" customHeight="1">
      <c r="A12" s="945" t="s">
        <v>2</v>
      </c>
      <c r="B12" s="947" t="s">
        <v>67</v>
      </c>
      <c r="C12" s="947"/>
      <c r="D12" s="622">
        <f>SUM(D13:D15)</f>
        <v>0</v>
      </c>
      <c r="E12" s="623">
        <f>SUM(E13:E15)</f>
        <v>0</v>
      </c>
    </row>
    <row r="13" spans="1:16" ht="15" customHeight="1">
      <c r="A13" s="945"/>
      <c r="B13" s="939" t="s">
        <v>66</v>
      </c>
      <c r="C13" s="939"/>
      <c r="D13" s="624">
        <v>0</v>
      </c>
      <c r="E13" s="625">
        <v>0</v>
      </c>
    </row>
    <row r="14" spans="1:16" ht="27.75" customHeight="1">
      <c r="A14" s="945"/>
      <c r="B14" s="937" t="s">
        <v>65</v>
      </c>
      <c r="C14" s="937"/>
      <c r="D14" s="626">
        <v>0</v>
      </c>
      <c r="E14" s="627">
        <v>0</v>
      </c>
    </row>
    <row r="15" spans="1:16" ht="15" customHeight="1" thickBot="1">
      <c r="A15" s="945"/>
      <c r="B15" s="938" t="s">
        <v>64</v>
      </c>
      <c r="C15" s="938"/>
      <c r="D15" s="628">
        <v>0</v>
      </c>
      <c r="E15" s="625">
        <v>0</v>
      </c>
    </row>
    <row r="16" spans="1:16" ht="15" customHeight="1">
      <c r="A16" s="949" t="s">
        <v>3</v>
      </c>
      <c r="B16" s="940" t="s">
        <v>63</v>
      </c>
      <c r="C16" s="940"/>
      <c r="D16" s="622">
        <f>SUM(D17:D20)</f>
        <v>0</v>
      </c>
      <c r="E16" s="629">
        <f>SUM(E17:E20)</f>
        <v>0</v>
      </c>
    </row>
    <row r="17" spans="1:21" ht="32.25" customHeight="1">
      <c r="A17" s="950"/>
      <c r="B17" s="942" t="s">
        <v>262</v>
      </c>
      <c r="C17" s="847"/>
      <c r="D17" s="624">
        <v>0</v>
      </c>
      <c r="E17" s="625">
        <v>0</v>
      </c>
    </row>
    <row r="18" spans="1:21" ht="15" customHeight="1">
      <c r="A18" s="950"/>
      <c r="B18" s="939" t="s">
        <v>62</v>
      </c>
      <c r="C18" s="939"/>
      <c r="D18" s="624">
        <v>0</v>
      </c>
      <c r="E18" s="625">
        <v>0</v>
      </c>
    </row>
    <row r="19" spans="1:21" ht="15" customHeight="1">
      <c r="A19" s="950"/>
      <c r="B19" s="939" t="s">
        <v>61</v>
      </c>
      <c r="C19" s="939"/>
      <c r="D19" s="624">
        <v>0</v>
      </c>
      <c r="E19" s="625">
        <v>0</v>
      </c>
    </row>
    <row r="20" spans="1:21" ht="13.5" customHeight="1" thickBot="1">
      <c r="A20" s="951"/>
      <c r="B20" s="952" t="s">
        <v>258</v>
      </c>
      <c r="C20" s="876"/>
      <c r="D20" s="628">
        <v>0</v>
      </c>
      <c r="E20" s="630">
        <v>0</v>
      </c>
    </row>
    <row r="21" spans="1:21" ht="17.25" customHeight="1" thickBot="1">
      <c r="A21" s="344" t="s">
        <v>4</v>
      </c>
      <c r="B21" s="941" t="s">
        <v>60</v>
      </c>
      <c r="C21" s="941"/>
      <c r="D21" s="631">
        <v>0</v>
      </c>
      <c r="E21" s="629">
        <v>0</v>
      </c>
    </row>
    <row r="22" spans="1:21" ht="17.25" customHeight="1" thickBot="1">
      <c r="A22" s="344" t="s">
        <v>5</v>
      </c>
      <c r="B22" s="941" t="s">
        <v>59</v>
      </c>
      <c r="C22" s="941"/>
      <c r="D22" s="631">
        <v>0</v>
      </c>
      <c r="E22" s="629">
        <v>0</v>
      </c>
    </row>
    <row r="23" spans="1:21" ht="17.25" customHeight="1" thickBot="1">
      <c r="A23" s="324" t="s">
        <v>6</v>
      </c>
      <c r="B23" s="944" t="s">
        <v>58</v>
      </c>
      <c r="C23" s="944"/>
      <c r="D23" s="631">
        <v>0</v>
      </c>
      <c r="E23" s="632">
        <v>0</v>
      </c>
    </row>
    <row r="24" spans="1:21" ht="15" customHeight="1">
      <c r="A24" s="945" t="s">
        <v>7</v>
      </c>
      <c r="B24" s="940" t="s">
        <v>57</v>
      </c>
      <c r="C24" s="940"/>
      <c r="D24" s="622">
        <f>SUM(D25:D27)</f>
        <v>0</v>
      </c>
      <c r="E24" s="623">
        <f>SUM(E25:E27)</f>
        <v>0</v>
      </c>
    </row>
    <row r="25" spans="1:21" ht="15" customHeight="1">
      <c r="A25" s="945"/>
      <c r="B25" s="937" t="s">
        <v>56</v>
      </c>
      <c r="C25" s="937"/>
      <c r="D25" s="624">
        <v>0</v>
      </c>
      <c r="E25" s="625">
        <v>0</v>
      </c>
    </row>
    <row r="26" spans="1:21" ht="15" customHeight="1">
      <c r="A26" s="945"/>
      <c r="B26" s="937" t="s">
        <v>55</v>
      </c>
      <c r="C26" s="937"/>
      <c r="D26" s="624">
        <v>0</v>
      </c>
      <c r="E26" s="625">
        <v>0</v>
      </c>
      <c r="G26" s="943"/>
      <c r="H26" s="943"/>
      <c r="I26" s="943"/>
      <c r="J26" s="943"/>
      <c r="K26" s="943"/>
      <c r="L26" s="943"/>
      <c r="M26" s="943"/>
      <c r="N26" s="943"/>
      <c r="O26" s="943"/>
      <c r="P26" s="943"/>
      <c r="Q26" s="943"/>
      <c r="R26" s="943"/>
      <c r="S26" s="943"/>
      <c r="T26" s="943"/>
      <c r="U26" s="943"/>
    </row>
    <row r="27" spans="1:21" ht="18" customHeight="1" thickBot="1">
      <c r="A27" s="948"/>
      <c r="B27" s="952" t="s">
        <v>259</v>
      </c>
      <c r="C27" s="876"/>
      <c r="D27" s="633">
        <v>0</v>
      </c>
      <c r="E27" s="634">
        <v>0</v>
      </c>
      <c r="G27" s="497"/>
      <c r="H27" s="497"/>
      <c r="P27" s="497"/>
      <c r="Q27" s="497"/>
    </row>
    <row r="28" spans="1:21" ht="17.25" customHeight="1" thickBot="1">
      <c r="A28" s="324" t="s">
        <v>9</v>
      </c>
      <c r="B28" s="852" t="s">
        <v>54</v>
      </c>
      <c r="C28" s="944"/>
      <c r="D28" s="631">
        <f>SUM(D12,D16,D21,D22,D23,D24)</f>
        <v>0</v>
      </c>
      <c r="E28" s="632">
        <f>SUM(E12,E16,E21,E22,E23,E24)</f>
        <v>0</v>
      </c>
      <c r="G28" s="497"/>
      <c r="H28" s="497"/>
      <c r="P28" s="497"/>
      <c r="Q28" s="497"/>
    </row>
    <row r="29" spans="1:21">
      <c r="A29" s="216"/>
      <c r="B29" s="224"/>
      <c r="C29" s="224"/>
      <c r="D29" s="224"/>
      <c r="E29" s="224"/>
    </row>
    <row r="30" spans="1:21">
      <c r="A30" s="225" t="s">
        <v>158</v>
      </c>
      <c r="B30" s="225"/>
      <c r="C30" s="225"/>
      <c r="D30" s="225"/>
      <c r="E30" s="225"/>
    </row>
    <row r="31" spans="1:21">
      <c r="A31" s="225"/>
      <c r="B31" s="225"/>
      <c r="C31" s="225"/>
      <c r="D31" s="225"/>
      <c r="E31" s="225"/>
    </row>
    <row r="32" spans="1:21">
      <c r="A32" s="225"/>
      <c r="B32" s="461"/>
      <c r="C32" s="305"/>
      <c r="D32" s="305"/>
      <c r="E32" s="461"/>
    </row>
    <row r="33" spans="1:5">
      <c r="A33" s="225"/>
      <c r="B33" s="462"/>
      <c r="C33" s="305"/>
      <c r="D33" s="305"/>
      <c r="E33" s="462"/>
    </row>
    <row r="34" spans="1:5">
      <c r="A34" s="225"/>
      <c r="B34" s="226" t="s">
        <v>32</v>
      </c>
      <c r="C34" s="305"/>
      <c r="D34" s="305"/>
      <c r="E34" s="227" t="s">
        <v>32</v>
      </c>
    </row>
    <row r="35" spans="1:5">
      <c r="A35" s="225"/>
      <c r="B35" s="229" t="s">
        <v>39</v>
      </c>
      <c r="C35" s="225"/>
      <c r="D35" s="225"/>
      <c r="E35" s="230" t="s">
        <v>39</v>
      </c>
    </row>
  </sheetData>
  <mergeCells count="26">
    <mergeCell ref="G26:U26"/>
    <mergeCell ref="B28:C28"/>
    <mergeCell ref="A7:E7"/>
    <mergeCell ref="A8:E8"/>
    <mergeCell ref="A9:E9"/>
    <mergeCell ref="A12:A15"/>
    <mergeCell ref="B23:C23"/>
    <mergeCell ref="B24:C24"/>
    <mergeCell ref="B11:C11"/>
    <mergeCell ref="B12:C12"/>
    <mergeCell ref="B13:C13"/>
    <mergeCell ref="A24:A27"/>
    <mergeCell ref="A16:A20"/>
    <mergeCell ref="B26:C26"/>
    <mergeCell ref="B27:C27"/>
    <mergeCell ref="B20:C20"/>
    <mergeCell ref="B25:C25"/>
    <mergeCell ref="B21:C21"/>
    <mergeCell ref="B22:C22"/>
    <mergeCell ref="B17:C17"/>
    <mergeCell ref="B18:C18"/>
    <mergeCell ref="C1:E1"/>
    <mergeCell ref="B14:C14"/>
    <mergeCell ref="B15:C15"/>
    <mergeCell ref="B19:C19"/>
    <mergeCell ref="B16:C16"/>
  </mergeCells>
  <dataValidations count="1">
    <dataValidation allowBlank="1" showInputMessage="1" showErrorMessage="1" prompt="Nie usuwaj formuł!_x000a_" sqref="G65561:U65564 JC65561:JQ65564 SY65561:TM65564 ACU65561:ADI65564 AMQ65561:ANE65564 AWM65561:AXA65564 BGI65561:BGW65564 BQE65561:BQS65564 CAA65561:CAO65564 CJW65561:CKK65564 CTS65561:CUG65564 DDO65561:DEC65564 DNK65561:DNY65564 DXG65561:DXU65564 EHC65561:EHQ65564 EQY65561:ERM65564 FAU65561:FBI65564 FKQ65561:FLE65564 FUM65561:FVA65564 GEI65561:GEW65564 GOE65561:GOS65564 GYA65561:GYO65564 HHW65561:HIK65564 HRS65561:HSG65564 IBO65561:ICC65564 ILK65561:ILY65564 IVG65561:IVU65564 JFC65561:JFQ65564 JOY65561:JPM65564 JYU65561:JZI65564 KIQ65561:KJE65564 KSM65561:KTA65564 LCI65561:LCW65564 LME65561:LMS65564 LWA65561:LWO65564 MFW65561:MGK65564 MPS65561:MQG65564 MZO65561:NAC65564 NJK65561:NJY65564 NTG65561:NTU65564 ODC65561:ODQ65564 OMY65561:ONM65564 OWU65561:OXI65564 PGQ65561:PHE65564 PQM65561:PRA65564 QAI65561:QAW65564 QKE65561:QKS65564 QUA65561:QUO65564 RDW65561:REK65564 RNS65561:ROG65564 RXO65561:RYC65564 SHK65561:SHY65564 SRG65561:SRU65564 TBC65561:TBQ65564 TKY65561:TLM65564 TUU65561:TVI65564 UEQ65561:UFE65564 UOM65561:UPA65564 UYI65561:UYW65564 VIE65561:VIS65564 VSA65561:VSO65564 WBW65561:WCK65564 WLS65561:WMG65564 WVO65561:WWC65564 G131097:U131100 JC131097:JQ131100 SY131097:TM131100 ACU131097:ADI131100 AMQ131097:ANE131100 AWM131097:AXA131100 BGI131097:BGW131100 BQE131097:BQS131100 CAA131097:CAO131100 CJW131097:CKK131100 CTS131097:CUG131100 DDO131097:DEC131100 DNK131097:DNY131100 DXG131097:DXU131100 EHC131097:EHQ131100 EQY131097:ERM131100 FAU131097:FBI131100 FKQ131097:FLE131100 FUM131097:FVA131100 GEI131097:GEW131100 GOE131097:GOS131100 GYA131097:GYO131100 HHW131097:HIK131100 HRS131097:HSG131100 IBO131097:ICC131100 ILK131097:ILY131100 IVG131097:IVU131100 JFC131097:JFQ131100 JOY131097:JPM131100 JYU131097:JZI131100 KIQ131097:KJE131100 KSM131097:KTA131100 LCI131097:LCW131100 LME131097:LMS131100 LWA131097:LWO131100 MFW131097:MGK131100 MPS131097:MQG131100 MZO131097:NAC131100 NJK131097:NJY131100 NTG131097:NTU131100 ODC131097:ODQ131100 OMY131097:ONM131100 OWU131097:OXI131100 PGQ131097:PHE131100 PQM131097:PRA131100 QAI131097:QAW131100 QKE131097:QKS131100 QUA131097:QUO131100 RDW131097:REK131100 RNS131097:ROG131100 RXO131097:RYC131100 SHK131097:SHY131100 SRG131097:SRU131100 TBC131097:TBQ131100 TKY131097:TLM131100 TUU131097:TVI131100 UEQ131097:UFE131100 UOM131097:UPA131100 UYI131097:UYW131100 VIE131097:VIS131100 VSA131097:VSO131100 WBW131097:WCK131100 WLS131097:WMG131100 WVO131097:WWC131100 G196633:U196636 JC196633:JQ196636 SY196633:TM196636 ACU196633:ADI196636 AMQ196633:ANE196636 AWM196633:AXA196636 BGI196633:BGW196636 BQE196633:BQS196636 CAA196633:CAO196636 CJW196633:CKK196636 CTS196633:CUG196636 DDO196633:DEC196636 DNK196633:DNY196636 DXG196633:DXU196636 EHC196633:EHQ196636 EQY196633:ERM196636 FAU196633:FBI196636 FKQ196633:FLE196636 FUM196633:FVA196636 GEI196633:GEW196636 GOE196633:GOS196636 GYA196633:GYO196636 HHW196633:HIK196636 HRS196633:HSG196636 IBO196633:ICC196636 ILK196633:ILY196636 IVG196633:IVU196636 JFC196633:JFQ196636 JOY196633:JPM196636 JYU196633:JZI196636 KIQ196633:KJE196636 KSM196633:KTA196636 LCI196633:LCW196636 LME196633:LMS196636 LWA196633:LWO196636 MFW196633:MGK196636 MPS196633:MQG196636 MZO196633:NAC196636 NJK196633:NJY196636 NTG196633:NTU196636 ODC196633:ODQ196636 OMY196633:ONM196636 OWU196633:OXI196636 PGQ196633:PHE196636 PQM196633:PRA196636 QAI196633:QAW196636 QKE196633:QKS196636 QUA196633:QUO196636 RDW196633:REK196636 RNS196633:ROG196636 RXO196633:RYC196636 SHK196633:SHY196636 SRG196633:SRU196636 TBC196633:TBQ196636 TKY196633:TLM196636 TUU196633:TVI196636 UEQ196633:UFE196636 UOM196633:UPA196636 UYI196633:UYW196636 VIE196633:VIS196636 VSA196633:VSO196636 WBW196633:WCK196636 WLS196633:WMG196636 WVO196633:WWC196636 G262169:U262172 JC262169:JQ262172 SY262169:TM262172 ACU262169:ADI262172 AMQ262169:ANE262172 AWM262169:AXA262172 BGI262169:BGW262172 BQE262169:BQS262172 CAA262169:CAO262172 CJW262169:CKK262172 CTS262169:CUG262172 DDO262169:DEC262172 DNK262169:DNY262172 DXG262169:DXU262172 EHC262169:EHQ262172 EQY262169:ERM262172 FAU262169:FBI262172 FKQ262169:FLE262172 FUM262169:FVA262172 GEI262169:GEW262172 GOE262169:GOS262172 GYA262169:GYO262172 HHW262169:HIK262172 HRS262169:HSG262172 IBO262169:ICC262172 ILK262169:ILY262172 IVG262169:IVU262172 JFC262169:JFQ262172 JOY262169:JPM262172 JYU262169:JZI262172 KIQ262169:KJE262172 KSM262169:KTA262172 LCI262169:LCW262172 LME262169:LMS262172 LWA262169:LWO262172 MFW262169:MGK262172 MPS262169:MQG262172 MZO262169:NAC262172 NJK262169:NJY262172 NTG262169:NTU262172 ODC262169:ODQ262172 OMY262169:ONM262172 OWU262169:OXI262172 PGQ262169:PHE262172 PQM262169:PRA262172 QAI262169:QAW262172 QKE262169:QKS262172 QUA262169:QUO262172 RDW262169:REK262172 RNS262169:ROG262172 RXO262169:RYC262172 SHK262169:SHY262172 SRG262169:SRU262172 TBC262169:TBQ262172 TKY262169:TLM262172 TUU262169:TVI262172 UEQ262169:UFE262172 UOM262169:UPA262172 UYI262169:UYW262172 VIE262169:VIS262172 VSA262169:VSO262172 WBW262169:WCK262172 WLS262169:WMG262172 WVO262169:WWC262172 G327705:U327708 JC327705:JQ327708 SY327705:TM327708 ACU327705:ADI327708 AMQ327705:ANE327708 AWM327705:AXA327708 BGI327705:BGW327708 BQE327705:BQS327708 CAA327705:CAO327708 CJW327705:CKK327708 CTS327705:CUG327708 DDO327705:DEC327708 DNK327705:DNY327708 DXG327705:DXU327708 EHC327705:EHQ327708 EQY327705:ERM327708 FAU327705:FBI327708 FKQ327705:FLE327708 FUM327705:FVA327708 GEI327705:GEW327708 GOE327705:GOS327708 GYA327705:GYO327708 HHW327705:HIK327708 HRS327705:HSG327708 IBO327705:ICC327708 ILK327705:ILY327708 IVG327705:IVU327708 JFC327705:JFQ327708 JOY327705:JPM327708 JYU327705:JZI327708 KIQ327705:KJE327708 KSM327705:KTA327708 LCI327705:LCW327708 LME327705:LMS327708 LWA327705:LWO327708 MFW327705:MGK327708 MPS327705:MQG327708 MZO327705:NAC327708 NJK327705:NJY327708 NTG327705:NTU327708 ODC327705:ODQ327708 OMY327705:ONM327708 OWU327705:OXI327708 PGQ327705:PHE327708 PQM327705:PRA327708 QAI327705:QAW327708 QKE327705:QKS327708 QUA327705:QUO327708 RDW327705:REK327708 RNS327705:ROG327708 RXO327705:RYC327708 SHK327705:SHY327708 SRG327705:SRU327708 TBC327705:TBQ327708 TKY327705:TLM327708 TUU327705:TVI327708 UEQ327705:UFE327708 UOM327705:UPA327708 UYI327705:UYW327708 VIE327705:VIS327708 VSA327705:VSO327708 WBW327705:WCK327708 WLS327705:WMG327708 WVO327705:WWC327708 G393241:U393244 JC393241:JQ393244 SY393241:TM393244 ACU393241:ADI393244 AMQ393241:ANE393244 AWM393241:AXA393244 BGI393241:BGW393244 BQE393241:BQS393244 CAA393241:CAO393244 CJW393241:CKK393244 CTS393241:CUG393244 DDO393241:DEC393244 DNK393241:DNY393244 DXG393241:DXU393244 EHC393241:EHQ393244 EQY393241:ERM393244 FAU393241:FBI393244 FKQ393241:FLE393244 FUM393241:FVA393244 GEI393241:GEW393244 GOE393241:GOS393244 GYA393241:GYO393244 HHW393241:HIK393244 HRS393241:HSG393244 IBO393241:ICC393244 ILK393241:ILY393244 IVG393241:IVU393244 JFC393241:JFQ393244 JOY393241:JPM393244 JYU393241:JZI393244 KIQ393241:KJE393244 KSM393241:KTA393244 LCI393241:LCW393244 LME393241:LMS393244 LWA393241:LWO393244 MFW393241:MGK393244 MPS393241:MQG393244 MZO393241:NAC393244 NJK393241:NJY393244 NTG393241:NTU393244 ODC393241:ODQ393244 OMY393241:ONM393244 OWU393241:OXI393244 PGQ393241:PHE393244 PQM393241:PRA393244 QAI393241:QAW393244 QKE393241:QKS393244 QUA393241:QUO393244 RDW393241:REK393244 RNS393241:ROG393244 RXO393241:RYC393244 SHK393241:SHY393244 SRG393241:SRU393244 TBC393241:TBQ393244 TKY393241:TLM393244 TUU393241:TVI393244 UEQ393241:UFE393244 UOM393241:UPA393244 UYI393241:UYW393244 VIE393241:VIS393244 VSA393241:VSO393244 WBW393241:WCK393244 WLS393241:WMG393244 WVO393241:WWC393244 G458777:U458780 JC458777:JQ458780 SY458777:TM458780 ACU458777:ADI458780 AMQ458777:ANE458780 AWM458777:AXA458780 BGI458777:BGW458780 BQE458777:BQS458780 CAA458777:CAO458780 CJW458777:CKK458780 CTS458777:CUG458780 DDO458777:DEC458780 DNK458777:DNY458780 DXG458777:DXU458780 EHC458777:EHQ458780 EQY458777:ERM458780 FAU458777:FBI458780 FKQ458777:FLE458780 FUM458777:FVA458780 GEI458777:GEW458780 GOE458777:GOS458780 GYA458777:GYO458780 HHW458777:HIK458780 HRS458777:HSG458780 IBO458777:ICC458780 ILK458777:ILY458780 IVG458777:IVU458780 JFC458777:JFQ458780 JOY458777:JPM458780 JYU458777:JZI458780 KIQ458777:KJE458780 KSM458777:KTA458780 LCI458777:LCW458780 LME458777:LMS458780 LWA458777:LWO458780 MFW458777:MGK458780 MPS458777:MQG458780 MZO458777:NAC458780 NJK458777:NJY458780 NTG458777:NTU458780 ODC458777:ODQ458780 OMY458777:ONM458780 OWU458777:OXI458780 PGQ458777:PHE458780 PQM458777:PRA458780 QAI458777:QAW458780 QKE458777:QKS458780 QUA458777:QUO458780 RDW458777:REK458780 RNS458777:ROG458780 RXO458777:RYC458780 SHK458777:SHY458780 SRG458777:SRU458780 TBC458777:TBQ458780 TKY458777:TLM458780 TUU458777:TVI458780 UEQ458777:UFE458780 UOM458777:UPA458780 UYI458777:UYW458780 VIE458777:VIS458780 VSA458777:VSO458780 WBW458777:WCK458780 WLS458777:WMG458780 WVO458777:WWC458780 G524313:U524316 JC524313:JQ524316 SY524313:TM524316 ACU524313:ADI524316 AMQ524313:ANE524316 AWM524313:AXA524316 BGI524313:BGW524316 BQE524313:BQS524316 CAA524313:CAO524316 CJW524313:CKK524316 CTS524313:CUG524316 DDO524313:DEC524316 DNK524313:DNY524316 DXG524313:DXU524316 EHC524313:EHQ524316 EQY524313:ERM524316 FAU524313:FBI524316 FKQ524313:FLE524316 FUM524313:FVA524316 GEI524313:GEW524316 GOE524313:GOS524316 GYA524313:GYO524316 HHW524313:HIK524316 HRS524313:HSG524316 IBO524313:ICC524316 ILK524313:ILY524316 IVG524313:IVU524316 JFC524313:JFQ524316 JOY524313:JPM524316 JYU524313:JZI524316 KIQ524313:KJE524316 KSM524313:KTA524316 LCI524313:LCW524316 LME524313:LMS524316 LWA524313:LWO524316 MFW524313:MGK524316 MPS524313:MQG524316 MZO524313:NAC524316 NJK524313:NJY524316 NTG524313:NTU524316 ODC524313:ODQ524316 OMY524313:ONM524316 OWU524313:OXI524316 PGQ524313:PHE524316 PQM524313:PRA524316 QAI524313:QAW524316 QKE524313:QKS524316 QUA524313:QUO524316 RDW524313:REK524316 RNS524313:ROG524316 RXO524313:RYC524316 SHK524313:SHY524316 SRG524313:SRU524316 TBC524313:TBQ524316 TKY524313:TLM524316 TUU524313:TVI524316 UEQ524313:UFE524316 UOM524313:UPA524316 UYI524313:UYW524316 VIE524313:VIS524316 VSA524313:VSO524316 WBW524313:WCK524316 WLS524313:WMG524316 WVO524313:WWC524316 G589849:U589852 JC589849:JQ589852 SY589849:TM589852 ACU589849:ADI589852 AMQ589849:ANE589852 AWM589849:AXA589852 BGI589849:BGW589852 BQE589849:BQS589852 CAA589849:CAO589852 CJW589849:CKK589852 CTS589849:CUG589852 DDO589849:DEC589852 DNK589849:DNY589852 DXG589849:DXU589852 EHC589849:EHQ589852 EQY589849:ERM589852 FAU589849:FBI589852 FKQ589849:FLE589852 FUM589849:FVA589852 GEI589849:GEW589852 GOE589849:GOS589852 GYA589849:GYO589852 HHW589849:HIK589852 HRS589849:HSG589852 IBO589849:ICC589852 ILK589849:ILY589852 IVG589849:IVU589852 JFC589849:JFQ589852 JOY589849:JPM589852 JYU589849:JZI589852 KIQ589849:KJE589852 KSM589849:KTA589852 LCI589849:LCW589852 LME589849:LMS589852 LWA589849:LWO589852 MFW589849:MGK589852 MPS589849:MQG589852 MZO589849:NAC589852 NJK589849:NJY589852 NTG589849:NTU589852 ODC589849:ODQ589852 OMY589849:ONM589852 OWU589849:OXI589852 PGQ589849:PHE589852 PQM589849:PRA589852 QAI589849:QAW589852 QKE589849:QKS589852 QUA589849:QUO589852 RDW589849:REK589852 RNS589849:ROG589852 RXO589849:RYC589852 SHK589849:SHY589852 SRG589849:SRU589852 TBC589849:TBQ589852 TKY589849:TLM589852 TUU589849:TVI589852 UEQ589849:UFE589852 UOM589849:UPA589852 UYI589849:UYW589852 VIE589849:VIS589852 VSA589849:VSO589852 WBW589849:WCK589852 WLS589849:WMG589852 WVO589849:WWC589852 G655385:U655388 JC655385:JQ655388 SY655385:TM655388 ACU655385:ADI655388 AMQ655385:ANE655388 AWM655385:AXA655388 BGI655385:BGW655388 BQE655385:BQS655388 CAA655385:CAO655388 CJW655385:CKK655388 CTS655385:CUG655388 DDO655385:DEC655388 DNK655385:DNY655388 DXG655385:DXU655388 EHC655385:EHQ655388 EQY655385:ERM655388 FAU655385:FBI655388 FKQ655385:FLE655388 FUM655385:FVA655388 GEI655385:GEW655388 GOE655385:GOS655388 GYA655385:GYO655388 HHW655385:HIK655388 HRS655385:HSG655388 IBO655385:ICC655388 ILK655385:ILY655388 IVG655385:IVU655388 JFC655385:JFQ655388 JOY655385:JPM655388 JYU655385:JZI655388 KIQ655385:KJE655388 KSM655385:KTA655388 LCI655385:LCW655388 LME655385:LMS655388 LWA655385:LWO655388 MFW655385:MGK655388 MPS655385:MQG655388 MZO655385:NAC655388 NJK655385:NJY655388 NTG655385:NTU655388 ODC655385:ODQ655388 OMY655385:ONM655388 OWU655385:OXI655388 PGQ655385:PHE655388 PQM655385:PRA655388 QAI655385:QAW655388 QKE655385:QKS655388 QUA655385:QUO655388 RDW655385:REK655388 RNS655385:ROG655388 RXO655385:RYC655388 SHK655385:SHY655388 SRG655385:SRU655388 TBC655385:TBQ655388 TKY655385:TLM655388 TUU655385:TVI655388 UEQ655385:UFE655388 UOM655385:UPA655388 UYI655385:UYW655388 VIE655385:VIS655388 VSA655385:VSO655388 WBW655385:WCK655388 WLS655385:WMG655388 WVO655385:WWC655388 G720921:U720924 JC720921:JQ720924 SY720921:TM720924 ACU720921:ADI720924 AMQ720921:ANE720924 AWM720921:AXA720924 BGI720921:BGW720924 BQE720921:BQS720924 CAA720921:CAO720924 CJW720921:CKK720924 CTS720921:CUG720924 DDO720921:DEC720924 DNK720921:DNY720924 DXG720921:DXU720924 EHC720921:EHQ720924 EQY720921:ERM720924 FAU720921:FBI720924 FKQ720921:FLE720924 FUM720921:FVA720924 GEI720921:GEW720924 GOE720921:GOS720924 GYA720921:GYO720924 HHW720921:HIK720924 HRS720921:HSG720924 IBO720921:ICC720924 ILK720921:ILY720924 IVG720921:IVU720924 JFC720921:JFQ720924 JOY720921:JPM720924 JYU720921:JZI720924 KIQ720921:KJE720924 KSM720921:KTA720924 LCI720921:LCW720924 LME720921:LMS720924 LWA720921:LWO720924 MFW720921:MGK720924 MPS720921:MQG720924 MZO720921:NAC720924 NJK720921:NJY720924 NTG720921:NTU720924 ODC720921:ODQ720924 OMY720921:ONM720924 OWU720921:OXI720924 PGQ720921:PHE720924 PQM720921:PRA720924 QAI720921:QAW720924 QKE720921:QKS720924 QUA720921:QUO720924 RDW720921:REK720924 RNS720921:ROG720924 RXO720921:RYC720924 SHK720921:SHY720924 SRG720921:SRU720924 TBC720921:TBQ720924 TKY720921:TLM720924 TUU720921:TVI720924 UEQ720921:UFE720924 UOM720921:UPA720924 UYI720921:UYW720924 VIE720921:VIS720924 VSA720921:VSO720924 WBW720921:WCK720924 WLS720921:WMG720924 WVO720921:WWC720924 G786457:U786460 JC786457:JQ786460 SY786457:TM786460 ACU786457:ADI786460 AMQ786457:ANE786460 AWM786457:AXA786460 BGI786457:BGW786460 BQE786457:BQS786460 CAA786457:CAO786460 CJW786457:CKK786460 CTS786457:CUG786460 DDO786457:DEC786460 DNK786457:DNY786460 DXG786457:DXU786460 EHC786457:EHQ786460 EQY786457:ERM786460 FAU786457:FBI786460 FKQ786457:FLE786460 FUM786457:FVA786460 GEI786457:GEW786460 GOE786457:GOS786460 GYA786457:GYO786460 HHW786457:HIK786460 HRS786457:HSG786460 IBO786457:ICC786460 ILK786457:ILY786460 IVG786457:IVU786460 JFC786457:JFQ786460 JOY786457:JPM786460 JYU786457:JZI786460 KIQ786457:KJE786460 KSM786457:KTA786460 LCI786457:LCW786460 LME786457:LMS786460 LWA786457:LWO786460 MFW786457:MGK786460 MPS786457:MQG786460 MZO786457:NAC786460 NJK786457:NJY786460 NTG786457:NTU786460 ODC786457:ODQ786460 OMY786457:ONM786460 OWU786457:OXI786460 PGQ786457:PHE786460 PQM786457:PRA786460 QAI786457:QAW786460 QKE786457:QKS786460 QUA786457:QUO786460 RDW786457:REK786460 RNS786457:ROG786460 RXO786457:RYC786460 SHK786457:SHY786460 SRG786457:SRU786460 TBC786457:TBQ786460 TKY786457:TLM786460 TUU786457:TVI786460 UEQ786457:UFE786460 UOM786457:UPA786460 UYI786457:UYW786460 VIE786457:VIS786460 VSA786457:VSO786460 WBW786457:WCK786460 WLS786457:WMG786460 WVO786457:WWC786460 G851993:U851996 JC851993:JQ851996 SY851993:TM851996 ACU851993:ADI851996 AMQ851993:ANE851996 AWM851993:AXA851996 BGI851993:BGW851996 BQE851993:BQS851996 CAA851993:CAO851996 CJW851993:CKK851996 CTS851993:CUG851996 DDO851993:DEC851996 DNK851993:DNY851996 DXG851993:DXU851996 EHC851993:EHQ851996 EQY851993:ERM851996 FAU851993:FBI851996 FKQ851993:FLE851996 FUM851993:FVA851996 GEI851993:GEW851996 GOE851993:GOS851996 GYA851993:GYO851996 HHW851993:HIK851996 HRS851993:HSG851996 IBO851993:ICC851996 ILK851993:ILY851996 IVG851993:IVU851996 JFC851993:JFQ851996 JOY851993:JPM851996 JYU851993:JZI851996 KIQ851993:KJE851996 KSM851993:KTA851996 LCI851993:LCW851996 LME851993:LMS851996 LWA851993:LWO851996 MFW851993:MGK851996 MPS851993:MQG851996 MZO851993:NAC851996 NJK851993:NJY851996 NTG851993:NTU851996 ODC851993:ODQ851996 OMY851993:ONM851996 OWU851993:OXI851996 PGQ851993:PHE851996 PQM851993:PRA851996 QAI851993:QAW851996 QKE851993:QKS851996 QUA851993:QUO851996 RDW851993:REK851996 RNS851993:ROG851996 RXO851993:RYC851996 SHK851993:SHY851996 SRG851993:SRU851996 TBC851993:TBQ851996 TKY851993:TLM851996 TUU851993:TVI851996 UEQ851993:UFE851996 UOM851993:UPA851996 UYI851993:UYW851996 VIE851993:VIS851996 VSA851993:VSO851996 WBW851993:WCK851996 WLS851993:WMG851996 WVO851993:WWC851996 G917529:U917532 JC917529:JQ917532 SY917529:TM917532 ACU917529:ADI917532 AMQ917529:ANE917532 AWM917529:AXA917532 BGI917529:BGW917532 BQE917529:BQS917532 CAA917529:CAO917532 CJW917529:CKK917532 CTS917529:CUG917532 DDO917529:DEC917532 DNK917529:DNY917532 DXG917529:DXU917532 EHC917529:EHQ917532 EQY917529:ERM917532 FAU917529:FBI917532 FKQ917529:FLE917532 FUM917529:FVA917532 GEI917529:GEW917532 GOE917529:GOS917532 GYA917529:GYO917532 HHW917529:HIK917532 HRS917529:HSG917532 IBO917529:ICC917532 ILK917529:ILY917532 IVG917529:IVU917532 JFC917529:JFQ917532 JOY917529:JPM917532 JYU917529:JZI917532 KIQ917529:KJE917532 KSM917529:KTA917532 LCI917529:LCW917532 LME917529:LMS917532 LWA917529:LWO917532 MFW917529:MGK917532 MPS917529:MQG917532 MZO917529:NAC917532 NJK917529:NJY917532 NTG917529:NTU917532 ODC917529:ODQ917532 OMY917529:ONM917532 OWU917529:OXI917532 PGQ917529:PHE917532 PQM917529:PRA917532 QAI917529:QAW917532 QKE917529:QKS917532 QUA917529:QUO917532 RDW917529:REK917532 RNS917529:ROG917532 RXO917529:RYC917532 SHK917529:SHY917532 SRG917529:SRU917532 TBC917529:TBQ917532 TKY917529:TLM917532 TUU917529:TVI917532 UEQ917529:UFE917532 UOM917529:UPA917532 UYI917529:UYW917532 VIE917529:VIS917532 VSA917529:VSO917532 WBW917529:WCK917532 WLS917529:WMG917532 WVO917529:WWC917532 G983065:U983068 JC983065:JQ983068 SY983065:TM983068 ACU983065:ADI983068 AMQ983065:ANE983068 AWM983065:AXA983068 BGI983065:BGW983068 BQE983065:BQS983068 CAA983065:CAO983068 CJW983065:CKK983068 CTS983065:CUG983068 DDO983065:DEC983068 DNK983065:DNY983068 DXG983065:DXU983068 EHC983065:EHQ983068 EQY983065:ERM983068 FAU983065:FBI983068 FKQ983065:FLE983068 FUM983065:FVA983068 GEI983065:GEW983068 GOE983065:GOS983068 GYA983065:GYO983068 HHW983065:HIK983068 HRS983065:HSG983068 IBO983065:ICC983068 ILK983065:ILY983068 IVG983065:IVU983068 JFC983065:JFQ983068 JOY983065:JPM983068 JYU983065:JZI983068 KIQ983065:KJE983068 KSM983065:KTA983068 LCI983065:LCW983068 LME983065:LMS983068 LWA983065:LWO983068 MFW983065:MGK983068 MPS983065:MQG983068 MZO983065:NAC983068 NJK983065:NJY983068 NTG983065:NTU983068 ODC983065:ODQ983068 OMY983065:ONM983068 OWU983065:OXI983068 PGQ983065:PHE983068 PQM983065:PRA983068 QAI983065:QAW983068 QKE983065:QKS983068 QUA983065:QUO983068 RDW983065:REK983068 RNS983065:ROG983068 RXO983065:RYC983068 SHK983065:SHY983068 SRG983065:SRU983068 TBC983065:TBQ983068 TKY983065:TLM983068 TUU983065:TVI983068 UEQ983065:UFE983068 UOM983065:UPA983068 UYI983065:UYW983068 VIE983065:VIS983068 VSA983065:VSO983068 WBW983065:WCK983068 WLS983065:WMG983068 WVO983065:WWC983068 WVO26:WWC28 WLS26:WMG28 WBW26:WCK28 VSA26:VSO28 VIE26:VIS28 UYI26:UYW28 UOM26:UPA28 UEQ26:UFE28 TUU26:TVI28 TKY26:TLM28 TBC26:TBQ28 SRG26:SRU28 SHK26:SHY28 RXO26:RYC28 RNS26:ROG28 RDW26:REK28 QUA26:QUO28 QKE26:QKS28 QAI26:QAW28 PQM26:PRA28 PGQ26:PHE28 OWU26:OXI28 OMY26:ONM28 ODC26:ODQ28 NTG26:NTU28 NJK26:NJY28 MZO26:NAC28 MPS26:MQG28 MFW26:MGK28 LWA26:LWO28 LME26:LMS28 LCI26:LCW28 KSM26:KTA28 KIQ26:KJE28 JYU26:JZI28 JOY26:JPM28 JFC26:JFQ28 IVG26:IVU28 ILK26:ILY28 IBO26:ICC28 HRS26:HSG28 HHW26:HIK28 GYA26:GYO28 GOE26:GOS28 GEI26:GEW28 FUM26:FVA28 FKQ26:FLE28 FAU26:FBI28 EQY26:ERM28 EHC26:EHQ28 DXG26:DXU28 DNK26:DNY28 DDO26:DEC28 CTS26:CUG28 CJW26:CKK28 CAA26:CAO28 BQE26:BQS28 BGI26:BGW28 AWM26:AXA28 AMQ26:ANE28 ACU26:ADI28 SY26:TM28 JC26:JQ28 G26:U28" xr:uid="{00000000-0002-0000-0C00-000000000000}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9"/>
  <sheetViews>
    <sheetView view="pageBreakPreview" zoomScaleNormal="100" zoomScaleSheetLayoutView="100" workbookViewId="0">
      <selection activeCell="I11" sqref="I11:I31"/>
    </sheetView>
  </sheetViews>
  <sheetFormatPr defaultRowHeight="12.75"/>
  <cols>
    <col min="1" max="1" width="4.7109375" style="44" customWidth="1"/>
    <col min="2" max="2" width="24.42578125" style="44" customWidth="1"/>
    <col min="3" max="3" width="28.7109375" style="44" customWidth="1"/>
    <col min="4" max="4" width="7.7109375" style="44" customWidth="1"/>
    <col min="5" max="5" width="13.42578125" style="44" customWidth="1"/>
    <col min="6" max="6" width="15.85546875" style="44" customWidth="1"/>
    <col min="7" max="7" width="7.7109375" style="44" customWidth="1"/>
    <col min="8" max="8" width="13.42578125" style="44" customWidth="1"/>
    <col min="9" max="9" width="15.85546875" style="44" customWidth="1"/>
    <col min="10" max="16384" width="9.140625" style="44"/>
  </cols>
  <sheetData>
    <row r="1" spans="1:9" ht="17.25" customHeight="1">
      <c r="A1" s="225"/>
      <c r="B1" s="225"/>
      <c r="C1" s="225"/>
      <c r="D1" s="225"/>
      <c r="E1" s="225"/>
      <c r="F1" s="225"/>
      <c r="G1" s="225"/>
      <c r="H1" s="225"/>
      <c r="I1" s="511" t="s">
        <v>317</v>
      </c>
    </row>
    <row r="2" spans="1:9">
      <c r="A2" s="225" t="s">
        <v>161</v>
      </c>
      <c r="B2" s="225"/>
      <c r="C2" s="225"/>
      <c r="D2" s="225"/>
      <c r="E2" s="225"/>
      <c r="F2" s="225"/>
      <c r="G2" s="225"/>
      <c r="H2" s="225"/>
      <c r="I2" s="304"/>
    </row>
    <row r="3" spans="1:9">
      <c r="A3" s="235" t="s">
        <v>88</v>
      </c>
      <c r="B3" s="235"/>
      <c r="C3" s="560"/>
      <c r="D3" s="560"/>
      <c r="E3" s="560"/>
      <c r="F3" s="560" t="s">
        <v>160</v>
      </c>
      <c r="G3" s="560"/>
      <c r="H3" s="560"/>
      <c r="I3" s="225"/>
    </row>
    <row r="4" spans="1:9">
      <c r="A4" s="225"/>
      <c r="B4" s="225"/>
      <c r="C4" s="560"/>
      <c r="D4" s="560"/>
      <c r="E4" s="560"/>
      <c r="F4" s="560"/>
      <c r="G4" s="560"/>
      <c r="H4" s="560"/>
      <c r="I4" s="225"/>
    </row>
    <row r="5" spans="1:9" ht="34.5" customHeight="1">
      <c r="A5" s="827" t="s">
        <v>316</v>
      </c>
      <c r="B5" s="905"/>
      <c r="C5" s="905"/>
      <c r="D5" s="905"/>
      <c r="E5" s="905"/>
      <c r="F5" s="905"/>
      <c r="G5" s="905"/>
      <c r="H5" s="905"/>
      <c r="I5" s="905"/>
    </row>
    <row r="6" spans="1:9" s="132" customFormat="1" ht="51.75" customHeight="1">
      <c r="A6" s="878" t="s">
        <v>297</v>
      </c>
      <c r="B6" s="878"/>
      <c r="C6" s="878"/>
      <c r="D6" s="878"/>
      <c r="E6" s="878"/>
      <c r="F6" s="878"/>
      <c r="G6" s="878"/>
      <c r="H6" s="878"/>
      <c r="I6" s="878"/>
    </row>
    <row r="7" spans="1:9" ht="16.5" customHeight="1">
      <c r="A7" s="960" t="s">
        <v>367</v>
      </c>
      <c r="B7" s="960"/>
      <c r="C7" s="960"/>
      <c r="D7" s="960"/>
      <c r="E7" s="960"/>
      <c r="F7" s="960"/>
      <c r="G7" s="960"/>
      <c r="H7" s="960"/>
      <c r="I7" s="960"/>
    </row>
    <row r="8" spans="1:9" ht="13.5" thickBot="1">
      <c r="A8" s="306"/>
      <c r="B8" s="306"/>
      <c r="C8" s="306"/>
      <c r="D8" s="306"/>
      <c r="E8" s="306"/>
      <c r="F8" s="306"/>
      <c r="G8" s="306"/>
      <c r="H8" s="306"/>
      <c r="I8" s="306"/>
    </row>
    <row r="9" spans="1:9" ht="12.75" customHeight="1">
      <c r="A9" s="906" t="s">
        <v>70</v>
      </c>
      <c r="B9" s="913" t="s">
        <v>87</v>
      </c>
      <c r="C9" s="913"/>
      <c r="D9" s="957" t="s">
        <v>68</v>
      </c>
      <c r="E9" s="958"/>
      <c r="F9" s="962"/>
      <c r="G9" s="957" t="s">
        <v>148</v>
      </c>
      <c r="H9" s="958"/>
      <c r="I9" s="959"/>
    </row>
    <row r="10" spans="1:9" ht="33" customHeight="1" thickBot="1">
      <c r="A10" s="907"/>
      <c r="B10" s="961"/>
      <c r="C10" s="961"/>
      <c r="D10" s="345" t="s">
        <v>86</v>
      </c>
      <c r="E10" s="345" t="s">
        <v>85</v>
      </c>
      <c r="F10" s="345" t="s">
        <v>84</v>
      </c>
      <c r="G10" s="345" t="s">
        <v>86</v>
      </c>
      <c r="H10" s="345" t="s">
        <v>85</v>
      </c>
      <c r="I10" s="208" t="s">
        <v>84</v>
      </c>
    </row>
    <row r="11" spans="1:9">
      <c r="A11" s="561" t="s">
        <v>2</v>
      </c>
      <c r="B11" s="955"/>
      <c r="C11" s="955"/>
      <c r="D11" s="483"/>
      <c r="E11" s="431"/>
      <c r="F11" s="617">
        <f t="shared" ref="F11:F30" si="0">D11*E11</f>
        <v>0</v>
      </c>
      <c r="G11" s="483"/>
      <c r="H11" s="431"/>
      <c r="I11" s="620">
        <f t="shared" ref="I11:I30" si="1">G11*H11</f>
        <v>0</v>
      </c>
    </row>
    <row r="12" spans="1:9">
      <c r="A12" s="484" t="s">
        <v>3</v>
      </c>
      <c r="B12" s="954"/>
      <c r="C12" s="954"/>
      <c r="D12" s="483"/>
      <c r="E12" s="431"/>
      <c r="F12" s="617">
        <f t="shared" si="0"/>
        <v>0</v>
      </c>
      <c r="G12" s="483"/>
      <c r="H12" s="431"/>
      <c r="I12" s="620">
        <f t="shared" si="1"/>
        <v>0</v>
      </c>
    </row>
    <row r="13" spans="1:9">
      <c r="A13" s="484" t="s">
        <v>4</v>
      </c>
      <c r="B13" s="954"/>
      <c r="C13" s="954"/>
      <c r="D13" s="483"/>
      <c r="E13" s="431"/>
      <c r="F13" s="617">
        <f t="shared" si="0"/>
        <v>0</v>
      </c>
      <c r="G13" s="483"/>
      <c r="H13" s="431"/>
      <c r="I13" s="620">
        <f t="shared" si="1"/>
        <v>0</v>
      </c>
    </row>
    <row r="14" spans="1:9">
      <c r="A14" s="484" t="s">
        <v>5</v>
      </c>
      <c r="B14" s="954"/>
      <c r="C14" s="954"/>
      <c r="D14" s="483"/>
      <c r="E14" s="431"/>
      <c r="F14" s="617">
        <f t="shared" si="0"/>
        <v>0</v>
      </c>
      <c r="G14" s="483"/>
      <c r="H14" s="431"/>
      <c r="I14" s="620">
        <f t="shared" si="1"/>
        <v>0</v>
      </c>
    </row>
    <row r="15" spans="1:9">
      <c r="A15" s="484" t="s">
        <v>6</v>
      </c>
      <c r="B15" s="954"/>
      <c r="C15" s="954"/>
      <c r="D15" s="483"/>
      <c r="E15" s="431"/>
      <c r="F15" s="617">
        <f t="shared" si="0"/>
        <v>0</v>
      </c>
      <c r="G15" s="483"/>
      <c r="H15" s="431"/>
      <c r="I15" s="620">
        <f t="shared" si="1"/>
        <v>0</v>
      </c>
    </row>
    <row r="16" spans="1:9">
      <c r="A16" s="484" t="s">
        <v>7</v>
      </c>
      <c r="B16" s="954"/>
      <c r="C16" s="954"/>
      <c r="D16" s="179"/>
      <c r="E16" s="179"/>
      <c r="F16" s="617">
        <f t="shared" si="0"/>
        <v>0</v>
      </c>
      <c r="G16" s="179"/>
      <c r="H16" s="179"/>
      <c r="I16" s="620">
        <f t="shared" si="1"/>
        <v>0</v>
      </c>
    </row>
    <row r="17" spans="1:9">
      <c r="A17" s="484" t="s">
        <v>9</v>
      </c>
      <c r="B17" s="954"/>
      <c r="C17" s="954"/>
      <c r="D17" s="179"/>
      <c r="E17" s="179"/>
      <c r="F17" s="617">
        <f t="shared" si="0"/>
        <v>0</v>
      </c>
      <c r="G17" s="179"/>
      <c r="H17" s="179"/>
      <c r="I17" s="620">
        <f t="shared" si="1"/>
        <v>0</v>
      </c>
    </row>
    <row r="18" spans="1:9">
      <c r="A18" s="484" t="s">
        <v>10</v>
      </c>
      <c r="B18" s="954"/>
      <c r="C18" s="954"/>
      <c r="D18" s="179"/>
      <c r="E18" s="179"/>
      <c r="F18" s="617">
        <f t="shared" si="0"/>
        <v>0</v>
      </c>
      <c r="G18" s="179"/>
      <c r="H18" s="179"/>
      <c r="I18" s="620">
        <f t="shared" si="1"/>
        <v>0</v>
      </c>
    </row>
    <row r="19" spans="1:9">
      <c r="A19" s="484" t="s">
        <v>11</v>
      </c>
      <c r="B19" s="954"/>
      <c r="C19" s="954"/>
      <c r="D19" s="179"/>
      <c r="E19" s="179"/>
      <c r="F19" s="617">
        <f t="shared" si="0"/>
        <v>0</v>
      </c>
      <c r="G19" s="179"/>
      <c r="H19" s="179"/>
      <c r="I19" s="620">
        <f t="shared" si="1"/>
        <v>0</v>
      </c>
    </row>
    <row r="20" spans="1:9">
      <c r="A20" s="484" t="s">
        <v>14</v>
      </c>
      <c r="B20" s="954"/>
      <c r="C20" s="954"/>
      <c r="D20" s="179"/>
      <c r="E20" s="179"/>
      <c r="F20" s="617">
        <f t="shared" si="0"/>
        <v>0</v>
      </c>
      <c r="G20" s="179"/>
      <c r="H20" s="179"/>
      <c r="I20" s="620">
        <f t="shared" si="1"/>
        <v>0</v>
      </c>
    </row>
    <row r="21" spans="1:9">
      <c r="A21" s="484" t="s">
        <v>15</v>
      </c>
      <c r="B21" s="954"/>
      <c r="C21" s="954"/>
      <c r="D21" s="179"/>
      <c r="E21" s="179"/>
      <c r="F21" s="617">
        <f t="shared" si="0"/>
        <v>0</v>
      </c>
      <c r="G21" s="179"/>
      <c r="H21" s="179"/>
      <c r="I21" s="620">
        <f t="shared" si="1"/>
        <v>0</v>
      </c>
    </row>
    <row r="22" spans="1:9">
      <c r="A22" s="484" t="s">
        <v>16</v>
      </c>
      <c r="B22" s="954"/>
      <c r="C22" s="954"/>
      <c r="D22" s="179"/>
      <c r="E22" s="179"/>
      <c r="F22" s="617">
        <f t="shared" si="0"/>
        <v>0</v>
      </c>
      <c r="G22" s="179"/>
      <c r="H22" s="179"/>
      <c r="I22" s="620">
        <f t="shared" si="1"/>
        <v>0</v>
      </c>
    </row>
    <row r="23" spans="1:9">
      <c r="A23" s="484" t="s">
        <v>42</v>
      </c>
      <c r="B23" s="954"/>
      <c r="C23" s="954"/>
      <c r="D23" s="179"/>
      <c r="E23" s="179"/>
      <c r="F23" s="617">
        <f t="shared" si="0"/>
        <v>0</v>
      </c>
      <c r="G23" s="179"/>
      <c r="H23" s="179"/>
      <c r="I23" s="620">
        <f t="shared" si="1"/>
        <v>0</v>
      </c>
    </row>
    <row r="24" spans="1:9">
      <c r="A24" s="484" t="s">
        <v>83</v>
      </c>
      <c r="B24" s="954"/>
      <c r="C24" s="954"/>
      <c r="D24" s="179"/>
      <c r="E24" s="179"/>
      <c r="F24" s="617">
        <f t="shared" si="0"/>
        <v>0</v>
      </c>
      <c r="G24" s="179"/>
      <c r="H24" s="179"/>
      <c r="I24" s="620">
        <f t="shared" si="1"/>
        <v>0</v>
      </c>
    </row>
    <row r="25" spans="1:9">
      <c r="A25" s="484" t="s">
        <v>82</v>
      </c>
      <c r="B25" s="954"/>
      <c r="C25" s="954"/>
      <c r="D25" s="179"/>
      <c r="E25" s="179"/>
      <c r="F25" s="617">
        <f t="shared" si="0"/>
        <v>0</v>
      </c>
      <c r="G25" s="179"/>
      <c r="H25" s="179"/>
      <c r="I25" s="620">
        <f t="shared" si="1"/>
        <v>0</v>
      </c>
    </row>
    <row r="26" spans="1:9">
      <c r="A26" s="484" t="s">
        <v>81</v>
      </c>
      <c r="B26" s="954"/>
      <c r="C26" s="954"/>
      <c r="D26" s="179"/>
      <c r="E26" s="179"/>
      <c r="F26" s="617">
        <f t="shared" si="0"/>
        <v>0</v>
      </c>
      <c r="G26" s="179"/>
      <c r="H26" s="179"/>
      <c r="I26" s="620">
        <f t="shared" si="1"/>
        <v>0</v>
      </c>
    </row>
    <row r="27" spans="1:9">
      <c r="A27" s="484" t="s">
        <v>80</v>
      </c>
      <c r="B27" s="954"/>
      <c r="C27" s="954"/>
      <c r="D27" s="179"/>
      <c r="E27" s="179"/>
      <c r="F27" s="617">
        <f t="shared" si="0"/>
        <v>0</v>
      </c>
      <c r="G27" s="179"/>
      <c r="H27" s="179"/>
      <c r="I27" s="620">
        <f t="shared" si="1"/>
        <v>0</v>
      </c>
    </row>
    <row r="28" spans="1:9">
      <c r="A28" s="484" t="s">
        <v>79</v>
      </c>
      <c r="B28" s="954"/>
      <c r="C28" s="954"/>
      <c r="D28" s="562"/>
      <c r="E28" s="562"/>
      <c r="F28" s="617">
        <f t="shared" si="0"/>
        <v>0</v>
      </c>
      <c r="G28" s="562"/>
      <c r="H28" s="562"/>
      <c r="I28" s="620">
        <f t="shared" si="1"/>
        <v>0</v>
      </c>
    </row>
    <row r="29" spans="1:9">
      <c r="A29" s="484" t="s">
        <v>78</v>
      </c>
      <c r="B29" s="954"/>
      <c r="C29" s="954"/>
      <c r="D29" s="562"/>
      <c r="E29" s="562"/>
      <c r="F29" s="617">
        <f t="shared" si="0"/>
        <v>0</v>
      </c>
      <c r="G29" s="562"/>
      <c r="H29" s="562"/>
      <c r="I29" s="620">
        <f t="shared" si="1"/>
        <v>0</v>
      </c>
    </row>
    <row r="30" spans="1:9" ht="13.5" thickBot="1">
      <c r="A30" s="485" t="s">
        <v>77</v>
      </c>
      <c r="B30" s="956"/>
      <c r="C30" s="956"/>
      <c r="D30" s="488"/>
      <c r="E30" s="489"/>
      <c r="F30" s="618">
        <f t="shared" si="0"/>
        <v>0</v>
      </c>
      <c r="G30" s="488"/>
      <c r="H30" s="489"/>
      <c r="I30" s="621">
        <f t="shared" si="1"/>
        <v>0</v>
      </c>
    </row>
    <row r="31" spans="1:9" ht="18" customHeight="1" thickBot="1">
      <c r="A31" s="216"/>
      <c r="B31" s="216"/>
      <c r="C31" s="216"/>
      <c r="D31" s="216"/>
      <c r="E31" s="307" t="s">
        <v>72</v>
      </c>
      <c r="F31" s="619">
        <f>SUM(F11:F30)</f>
        <v>0</v>
      </c>
      <c r="G31" s="216"/>
      <c r="H31" s="307" t="s">
        <v>72</v>
      </c>
      <c r="I31" s="619">
        <f>SUM(I11:I30)</f>
        <v>0</v>
      </c>
    </row>
    <row r="32" spans="1:9">
      <c r="A32" s="563" t="s">
        <v>150</v>
      </c>
      <c r="B32" s="216"/>
      <c r="C32" s="216"/>
      <c r="D32" s="216"/>
      <c r="E32" s="216"/>
      <c r="F32" s="216"/>
      <c r="G32" s="216"/>
      <c r="H32" s="216"/>
      <c r="I32" s="225"/>
    </row>
    <row r="33" spans="1:9" ht="23.25" customHeight="1">
      <c r="A33" s="953"/>
      <c r="B33" s="953"/>
      <c r="C33" s="953"/>
      <c r="D33" s="953"/>
      <c r="E33" s="564"/>
      <c r="F33" s="564"/>
      <c r="G33" s="564"/>
      <c r="H33" s="564"/>
      <c r="I33" s="216"/>
    </row>
    <row r="34" spans="1:9">
      <c r="A34" s="216"/>
      <c r="B34" s="216"/>
      <c r="C34" s="216"/>
      <c r="D34" s="216"/>
      <c r="E34" s="216"/>
      <c r="F34" s="216"/>
      <c r="G34" s="216"/>
      <c r="H34" s="216"/>
      <c r="I34" s="216"/>
    </row>
    <row r="35" spans="1:9">
      <c r="A35" s="308"/>
      <c r="B35" s="461"/>
      <c r="C35" s="308"/>
      <c r="D35" s="216"/>
      <c r="E35" s="216"/>
      <c r="F35" s="216"/>
      <c r="G35" s="461"/>
      <c r="H35" s="461"/>
      <c r="I35" s="461"/>
    </row>
    <row r="36" spans="1:9">
      <c r="A36" s="225"/>
      <c r="B36" s="462"/>
      <c r="C36" s="305"/>
      <c r="D36" s="216"/>
      <c r="E36" s="216"/>
      <c r="F36" s="216"/>
      <c r="G36" s="462"/>
      <c r="H36" s="462"/>
      <c r="I36" s="462"/>
    </row>
    <row r="37" spans="1:9">
      <c r="A37" s="308"/>
      <c r="B37" s="226" t="s">
        <v>32</v>
      </c>
      <c r="C37" s="308"/>
      <c r="D37" s="216"/>
      <c r="E37" s="216"/>
      <c r="F37" s="216"/>
      <c r="G37" s="227" t="s">
        <v>32</v>
      </c>
      <c r="H37" s="227"/>
      <c r="I37" s="309"/>
    </row>
    <row r="38" spans="1:9">
      <c r="A38" s="225"/>
      <c r="B38" s="230" t="s">
        <v>39</v>
      </c>
      <c r="C38" s="225"/>
      <c r="D38" s="225"/>
      <c r="E38" s="216"/>
      <c r="F38" s="216"/>
      <c r="G38" s="230" t="s">
        <v>39</v>
      </c>
      <c r="H38" s="230"/>
      <c r="I38" s="228"/>
    </row>
    <row r="39" spans="1:9">
      <c r="A39" s="51"/>
    </row>
  </sheetData>
  <mergeCells count="28"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27"/>
  <sheetViews>
    <sheetView showGridLines="0" view="pageBreakPreview" zoomScaleNormal="60" zoomScaleSheetLayoutView="100" workbookViewId="0">
      <selection activeCell="E10" sqref="E10:E11"/>
    </sheetView>
  </sheetViews>
  <sheetFormatPr defaultColWidth="9.140625" defaultRowHeight="12.75"/>
  <cols>
    <col min="1" max="1" width="6.140625" style="15" customWidth="1"/>
    <col min="2" max="2" width="27.28515625" style="15" customWidth="1"/>
    <col min="3" max="5" width="33.140625" style="15" customWidth="1"/>
    <col min="6" max="6" width="16" style="15" customWidth="1"/>
    <col min="7" max="8" width="12.28515625" style="15" customWidth="1"/>
    <col min="9" max="11" width="13.85546875" style="15" customWidth="1"/>
    <col min="12" max="13" width="16.7109375" style="15" customWidth="1"/>
    <col min="14" max="16384" width="9.140625" style="15"/>
  </cols>
  <sheetData>
    <row r="1" spans="1:13" ht="17.25" customHeight="1">
      <c r="J1" s="565"/>
      <c r="K1" s="566"/>
      <c r="M1" s="50" t="s">
        <v>170</v>
      </c>
    </row>
    <row r="2" spans="1:13">
      <c r="A2" s="11" t="s">
        <v>31</v>
      </c>
      <c r="B2" s="11"/>
      <c r="C2" s="17"/>
      <c r="D2" s="17"/>
      <c r="E2" s="17"/>
      <c r="K2" s="566"/>
      <c r="L2" s="566"/>
    </row>
    <row r="3" spans="1:13">
      <c r="A3" s="12" t="s">
        <v>88</v>
      </c>
      <c r="B3" s="12"/>
      <c r="C3" s="67"/>
      <c r="D3" s="67"/>
      <c r="E3" s="67"/>
      <c r="F3" s="66"/>
    </row>
    <row r="4" spans="1:13">
      <c r="A4" s="67"/>
      <c r="B4" s="67"/>
      <c r="C4" s="67"/>
      <c r="D4" s="67"/>
      <c r="E4" s="67"/>
      <c r="F4" s="66"/>
    </row>
    <row r="5" spans="1:13" s="568" customFormat="1" ht="18" customHeight="1">
      <c r="A5" s="963" t="s">
        <v>318</v>
      </c>
      <c r="B5" s="963"/>
      <c r="C5" s="963"/>
      <c r="D5" s="963"/>
      <c r="E5" s="963"/>
      <c r="F5" s="963"/>
      <c r="G5" s="963"/>
      <c r="H5" s="963"/>
      <c r="I5" s="963"/>
      <c r="J5" s="963"/>
      <c r="K5" s="963"/>
      <c r="L5" s="963"/>
      <c r="M5" s="567"/>
    </row>
    <row r="6" spans="1:13" ht="5.25" customHeight="1"/>
    <row r="7" spans="1:13" s="35" customFormat="1" ht="32.25" customHeight="1">
      <c r="A7" s="835" t="s">
        <v>297</v>
      </c>
      <c r="B7" s="835"/>
      <c r="C7" s="835"/>
      <c r="D7" s="835"/>
      <c r="E7" s="835"/>
      <c r="F7" s="835"/>
      <c r="G7" s="835"/>
      <c r="H7" s="835"/>
      <c r="I7" s="835"/>
      <c r="J7" s="835"/>
      <c r="K7" s="835"/>
      <c r="L7" s="835"/>
      <c r="M7" s="835"/>
    </row>
    <row r="8" spans="1:13" s="35" customFormat="1" ht="12" customHeight="1">
      <c r="A8" s="842" t="s">
        <v>368</v>
      </c>
      <c r="B8" s="843"/>
      <c r="C8" s="843"/>
      <c r="D8" s="843"/>
      <c r="E8" s="843"/>
      <c r="F8" s="843"/>
      <c r="G8" s="843"/>
      <c r="H8" s="843"/>
      <c r="I8" s="843"/>
      <c r="J8" s="843"/>
      <c r="K8" s="843"/>
      <c r="L8" s="843"/>
      <c r="M8" s="843"/>
    </row>
    <row r="9" spans="1:13" ht="13.5" thickBot="1"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63"/>
    </row>
    <row r="10" spans="1:13" ht="45.75" customHeight="1">
      <c r="A10" s="836" t="s">
        <v>70</v>
      </c>
      <c r="B10" s="966" t="s">
        <v>99</v>
      </c>
      <c r="C10" s="966" t="s">
        <v>98</v>
      </c>
      <c r="D10" s="838" t="s">
        <v>271</v>
      </c>
      <c r="E10" s="838" t="s">
        <v>272</v>
      </c>
      <c r="F10" s="964" t="s">
        <v>97</v>
      </c>
      <c r="G10" s="964" t="s">
        <v>174</v>
      </c>
      <c r="H10" s="964"/>
      <c r="I10" s="964" t="s">
        <v>104</v>
      </c>
      <c r="J10" s="964" t="s">
        <v>103</v>
      </c>
      <c r="K10" s="964" t="s">
        <v>169</v>
      </c>
      <c r="L10" s="966" t="s">
        <v>168</v>
      </c>
      <c r="M10" s="967"/>
    </row>
    <row r="11" spans="1:13" ht="69" customHeight="1" thickBot="1">
      <c r="A11" s="837"/>
      <c r="B11" s="968"/>
      <c r="C11" s="968"/>
      <c r="D11" s="839"/>
      <c r="E11" s="839"/>
      <c r="F11" s="965"/>
      <c r="G11" s="569" t="s">
        <v>167</v>
      </c>
      <c r="H11" s="569" t="s">
        <v>166</v>
      </c>
      <c r="I11" s="965"/>
      <c r="J11" s="965"/>
      <c r="K11" s="965"/>
      <c r="L11" s="569" t="s">
        <v>165</v>
      </c>
      <c r="M11" s="570" t="s">
        <v>148</v>
      </c>
    </row>
    <row r="12" spans="1:13" ht="30" customHeight="1">
      <c r="A12" s="571" t="s">
        <v>2</v>
      </c>
      <c r="B12" s="572" t="s">
        <v>164</v>
      </c>
      <c r="C12" s="571"/>
      <c r="D12" s="571"/>
      <c r="E12" s="571"/>
      <c r="F12" s="573"/>
      <c r="G12" s="573"/>
      <c r="H12" s="574"/>
      <c r="I12" s="587">
        <v>0</v>
      </c>
      <c r="J12" s="587">
        <v>0</v>
      </c>
      <c r="K12" s="587">
        <f>SUM(I12:J12)</f>
        <v>0</v>
      </c>
      <c r="L12" s="588">
        <f>K12*G12</f>
        <v>0</v>
      </c>
      <c r="M12" s="589">
        <f>K12*H12</f>
        <v>0</v>
      </c>
    </row>
    <row r="13" spans="1:13" s="577" customFormat="1" ht="27.75" customHeight="1">
      <c r="A13" s="37" t="s">
        <v>3</v>
      </c>
      <c r="B13" s="572" t="s">
        <v>93</v>
      </c>
      <c r="C13" s="572"/>
      <c r="D13" s="572"/>
      <c r="E13" s="572"/>
      <c r="F13" s="575"/>
      <c r="G13" s="575"/>
      <c r="H13" s="576"/>
      <c r="I13" s="587">
        <v>0</v>
      </c>
      <c r="J13" s="587">
        <v>0</v>
      </c>
      <c r="K13" s="587">
        <f>SUM(I13:J13)</f>
        <v>0</v>
      </c>
      <c r="L13" s="588">
        <f>K13*G13</f>
        <v>0</v>
      </c>
      <c r="M13" s="589">
        <f>K13*H13</f>
        <v>0</v>
      </c>
    </row>
    <row r="14" spans="1:13" s="577" customFormat="1" ht="27.75" customHeight="1">
      <c r="A14" s="37" t="s">
        <v>4</v>
      </c>
      <c r="B14" s="578" t="s">
        <v>92</v>
      </c>
      <c r="C14" s="578"/>
      <c r="D14" s="578"/>
      <c r="E14" s="578"/>
      <c r="F14" s="579"/>
      <c r="G14" s="579"/>
      <c r="H14" s="580"/>
      <c r="I14" s="590">
        <v>0</v>
      </c>
      <c r="J14" s="590">
        <v>0</v>
      </c>
      <c r="K14" s="590">
        <f>SUM(I14:J14)</f>
        <v>0</v>
      </c>
      <c r="L14" s="591">
        <f>K14*G14</f>
        <v>0</v>
      </c>
      <c r="M14" s="589">
        <f>K14*H14</f>
        <v>0</v>
      </c>
    </row>
    <row r="15" spans="1:13" ht="27.75" customHeight="1">
      <c r="A15" s="37" t="s">
        <v>5</v>
      </c>
      <c r="B15" s="38" t="s">
        <v>91</v>
      </c>
      <c r="C15" s="38"/>
      <c r="D15" s="38"/>
      <c r="E15" s="38"/>
      <c r="F15" s="37"/>
      <c r="G15" s="37"/>
      <c r="H15" s="580"/>
      <c r="I15" s="592">
        <v>0</v>
      </c>
      <c r="J15" s="592">
        <v>0</v>
      </c>
      <c r="K15" s="592">
        <f>SUM(I15:J15)</f>
        <v>0</v>
      </c>
      <c r="L15" s="593">
        <f>K15*G15</f>
        <v>0</v>
      </c>
      <c r="M15" s="589">
        <f>K15*H15</f>
        <v>0</v>
      </c>
    </row>
    <row r="16" spans="1:13" ht="27.75" customHeight="1" thickBot="1">
      <c r="A16" s="37" t="s">
        <v>6</v>
      </c>
      <c r="B16" s="38" t="s">
        <v>90</v>
      </c>
      <c r="C16" s="38"/>
      <c r="D16" s="38"/>
      <c r="E16" s="38"/>
      <c r="F16" s="37"/>
      <c r="G16" s="37"/>
      <c r="H16" s="580"/>
      <c r="I16" s="592">
        <v>0</v>
      </c>
      <c r="J16" s="592">
        <v>0</v>
      </c>
      <c r="K16" s="592">
        <f>SUM(I16:J16)</f>
        <v>0</v>
      </c>
      <c r="L16" s="593">
        <f>K16*G16</f>
        <v>0</v>
      </c>
      <c r="M16" s="589">
        <f>K16*H16</f>
        <v>0</v>
      </c>
    </row>
    <row r="17" spans="1:16" s="468" customFormat="1" ht="21" customHeight="1" thickBot="1">
      <c r="A17" s="57" t="s">
        <v>150</v>
      </c>
      <c r="G17" s="62"/>
      <c r="H17" s="62" t="s">
        <v>89</v>
      </c>
      <c r="I17" s="594">
        <f>SUM(I13:I16)</f>
        <v>0</v>
      </c>
      <c r="J17" s="595">
        <f>SUM(J13:J16)</f>
        <v>0</v>
      </c>
      <c r="K17" s="595">
        <f>SUM(K13:K16)</f>
        <v>0</v>
      </c>
      <c r="L17" s="596">
        <f>SUM(L13:L16)</f>
        <v>0</v>
      </c>
      <c r="M17" s="597">
        <f>SUM(M13:M16)</f>
        <v>0</v>
      </c>
    </row>
    <row r="18" spans="1:16" s="468" customFormat="1">
      <c r="A18" s="57" t="s">
        <v>264</v>
      </c>
      <c r="G18" s="62"/>
      <c r="H18" s="62"/>
      <c r="I18" s="581"/>
      <c r="J18" s="581"/>
      <c r="K18" s="581"/>
      <c r="L18" s="581"/>
      <c r="M18" s="581"/>
    </row>
    <row r="19" spans="1:16" s="468" customFormat="1">
      <c r="A19" s="57"/>
      <c r="G19" s="62"/>
      <c r="H19" s="62"/>
      <c r="I19" s="581"/>
      <c r="J19" s="581"/>
      <c r="K19" s="581"/>
      <c r="L19" s="581"/>
      <c r="M19" s="581"/>
    </row>
    <row r="20" spans="1:16" s="468" customFormat="1">
      <c r="A20" s="161" t="s">
        <v>163</v>
      </c>
      <c r="G20" s="62"/>
      <c r="H20" s="62"/>
      <c r="I20" s="581"/>
      <c r="J20" s="581"/>
      <c r="K20" s="581"/>
      <c r="L20" s="581"/>
      <c r="M20" s="581"/>
    </row>
    <row r="21" spans="1:16" s="468" customFormat="1" ht="13.5" customHeight="1">
      <c r="A21" s="160"/>
      <c r="G21" s="62"/>
      <c r="H21" s="62"/>
      <c r="I21" s="582"/>
      <c r="J21" s="582"/>
      <c r="K21" s="582"/>
      <c r="L21" s="582"/>
    </row>
    <row r="22" spans="1:16" s="20" customFormat="1">
      <c r="A22" s="160"/>
      <c r="B22" s="57"/>
      <c r="C22" s="57"/>
      <c r="D22" s="57"/>
      <c r="E22" s="57"/>
      <c r="F22" s="57"/>
    </row>
    <row r="23" spans="1:16" s="20" customFormat="1" ht="14.25">
      <c r="A23" s="160"/>
      <c r="B23" s="57"/>
      <c r="C23" s="57"/>
      <c r="D23" s="57"/>
      <c r="E23" s="57"/>
      <c r="F23" s="583"/>
      <c r="G23" s="583"/>
      <c r="K23" s="583"/>
      <c r="L23" s="583"/>
    </row>
    <row r="24" spans="1:16" s="20" customFormat="1" ht="14.25">
      <c r="A24" s="159"/>
      <c r="B24" s="57"/>
      <c r="C24" s="57"/>
      <c r="D24" s="57"/>
      <c r="E24" s="57"/>
      <c r="F24" s="584"/>
      <c r="G24" s="584"/>
      <c r="H24" s="158"/>
      <c r="I24" s="15"/>
      <c r="J24" s="15"/>
      <c r="K24" s="584"/>
      <c r="L24" s="584"/>
    </row>
    <row r="25" spans="1:16">
      <c r="F25" s="585" t="s">
        <v>32</v>
      </c>
      <c r="G25" s="157"/>
      <c r="H25" s="158"/>
      <c r="K25" s="585" t="s">
        <v>32</v>
      </c>
      <c r="L25" s="157"/>
      <c r="O25" s="566"/>
      <c r="P25" s="566"/>
    </row>
    <row r="26" spans="1:16">
      <c r="F26" s="586" t="s">
        <v>39</v>
      </c>
      <c r="G26" s="157"/>
      <c r="K26" s="586" t="s">
        <v>162</v>
      </c>
      <c r="L26" s="157"/>
      <c r="O26" s="566"/>
      <c r="P26" s="566"/>
    </row>
    <row r="27" spans="1:16">
      <c r="O27" s="566"/>
      <c r="P27" s="566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23"/>
  <sheetViews>
    <sheetView view="pageBreakPreview" zoomScaleNormal="100" zoomScaleSheetLayoutView="100" workbookViewId="0">
      <selection activeCell="I10" sqref="I10"/>
    </sheetView>
  </sheetViews>
  <sheetFormatPr defaultColWidth="9.140625" defaultRowHeight="12.75"/>
  <cols>
    <col min="1" max="1" width="4.140625" style="69" customWidth="1"/>
    <col min="2" max="2" width="17.85546875" style="69" customWidth="1"/>
    <col min="3" max="7" width="19.5703125" style="69" customWidth="1"/>
    <col min="8" max="8" width="13.42578125" style="69" customWidth="1"/>
    <col min="9" max="15" width="14.5703125" style="69" customWidth="1"/>
    <col min="16" max="16384" width="9.140625" style="69"/>
  </cols>
  <sheetData>
    <row r="1" spans="1:15">
      <c r="A1" s="231"/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2"/>
      <c r="N1" s="232"/>
      <c r="O1" s="598" t="s">
        <v>175</v>
      </c>
    </row>
    <row r="2" spans="1:15">
      <c r="A2" s="235" t="s">
        <v>31</v>
      </c>
      <c r="B2" s="235"/>
      <c r="C2" s="246"/>
      <c r="D2" s="246"/>
      <c r="E2" s="246"/>
      <c r="F2" s="246"/>
      <c r="G2" s="246"/>
      <c r="H2" s="231"/>
      <c r="I2" s="231"/>
      <c r="J2" s="231"/>
      <c r="K2" s="231"/>
      <c r="L2" s="234"/>
      <c r="M2" s="232"/>
      <c r="N2" s="232"/>
      <c r="O2" s="233"/>
    </row>
    <row r="3" spans="1:15">
      <c r="A3" s="235" t="s">
        <v>88</v>
      </c>
      <c r="B3" s="235"/>
      <c r="C3" s="310"/>
      <c r="D3" s="310"/>
      <c r="E3" s="310"/>
      <c r="F3" s="310"/>
      <c r="G3" s="310"/>
      <c r="H3" s="231"/>
      <c r="I3" s="231"/>
      <c r="J3" s="231"/>
      <c r="K3" s="231"/>
      <c r="L3" s="231"/>
      <c r="M3" s="234"/>
      <c r="N3" s="234"/>
      <c r="O3" s="234"/>
    </row>
    <row r="4" spans="1:15">
      <c r="A4" s="599"/>
      <c r="B4" s="599"/>
      <c r="C4" s="342"/>
      <c r="D4" s="342"/>
      <c r="E4" s="342"/>
      <c r="F4" s="342"/>
      <c r="G4" s="342"/>
      <c r="H4" s="530"/>
      <c r="I4" s="231"/>
      <c r="J4" s="231"/>
      <c r="K4" s="231"/>
      <c r="L4" s="231"/>
      <c r="M4" s="231"/>
      <c r="N4" s="231"/>
      <c r="O4" s="231"/>
    </row>
    <row r="5" spans="1:15">
      <c r="A5" s="880" t="s">
        <v>319</v>
      </c>
      <c r="B5" s="880"/>
      <c r="C5" s="880"/>
      <c r="D5" s="880"/>
      <c r="E5" s="880"/>
      <c r="F5" s="880"/>
      <c r="G5" s="880"/>
      <c r="H5" s="880"/>
      <c r="I5" s="880"/>
      <c r="J5" s="880"/>
      <c r="K5" s="880"/>
      <c r="L5" s="880"/>
      <c r="M5" s="880"/>
      <c r="N5" s="880"/>
      <c r="O5" s="880"/>
    </row>
    <row r="6" spans="1:15" ht="42" customHeight="1">
      <c r="A6" s="881" t="s">
        <v>297</v>
      </c>
      <c r="B6" s="881"/>
      <c r="C6" s="881"/>
      <c r="D6" s="881"/>
      <c r="E6" s="881"/>
      <c r="F6" s="881"/>
      <c r="G6" s="881"/>
      <c r="H6" s="881"/>
      <c r="I6" s="881"/>
      <c r="J6" s="881"/>
      <c r="K6" s="881"/>
      <c r="L6" s="881"/>
      <c r="M6" s="881"/>
      <c r="N6" s="881"/>
      <c r="O6" s="881"/>
    </row>
    <row r="7" spans="1:15">
      <c r="A7" s="882" t="s">
        <v>369</v>
      </c>
      <c r="B7" s="980"/>
      <c r="C7" s="980"/>
      <c r="D7" s="980"/>
      <c r="E7" s="980"/>
      <c r="F7" s="980"/>
      <c r="G7" s="980"/>
      <c r="H7" s="980"/>
      <c r="I7" s="980"/>
      <c r="J7" s="980"/>
      <c r="K7" s="980"/>
      <c r="L7" s="980"/>
      <c r="M7" s="980"/>
      <c r="N7" s="980"/>
      <c r="O7" s="980"/>
    </row>
    <row r="8" spans="1:15" ht="13.5" thickBot="1">
      <c r="A8" s="334"/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</row>
    <row r="9" spans="1:15" s="171" customFormat="1" ht="27.75" customHeight="1">
      <c r="A9" s="971" t="s">
        <v>70</v>
      </c>
      <c r="B9" s="973" t="s">
        <v>99</v>
      </c>
      <c r="C9" s="973" t="s">
        <v>98</v>
      </c>
      <c r="D9" s="977" t="s">
        <v>107</v>
      </c>
      <c r="E9" s="977" t="s">
        <v>106</v>
      </c>
      <c r="F9" s="977" t="s">
        <v>273</v>
      </c>
      <c r="G9" s="977" t="s">
        <v>272</v>
      </c>
      <c r="H9" s="975" t="s">
        <v>97</v>
      </c>
      <c r="I9" s="964" t="s">
        <v>174</v>
      </c>
      <c r="J9" s="964"/>
      <c r="K9" s="975" t="s">
        <v>104</v>
      </c>
      <c r="L9" s="975" t="s">
        <v>103</v>
      </c>
      <c r="M9" s="975" t="s">
        <v>169</v>
      </c>
      <c r="N9" s="830" t="s">
        <v>168</v>
      </c>
      <c r="O9" s="969"/>
    </row>
    <row r="10" spans="1:15" s="171" customFormat="1" ht="68.25" customHeight="1" thickBot="1">
      <c r="A10" s="972"/>
      <c r="B10" s="974"/>
      <c r="C10" s="974"/>
      <c r="D10" s="979"/>
      <c r="E10" s="978"/>
      <c r="F10" s="978"/>
      <c r="G10" s="978"/>
      <c r="H10" s="976"/>
      <c r="I10" s="346" t="s">
        <v>167</v>
      </c>
      <c r="J10" s="346" t="s">
        <v>173</v>
      </c>
      <c r="K10" s="976"/>
      <c r="L10" s="976"/>
      <c r="M10" s="976"/>
      <c r="N10" s="346" t="s">
        <v>172</v>
      </c>
      <c r="O10" s="328" t="s">
        <v>171</v>
      </c>
    </row>
    <row r="11" spans="1:15" ht="54.75" customHeight="1">
      <c r="A11" s="170" t="s">
        <v>2</v>
      </c>
      <c r="B11" s="168"/>
      <c r="C11" s="168"/>
      <c r="D11" s="169" t="s">
        <v>101</v>
      </c>
      <c r="E11" s="169"/>
      <c r="F11" s="168"/>
      <c r="G11" s="168"/>
      <c r="H11" s="168"/>
      <c r="I11" s="167"/>
      <c r="J11" s="166"/>
      <c r="K11" s="601">
        <v>0</v>
      </c>
      <c r="L11" s="601">
        <v>0</v>
      </c>
      <c r="M11" s="602">
        <f>SUM(K11:L11)</f>
        <v>0</v>
      </c>
      <c r="N11" s="603">
        <f>M11*I11</f>
        <v>0</v>
      </c>
      <c r="O11" s="604">
        <f>M11*J11</f>
        <v>0</v>
      </c>
    </row>
    <row r="12" spans="1:15" ht="55.5" customHeight="1">
      <c r="A12" s="80" t="s">
        <v>3</v>
      </c>
      <c r="B12" s="81"/>
      <c r="C12" s="81"/>
      <c r="D12" s="81" t="s">
        <v>101</v>
      </c>
      <c r="E12" s="81"/>
      <c r="F12" s="81"/>
      <c r="G12" s="81"/>
      <c r="H12" s="78"/>
      <c r="I12" s="165"/>
      <c r="J12" s="164"/>
      <c r="K12" s="601">
        <v>0</v>
      </c>
      <c r="L12" s="601">
        <v>0</v>
      </c>
      <c r="M12" s="601">
        <f>SUM(K12:L12)</f>
        <v>0</v>
      </c>
      <c r="N12" s="603">
        <f>M12*I12</f>
        <v>0</v>
      </c>
      <c r="O12" s="604">
        <f>M12*J12</f>
        <v>0</v>
      </c>
    </row>
    <row r="13" spans="1:15" ht="54" customHeight="1">
      <c r="A13" s="80" t="s">
        <v>4</v>
      </c>
      <c r="B13" s="78"/>
      <c r="C13" s="78"/>
      <c r="D13" s="81" t="s">
        <v>101</v>
      </c>
      <c r="E13" s="81"/>
      <c r="F13" s="78"/>
      <c r="G13" s="78"/>
      <c r="H13" s="78"/>
      <c r="I13" s="165"/>
      <c r="J13" s="164"/>
      <c r="K13" s="601">
        <v>0</v>
      </c>
      <c r="L13" s="601">
        <v>0</v>
      </c>
      <c r="M13" s="601">
        <f>SUM(K13:L13)</f>
        <v>0</v>
      </c>
      <c r="N13" s="603">
        <f>M13*I13</f>
        <v>0</v>
      </c>
      <c r="O13" s="604">
        <f>M13*J13</f>
        <v>0</v>
      </c>
    </row>
    <row r="14" spans="1:15" ht="54.75" customHeight="1">
      <c r="A14" s="80" t="s">
        <v>5</v>
      </c>
      <c r="B14" s="78"/>
      <c r="C14" s="78"/>
      <c r="D14" s="81" t="s">
        <v>101</v>
      </c>
      <c r="E14" s="81"/>
      <c r="F14" s="78"/>
      <c r="G14" s="78"/>
      <c r="H14" s="78"/>
      <c r="I14" s="165"/>
      <c r="J14" s="164"/>
      <c r="K14" s="601">
        <v>0</v>
      </c>
      <c r="L14" s="601">
        <v>0</v>
      </c>
      <c r="M14" s="601">
        <f>SUM(K14:L14)</f>
        <v>0</v>
      </c>
      <c r="N14" s="603">
        <f>M14*I14</f>
        <v>0</v>
      </c>
      <c r="O14" s="604">
        <f>M14*J14</f>
        <v>0</v>
      </c>
    </row>
    <row r="15" spans="1:15" ht="55.5" customHeight="1" thickBot="1">
      <c r="A15" s="75" t="s">
        <v>6</v>
      </c>
      <c r="B15" s="73"/>
      <c r="C15" s="73"/>
      <c r="D15" s="74" t="s">
        <v>101</v>
      </c>
      <c r="E15" s="74"/>
      <c r="F15" s="73"/>
      <c r="G15" s="73"/>
      <c r="H15" s="73"/>
      <c r="I15" s="163"/>
      <c r="J15" s="162"/>
      <c r="K15" s="605">
        <v>0</v>
      </c>
      <c r="L15" s="605">
        <v>0</v>
      </c>
      <c r="M15" s="605">
        <f>SUM(K15:L15)</f>
        <v>0</v>
      </c>
      <c r="N15" s="606">
        <f>M15*I15</f>
        <v>0</v>
      </c>
      <c r="O15" s="607">
        <f>M15*J15</f>
        <v>0</v>
      </c>
    </row>
    <row r="16" spans="1:15" ht="20.25" customHeight="1" thickBot="1">
      <c r="A16" s="600" t="s">
        <v>150</v>
      </c>
      <c r="B16" s="238"/>
      <c r="C16" s="238"/>
      <c r="D16" s="238"/>
      <c r="E16" s="238"/>
      <c r="F16" s="238"/>
      <c r="G16" s="238"/>
      <c r="H16" s="238"/>
      <c r="I16" s="238"/>
      <c r="J16" s="315" t="s">
        <v>89</v>
      </c>
      <c r="K16" s="608">
        <f>SUM(K11:K15)</f>
        <v>0</v>
      </c>
      <c r="L16" s="609">
        <f>SUM(L11:L15)</f>
        <v>0</v>
      </c>
      <c r="M16" s="609">
        <f>SUM(M11:M15)</f>
        <v>0</v>
      </c>
      <c r="N16" s="609">
        <f>SUM(N11:N15)</f>
        <v>0</v>
      </c>
      <c r="O16" s="610">
        <f>SUM(O11:O15)</f>
        <v>0</v>
      </c>
    </row>
    <row r="17" spans="1:15">
      <c r="A17" s="600" t="s">
        <v>264</v>
      </c>
      <c r="B17" s="238"/>
      <c r="C17" s="238"/>
      <c r="D17" s="238"/>
      <c r="E17" s="238"/>
      <c r="F17" s="238"/>
      <c r="G17" s="238"/>
      <c r="H17" s="238"/>
      <c r="I17" s="311"/>
      <c r="J17" s="311"/>
      <c r="K17" s="314"/>
      <c r="L17" s="314"/>
      <c r="M17" s="314"/>
      <c r="N17" s="314"/>
      <c r="O17" s="314"/>
    </row>
    <row r="18" spans="1:15">
      <c r="A18" s="554" t="s">
        <v>163</v>
      </c>
      <c r="B18" s="238"/>
      <c r="C18" s="238"/>
      <c r="D18" s="238"/>
      <c r="E18" s="238"/>
      <c r="F18" s="238"/>
      <c r="G18" s="238"/>
      <c r="H18" s="238"/>
      <c r="I18" s="311"/>
      <c r="J18" s="311"/>
      <c r="K18" s="314"/>
      <c r="L18" s="314"/>
      <c r="M18" s="314"/>
      <c r="N18" s="314"/>
      <c r="O18" s="314"/>
    </row>
    <row r="19" spans="1:15">
      <c r="A19" s="970"/>
      <c r="B19" s="970"/>
      <c r="C19" s="970"/>
      <c r="D19" s="312"/>
      <c r="E19" s="312"/>
      <c r="F19" s="312"/>
      <c r="G19" s="312"/>
      <c r="H19" s="600"/>
      <c r="I19" s="243"/>
      <c r="J19" s="243"/>
      <c r="K19" s="243"/>
      <c r="L19" s="243"/>
      <c r="M19" s="243"/>
      <c r="N19" s="243"/>
      <c r="O19" s="243"/>
    </row>
    <row r="20" spans="1:15">
      <c r="A20" s="514"/>
      <c r="B20" s="600"/>
      <c r="C20" s="600"/>
      <c r="D20" s="600"/>
      <c r="E20" s="600"/>
      <c r="F20" s="600"/>
      <c r="G20" s="600"/>
      <c r="H20" s="600"/>
      <c r="I20" s="461"/>
      <c r="J20" s="461"/>
      <c r="K20" s="243"/>
      <c r="L20" s="243"/>
      <c r="M20" s="461"/>
      <c r="N20" s="461"/>
      <c r="O20" s="243"/>
    </row>
    <row r="21" spans="1:15">
      <c r="A21" s="231"/>
      <c r="B21" s="231"/>
      <c r="C21" s="231"/>
      <c r="D21" s="231"/>
      <c r="E21" s="231"/>
      <c r="F21" s="231"/>
      <c r="G21" s="231"/>
      <c r="H21" s="600"/>
      <c r="I21" s="462"/>
      <c r="J21" s="462"/>
      <c r="K21" s="233"/>
      <c r="L21" s="243"/>
      <c r="M21" s="462"/>
      <c r="N21" s="462"/>
      <c r="O21" s="237"/>
    </row>
    <row r="22" spans="1:15">
      <c r="A22" s="231"/>
      <c r="B22" s="231"/>
      <c r="C22" s="231"/>
      <c r="D22" s="231"/>
      <c r="E22" s="231"/>
      <c r="F22" s="231"/>
      <c r="G22" s="231"/>
      <c r="H22" s="233"/>
      <c r="I22" s="227" t="s">
        <v>32</v>
      </c>
      <c r="J22" s="313"/>
      <c r="K22" s="233"/>
      <c r="L22" s="243"/>
      <c r="M22" s="227" t="s">
        <v>32</v>
      </c>
      <c r="N22" s="313"/>
      <c r="O22" s="237"/>
    </row>
    <row r="23" spans="1:15">
      <c r="A23" s="231"/>
      <c r="B23" s="231"/>
      <c r="C23" s="231"/>
      <c r="D23" s="231"/>
      <c r="E23" s="231"/>
      <c r="F23" s="231"/>
      <c r="G23" s="231"/>
      <c r="H23" s="233"/>
      <c r="I23" s="230" t="s">
        <v>39</v>
      </c>
      <c r="J23" s="313"/>
      <c r="K23" s="233"/>
      <c r="L23" s="243"/>
      <c r="M23" s="230" t="s">
        <v>39</v>
      </c>
      <c r="N23" s="313"/>
      <c r="O23" s="237"/>
    </row>
  </sheetData>
  <mergeCells count="17">
    <mergeCell ref="M9:M10"/>
    <mergeCell ref="N9:O9"/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  <mergeCell ref="L9:L10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40"/>
  <sheetViews>
    <sheetView showGridLines="0" tabSelected="1" view="pageBreakPreview" zoomScaleNormal="100" zoomScaleSheetLayoutView="100" workbookViewId="0">
      <selection activeCell="P14" sqref="P14"/>
    </sheetView>
  </sheetViews>
  <sheetFormatPr defaultColWidth="9.140625" defaultRowHeight="12.75"/>
  <cols>
    <col min="1" max="1" width="4.140625" style="44" customWidth="1"/>
    <col min="2" max="2" width="9.140625" style="44"/>
    <col min="3" max="3" width="9.28515625" style="44" customWidth="1"/>
    <col min="4" max="4" width="13.140625" style="44" customWidth="1"/>
    <col min="5" max="6" width="13.7109375" style="44" customWidth="1"/>
    <col min="7" max="7" width="11.42578125" style="44" customWidth="1"/>
    <col min="8" max="8" width="16.7109375" style="44" customWidth="1"/>
    <col min="9" max="10" width="9.140625" style="44"/>
    <col min="11" max="11" width="24.7109375" style="44" customWidth="1"/>
    <col min="12" max="12" width="9.140625" style="44"/>
    <col min="13" max="13" width="29" style="44" customWidth="1"/>
    <col min="14" max="16384" width="9.140625" style="44"/>
  </cols>
  <sheetData>
    <row r="1" spans="1:16" ht="22.5" customHeight="1">
      <c r="A1" s="11" t="s">
        <v>31</v>
      </c>
      <c r="B1" s="11"/>
      <c r="C1" s="187"/>
      <c r="D1" s="190"/>
      <c r="E1" s="190"/>
      <c r="F1" s="190"/>
      <c r="K1" s="189"/>
      <c r="M1" s="188" t="s">
        <v>183</v>
      </c>
    </row>
    <row r="2" spans="1:16">
      <c r="A2" s="981" t="s">
        <v>88</v>
      </c>
      <c r="B2" s="981"/>
      <c r="C2" s="981"/>
      <c r="D2" s="186"/>
      <c r="E2" s="186"/>
      <c r="F2" s="186"/>
      <c r="J2" s="185"/>
      <c r="K2" s="49"/>
      <c r="L2" s="49"/>
      <c r="M2" s="49"/>
    </row>
    <row r="3" spans="1:16" ht="15.75">
      <c r="A3" s="985" t="s">
        <v>322</v>
      </c>
      <c r="B3" s="985"/>
      <c r="C3" s="985"/>
      <c r="D3" s="985"/>
      <c r="E3" s="985"/>
      <c r="F3" s="985"/>
      <c r="G3" s="985"/>
      <c r="H3" s="985"/>
      <c r="I3" s="985"/>
      <c r="J3" s="985"/>
      <c r="K3" s="985"/>
      <c r="L3" s="985"/>
      <c r="M3" s="985"/>
    </row>
    <row r="4" spans="1:16">
      <c r="A4" s="986" t="s">
        <v>182</v>
      </c>
      <c r="B4" s="877"/>
      <c r="C4" s="877"/>
      <c r="D4" s="877"/>
      <c r="E4" s="877"/>
      <c r="F4" s="877"/>
      <c r="G4" s="877"/>
      <c r="H4" s="877"/>
      <c r="I4" s="877"/>
      <c r="J4" s="877"/>
      <c r="K4" s="877"/>
      <c r="L4" s="877"/>
      <c r="M4" s="877"/>
    </row>
    <row r="5" spans="1:16" ht="48" customHeight="1">
      <c r="A5" s="835" t="s">
        <v>297</v>
      </c>
      <c r="B5" s="835"/>
      <c r="C5" s="835"/>
      <c r="D5" s="835"/>
      <c r="E5" s="835"/>
      <c r="F5" s="835"/>
      <c r="G5" s="835"/>
      <c r="H5" s="835"/>
      <c r="I5" s="835"/>
      <c r="J5" s="835"/>
      <c r="K5" s="835"/>
      <c r="L5" s="835"/>
      <c r="M5" s="835"/>
      <c r="N5" s="156"/>
      <c r="O5" s="156"/>
      <c r="P5" s="156"/>
    </row>
    <row r="6" spans="1:16">
      <c r="A6" s="986" t="s">
        <v>370</v>
      </c>
      <c r="B6" s="986"/>
      <c r="C6" s="986"/>
      <c r="D6" s="986"/>
      <c r="E6" s="986"/>
      <c r="F6" s="986"/>
      <c r="G6" s="986"/>
      <c r="H6" s="986"/>
      <c r="I6" s="986"/>
      <c r="J6" s="986"/>
      <c r="K6" s="986"/>
      <c r="L6" s="986"/>
      <c r="M6" s="986"/>
    </row>
    <row r="7" spans="1:16" ht="21" customHeight="1" thickBot="1">
      <c r="A7" s="987" t="s">
        <v>320</v>
      </c>
      <c r="B7" s="987"/>
      <c r="C7" s="987"/>
      <c r="D7" s="987"/>
      <c r="E7" s="987"/>
      <c r="F7" s="987"/>
      <c r="G7" s="987"/>
      <c r="H7" s="987"/>
      <c r="I7" s="987"/>
      <c r="J7" s="987"/>
      <c r="K7" s="987"/>
      <c r="L7" s="987"/>
      <c r="M7" s="987"/>
    </row>
    <row r="8" spans="1:16" ht="12.75" customHeight="1">
      <c r="A8" s="982" t="s">
        <v>70</v>
      </c>
      <c r="B8" s="982" t="s">
        <v>181</v>
      </c>
      <c r="C8" s="982"/>
      <c r="D8" s="982" t="s">
        <v>180</v>
      </c>
      <c r="E8" s="982" t="s">
        <v>179</v>
      </c>
      <c r="F8" s="988" t="s">
        <v>268</v>
      </c>
      <c r="G8" s="989"/>
      <c r="H8" s="982" t="s">
        <v>263</v>
      </c>
      <c r="I8" s="982" t="s">
        <v>178</v>
      </c>
      <c r="J8" s="982"/>
      <c r="K8" s="982"/>
      <c r="L8" s="982" t="s">
        <v>321</v>
      </c>
      <c r="M8" s="982"/>
    </row>
    <row r="9" spans="1:16">
      <c r="A9" s="983"/>
      <c r="B9" s="983"/>
      <c r="C9" s="983"/>
      <c r="D9" s="983"/>
      <c r="E9" s="983"/>
      <c r="F9" s="990"/>
      <c r="G9" s="991"/>
      <c r="H9" s="983"/>
      <c r="I9" s="983"/>
      <c r="J9" s="983"/>
      <c r="K9" s="983"/>
      <c r="L9" s="983"/>
      <c r="M9" s="983"/>
    </row>
    <row r="10" spans="1:16" ht="13.5" thickBot="1">
      <c r="A10" s="983"/>
      <c r="B10" s="983"/>
      <c r="C10" s="983"/>
      <c r="D10" s="983"/>
      <c r="E10" s="983"/>
      <c r="F10" s="992"/>
      <c r="G10" s="993"/>
      <c r="H10" s="983"/>
      <c r="I10" s="983"/>
      <c r="J10" s="983"/>
      <c r="K10" s="983"/>
      <c r="L10" s="983"/>
      <c r="M10" s="983"/>
    </row>
    <row r="11" spans="1:16" ht="48.75" thickBot="1">
      <c r="A11" s="984"/>
      <c r="B11" s="984"/>
      <c r="C11" s="984"/>
      <c r="D11" s="984"/>
      <c r="E11" s="984"/>
      <c r="F11" s="214" t="s">
        <v>177</v>
      </c>
      <c r="G11" s="214" t="s">
        <v>176</v>
      </c>
      <c r="H11" s="984"/>
      <c r="I11" s="984"/>
      <c r="J11" s="984"/>
      <c r="K11" s="984"/>
      <c r="L11" s="984"/>
      <c r="M11" s="984"/>
    </row>
    <row r="12" spans="1:16">
      <c r="A12" s="182" t="s">
        <v>2</v>
      </c>
      <c r="B12" s="1000"/>
      <c r="C12" s="1001"/>
      <c r="D12" s="184"/>
      <c r="E12" s="183"/>
      <c r="F12" s="612">
        <v>0</v>
      </c>
      <c r="G12" s="612">
        <v>0</v>
      </c>
      <c r="H12" s="613">
        <f>F12+G12</f>
        <v>0</v>
      </c>
      <c r="I12" s="1002"/>
      <c r="J12" s="1003"/>
      <c r="K12" s="1004"/>
      <c r="L12" s="1003"/>
      <c r="M12" s="1005"/>
    </row>
    <row r="13" spans="1:16">
      <c r="A13" s="180" t="s">
        <v>3</v>
      </c>
      <c r="B13" s="994"/>
      <c r="C13" s="995"/>
      <c r="D13" s="179"/>
      <c r="E13" s="179"/>
      <c r="F13" s="614">
        <v>0</v>
      </c>
      <c r="G13" s="614">
        <v>0</v>
      </c>
      <c r="H13" s="614">
        <f t="shared" ref="H13:H31" si="0">F13+G13</f>
        <v>0</v>
      </c>
      <c r="I13" s="996"/>
      <c r="J13" s="997"/>
      <c r="K13" s="998"/>
      <c r="L13" s="997"/>
      <c r="M13" s="999"/>
    </row>
    <row r="14" spans="1:16">
      <c r="A14" s="182" t="s">
        <v>4</v>
      </c>
      <c r="B14" s="1000"/>
      <c r="C14" s="1001"/>
      <c r="D14" s="181"/>
      <c r="E14" s="179"/>
      <c r="F14" s="614">
        <v>0</v>
      </c>
      <c r="G14" s="614">
        <v>0</v>
      </c>
      <c r="H14" s="614">
        <v>0</v>
      </c>
      <c r="I14" s="1002"/>
      <c r="J14" s="1003"/>
      <c r="K14" s="1004"/>
      <c r="L14" s="1003"/>
      <c r="M14" s="1005"/>
    </row>
    <row r="15" spans="1:16">
      <c r="A15" s="180" t="s">
        <v>5</v>
      </c>
      <c r="B15" s="994"/>
      <c r="C15" s="995"/>
      <c r="D15" s="179"/>
      <c r="E15" s="179"/>
      <c r="F15" s="614">
        <v>0</v>
      </c>
      <c r="G15" s="614">
        <v>0</v>
      </c>
      <c r="H15" s="614">
        <f t="shared" si="0"/>
        <v>0</v>
      </c>
      <c r="I15" s="996"/>
      <c r="J15" s="997"/>
      <c r="K15" s="998"/>
      <c r="L15" s="996"/>
      <c r="M15" s="999"/>
    </row>
    <row r="16" spans="1:16">
      <c r="A16" s="182" t="s">
        <v>6</v>
      </c>
      <c r="B16" s="1000"/>
      <c r="C16" s="1001"/>
      <c r="D16" s="181"/>
      <c r="E16" s="179"/>
      <c r="F16" s="614">
        <v>0</v>
      </c>
      <c r="G16" s="614">
        <v>0</v>
      </c>
      <c r="H16" s="614">
        <f t="shared" si="0"/>
        <v>0</v>
      </c>
      <c r="I16" s="1002"/>
      <c r="J16" s="1003"/>
      <c r="K16" s="1004"/>
      <c r="L16" s="1002"/>
      <c r="M16" s="1005"/>
    </row>
    <row r="17" spans="1:13">
      <c r="A17" s="180" t="s">
        <v>7</v>
      </c>
      <c r="B17" s="994"/>
      <c r="C17" s="995"/>
      <c r="D17" s="179"/>
      <c r="E17" s="179"/>
      <c r="F17" s="614">
        <v>0</v>
      </c>
      <c r="G17" s="614">
        <v>0</v>
      </c>
      <c r="H17" s="614">
        <f t="shared" si="0"/>
        <v>0</v>
      </c>
      <c r="I17" s="996"/>
      <c r="J17" s="997"/>
      <c r="K17" s="998"/>
      <c r="L17" s="996"/>
      <c r="M17" s="999"/>
    </row>
    <row r="18" spans="1:13">
      <c r="A18" s="182" t="s">
        <v>9</v>
      </c>
      <c r="B18" s="1000"/>
      <c r="C18" s="1001"/>
      <c r="D18" s="181"/>
      <c r="E18" s="179"/>
      <c r="F18" s="614">
        <v>0</v>
      </c>
      <c r="G18" s="614">
        <v>0</v>
      </c>
      <c r="H18" s="614">
        <f t="shared" si="0"/>
        <v>0</v>
      </c>
      <c r="I18" s="1002"/>
      <c r="J18" s="1003"/>
      <c r="K18" s="1004"/>
      <c r="L18" s="1002"/>
      <c r="M18" s="1005"/>
    </row>
    <row r="19" spans="1:13">
      <c r="A19" s="180" t="s">
        <v>10</v>
      </c>
      <c r="B19" s="994"/>
      <c r="C19" s="995"/>
      <c r="D19" s="179"/>
      <c r="E19" s="179"/>
      <c r="F19" s="614">
        <v>0</v>
      </c>
      <c r="G19" s="614">
        <v>0</v>
      </c>
      <c r="H19" s="614">
        <f t="shared" si="0"/>
        <v>0</v>
      </c>
      <c r="I19" s="996"/>
      <c r="J19" s="997"/>
      <c r="K19" s="998"/>
      <c r="L19" s="996"/>
      <c r="M19" s="999"/>
    </row>
    <row r="20" spans="1:13">
      <c r="A20" s="182" t="s">
        <v>11</v>
      </c>
      <c r="B20" s="1000"/>
      <c r="C20" s="1001"/>
      <c r="D20" s="181"/>
      <c r="E20" s="179"/>
      <c r="F20" s="614">
        <v>0</v>
      </c>
      <c r="G20" s="614">
        <v>0</v>
      </c>
      <c r="H20" s="614">
        <f t="shared" si="0"/>
        <v>0</v>
      </c>
      <c r="I20" s="1002"/>
      <c r="J20" s="1003"/>
      <c r="K20" s="1004"/>
      <c r="L20" s="1002"/>
      <c r="M20" s="1005"/>
    </row>
    <row r="21" spans="1:13">
      <c r="A21" s="180" t="s">
        <v>14</v>
      </c>
      <c r="B21" s="994"/>
      <c r="C21" s="995"/>
      <c r="D21" s="179"/>
      <c r="E21" s="179"/>
      <c r="F21" s="614">
        <v>0</v>
      </c>
      <c r="G21" s="614">
        <v>0</v>
      </c>
      <c r="H21" s="614">
        <f t="shared" si="0"/>
        <v>0</v>
      </c>
      <c r="I21" s="996"/>
      <c r="J21" s="997"/>
      <c r="K21" s="998"/>
      <c r="L21" s="996"/>
      <c r="M21" s="999"/>
    </row>
    <row r="22" spans="1:13">
      <c r="A22" s="182" t="s">
        <v>15</v>
      </c>
      <c r="B22" s="1000"/>
      <c r="C22" s="1001"/>
      <c r="D22" s="181"/>
      <c r="E22" s="179"/>
      <c r="F22" s="614">
        <v>0</v>
      </c>
      <c r="G22" s="614">
        <v>0</v>
      </c>
      <c r="H22" s="614">
        <f t="shared" si="0"/>
        <v>0</v>
      </c>
      <c r="I22" s="1002"/>
      <c r="J22" s="1003"/>
      <c r="K22" s="1004"/>
      <c r="L22" s="1002"/>
      <c r="M22" s="1005"/>
    </row>
    <row r="23" spans="1:13">
      <c r="A23" s="180" t="s">
        <v>16</v>
      </c>
      <c r="B23" s="994"/>
      <c r="C23" s="995"/>
      <c r="D23" s="179"/>
      <c r="E23" s="179"/>
      <c r="F23" s="614">
        <v>0</v>
      </c>
      <c r="G23" s="614">
        <v>0</v>
      </c>
      <c r="H23" s="614">
        <f t="shared" si="0"/>
        <v>0</v>
      </c>
      <c r="I23" s="996"/>
      <c r="J23" s="997"/>
      <c r="K23" s="998"/>
      <c r="L23" s="996"/>
      <c r="M23" s="999"/>
    </row>
    <row r="24" spans="1:13">
      <c r="A24" s="182" t="s">
        <v>42</v>
      </c>
      <c r="B24" s="1000"/>
      <c r="C24" s="1001"/>
      <c r="D24" s="181"/>
      <c r="E24" s="179"/>
      <c r="F24" s="614">
        <v>0</v>
      </c>
      <c r="G24" s="614">
        <v>0</v>
      </c>
      <c r="H24" s="614">
        <f t="shared" si="0"/>
        <v>0</v>
      </c>
      <c r="I24" s="1002"/>
      <c r="J24" s="1003"/>
      <c r="K24" s="1004"/>
      <c r="L24" s="1003"/>
      <c r="M24" s="1005"/>
    </row>
    <row r="25" spans="1:13">
      <c r="A25" s="180" t="s">
        <v>83</v>
      </c>
      <c r="B25" s="994"/>
      <c r="C25" s="995"/>
      <c r="D25" s="179"/>
      <c r="E25" s="179"/>
      <c r="F25" s="614">
        <v>0</v>
      </c>
      <c r="G25" s="614">
        <v>0</v>
      </c>
      <c r="H25" s="614">
        <f t="shared" si="0"/>
        <v>0</v>
      </c>
      <c r="I25" s="996"/>
      <c r="J25" s="997"/>
      <c r="K25" s="998"/>
      <c r="L25" s="997"/>
      <c r="M25" s="999"/>
    </row>
    <row r="26" spans="1:13">
      <c r="A26" s="182" t="s">
        <v>82</v>
      </c>
      <c r="B26" s="1000"/>
      <c r="C26" s="1001"/>
      <c r="D26" s="181"/>
      <c r="E26" s="179"/>
      <c r="F26" s="614">
        <v>0</v>
      </c>
      <c r="G26" s="614">
        <v>0</v>
      </c>
      <c r="H26" s="614">
        <f t="shared" si="0"/>
        <v>0</v>
      </c>
      <c r="I26" s="1002"/>
      <c r="J26" s="1003"/>
      <c r="K26" s="1004"/>
      <c r="L26" s="1003"/>
      <c r="M26" s="1005"/>
    </row>
    <row r="27" spans="1:13">
      <c r="A27" s="180" t="s">
        <v>81</v>
      </c>
      <c r="B27" s="994"/>
      <c r="C27" s="1006"/>
      <c r="D27" s="179"/>
      <c r="E27" s="179"/>
      <c r="F27" s="614">
        <v>0</v>
      </c>
      <c r="G27" s="614">
        <v>0</v>
      </c>
      <c r="H27" s="614">
        <f t="shared" si="0"/>
        <v>0</v>
      </c>
      <c r="I27" s="996"/>
      <c r="J27" s="997"/>
      <c r="K27" s="998"/>
      <c r="L27" s="996"/>
      <c r="M27" s="999"/>
    </row>
    <row r="28" spans="1:13">
      <c r="A28" s="182" t="s">
        <v>80</v>
      </c>
      <c r="B28" s="994"/>
      <c r="C28" s="1006"/>
      <c r="D28" s="181"/>
      <c r="E28" s="179"/>
      <c r="F28" s="614">
        <v>0</v>
      </c>
      <c r="G28" s="614">
        <v>0</v>
      </c>
      <c r="H28" s="614">
        <f t="shared" si="0"/>
        <v>0</v>
      </c>
      <c r="I28" s="996"/>
      <c r="J28" s="997"/>
      <c r="K28" s="998"/>
      <c r="L28" s="996"/>
      <c r="M28" s="999"/>
    </row>
    <row r="29" spans="1:13">
      <c r="A29" s="180" t="s">
        <v>79</v>
      </c>
      <c r="B29" s="994"/>
      <c r="C29" s="1006"/>
      <c r="D29" s="179"/>
      <c r="E29" s="179"/>
      <c r="F29" s="614">
        <v>0</v>
      </c>
      <c r="G29" s="614">
        <v>0</v>
      </c>
      <c r="H29" s="614">
        <f t="shared" si="0"/>
        <v>0</v>
      </c>
      <c r="I29" s="996"/>
      <c r="J29" s="997"/>
      <c r="K29" s="998"/>
      <c r="L29" s="996"/>
      <c r="M29" s="999"/>
    </row>
    <row r="30" spans="1:13">
      <c r="A30" s="182" t="s">
        <v>78</v>
      </c>
      <c r="B30" s="994"/>
      <c r="C30" s="1006"/>
      <c r="D30" s="181"/>
      <c r="E30" s="179"/>
      <c r="F30" s="614">
        <v>0</v>
      </c>
      <c r="G30" s="614">
        <v>0</v>
      </c>
      <c r="H30" s="614">
        <f t="shared" si="0"/>
        <v>0</v>
      </c>
      <c r="I30" s="996"/>
      <c r="J30" s="997"/>
      <c r="K30" s="998"/>
      <c r="L30" s="996"/>
      <c r="M30" s="999"/>
    </row>
    <row r="31" spans="1:13" ht="13.5" thickBot="1">
      <c r="A31" s="180" t="s">
        <v>77</v>
      </c>
      <c r="B31" s="994"/>
      <c r="C31" s="1006"/>
      <c r="D31" s="179"/>
      <c r="E31" s="179"/>
      <c r="F31" s="615">
        <v>0</v>
      </c>
      <c r="G31" s="615">
        <v>0</v>
      </c>
      <c r="H31" s="616">
        <f t="shared" si="0"/>
        <v>0</v>
      </c>
      <c r="I31" s="996"/>
      <c r="J31" s="997"/>
      <c r="K31" s="998"/>
      <c r="L31" s="996"/>
      <c r="M31" s="999"/>
    </row>
    <row r="32" spans="1:13">
      <c r="A32" s="1007" t="s">
        <v>89</v>
      </c>
      <c r="B32" s="1008"/>
      <c r="C32" s="1008"/>
      <c r="D32" s="1008"/>
      <c r="E32" s="1009"/>
      <c r="F32" s="1013">
        <f>SUM(F12:F31)</f>
        <v>0</v>
      </c>
      <c r="G32" s="1013">
        <f>SUM(G12:G31)</f>
        <v>0</v>
      </c>
      <c r="H32" s="1013">
        <f>SUM(H12:H31)</f>
        <v>0</v>
      </c>
      <c r="I32" s="1015"/>
      <c r="J32" s="1016"/>
      <c r="K32" s="1016"/>
      <c r="L32" s="1016"/>
      <c r="M32" s="1017"/>
    </row>
    <row r="33" spans="1:14" ht="13.5" thickBot="1">
      <c r="A33" s="1010"/>
      <c r="B33" s="1011"/>
      <c r="C33" s="1011"/>
      <c r="D33" s="1011"/>
      <c r="E33" s="1012"/>
      <c r="F33" s="1014"/>
      <c r="G33" s="1014"/>
      <c r="H33" s="1014"/>
      <c r="I33" s="1018"/>
      <c r="J33" s="1019"/>
      <c r="K33" s="1019"/>
      <c r="L33" s="1019"/>
      <c r="M33" s="1020"/>
    </row>
    <row r="34" spans="1:14">
      <c r="A34" s="178"/>
      <c r="B34" s="178"/>
      <c r="C34" s="178"/>
      <c r="D34" s="177"/>
      <c r="E34" s="176"/>
      <c r="F34" s="176"/>
      <c r="G34" s="176"/>
      <c r="H34" s="176"/>
      <c r="I34" s="175"/>
      <c r="J34" s="175"/>
      <c r="K34" s="175"/>
      <c r="L34" s="175"/>
      <c r="M34" s="175"/>
    </row>
    <row r="35" spans="1:14">
      <c r="A35" s="174"/>
    </row>
    <row r="37" spans="1:14" s="13" customFormat="1" ht="15">
      <c r="D37" s="8"/>
      <c r="E37" s="8"/>
      <c r="F37" s="8"/>
      <c r="I37" s="14"/>
      <c r="J37" s="145"/>
      <c r="K37" s="145"/>
      <c r="L37" s="145"/>
      <c r="M37" s="8"/>
      <c r="N37" s="44"/>
    </row>
    <row r="38" spans="1:14" s="13" customFormat="1" ht="13.5" customHeight="1">
      <c r="D38" s="9"/>
      <c r="E38" s="9"/>
      <c r="F38" s="173"/>
      <c r="I38" s="14"/>
      <c r="J38" s="145"/>
      <c r="K38" s="145"/>
      <c r="L38" s="145"/>
      <c r="M38" s="9"/>
      <c r="N38" s="44"/>
    </row>
    <row r="39" spans="1:14" s="13" customFormat="1" ht="15">
      <c r="D39" s="48" t="s">
        <v>32</v>
      </c>
      <c r="E39" s="172"/>
      <c r="F39" s="172"/>
      <c r="I39" s="14"/>
      <c r="J39" s="145"/>
      <c r="K39" s="145"/>
      <c r="L39" s="145"/>
      <c r="M39" s="48" t="s">
        <v>32</v>
      </c>
      <c r="N39" s="44"/>
    </row>
    <row r="40" spans="1:14">
      <c r="D40" s="47" t="s">
        <v>39</v>
      </c>
      <c r="E40" s="46"/>
      <c r="F40" s="46"/>
      <c r="M40" s="47" t="s">
        <v>39</v>
      </c>
    </row>
  </sheetData>
  <mergeCells count="79">
    <mergeCell ref="A32:E33"/>
    <mergeCell ref="G32:G33"/>
    <mergeCell ref="B31:C31"/>
    <mergeCell ref="I32:M33"/>
    <mergeCell ref="I31:K31"/>
    <mergeCell ref="L31:M31"/>
    <mergeCell ref="H32:H33"/>
    <mergeCell ref="F32:F33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3:C13"/>
    <mergeCell ref="I13:K13"/>
    <mergeCell ref="L13:M13"/>
    <mergeCell ref="D8:D11"/>
    <mergeCell ref="E8:E11"/>
    <mergeCell ref="B12:C12"/>
    <mergeCell ref="I12:K12"/>
    <mergeCell ref="L12:M12"/>
    <mergeCell ref="A2:C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 xr:uid="{00000000-0002-0000-1000-000000000000}">
      <formula1>43101</formula1>
      <formula2>43465</formula2>
    </dataValidation>
    <dataValidation type="date" allowBlank="1" showInputMessage="1" showErrorMessage="1" errorTitle="Sprawdź, czy data jest poprawna" sqref="D12:E31" xr:uid="{00000000-0002-0000-1000-000001000000}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showGridLines="0" view="pageBreakPreview" zoomScaleNormal="100" zoomScaleSheetLayoutView="100" workbookViewId="0">
      <selection activeCell="B26" sqref="B26"/>
    </sheetView>
  </sheetViews>
  <sheetFormatPr defaultColWidth="9.140625" defaultRowHeight="12.75"/>
  <cols>
    <col min="1" max="1" width="6.140625" style="3" customWidth="1"/>
    <col min="2" max="2" width="37.28515625" style="1" customWidth="1"/>
    <col min="3" max="4" width="16.140625" style="1" customWidth="1"/>
    <col min="5" max="5" width="17.5703125" style="1" customWidth="1"/>
    <col min="6" max="6" width="15" style="1" customWidth="1"/>
    <col min="7" max="7" width="28.7109375" style="1" customWidth="1"/>
    <col min="8" max="8" width="29.42578125" style="1" customWidth="1"/>
    <col min="9" max="16384" width="9.140625" style="1"/>
  </cols>
  <sheetData>
    <row r="1" spans="1:8" ht="14.25" customHeight="1">
      <c r="C1" s="425"/>
      <c r="E1" s="121"/>
      <c r="F1" s="6" t="s">
        <v>20</v>
      </c>
    </row>
    <row r="2" spans="1:8">
      <c r="A2" s="11" t="s">
        <v>31</v>
      </c>
      <c r="B2" s="11"/>
    </row>
    <row r="3" spans="1:8" ht="17.25" customHeight="1">
      <c r="A3" s="11" t="s">
        <v>30</v>
      </c>
      <c r="B3" s="11"/>
      <c r="C3" s="6"/>
      <c r="D3" s="829"/>
      <c r="E3" s="829"/>
      <c r="F3" s="829"/>
    </row>
    <row r="4" spans="1:8" ht="12.75" customHeight="1">
      <c r="A4" s="426"/>
      <c r="B4" s="426"/>
    </row>
    <row r="5" spans="1:8" ht="30" customHeight="1">
      <c r="A5" s="827" t="s">
        <v>294</v>
      </c>
      <c r="B5" s="827"/>
      <c r="C5" s="827"/>
      <c r="D5" s="827"/>
      <c r="E5" s="827"/>
      <c r="F5" s="827"/>
      <c r="G5" s="2"/>
    </row>
    <row r="6" spans="1:8" ht="45" customHeight="1" thickBot="1">
      <c r="A6" s="828" t="s">
        <v>295</v>
      </c>
      <c r="B6" s="828"/>
      <c r="C6" s="828"/>
      <c r="D6" s="828"/>
      <c r="E6" s="828"/>
      <c r="F6" s="828"/>
      <c r="G6" s="4"/>
      <c r="H6" s="4"/>
    </row>
    <row r="7" spans="1:8" ht="26.25" thickBot="1">
      <c r="A7" s="427" t="s">
        <v>0</v>
      </c>
      <c r="B7" s="427" t="s">
        <v>23</v>
      </c>
      <c r="C7" s="428" t="s">
        <v>28</v>
      </c>
      <c r="D7" s="428" t="s">
        <v>21</v>
      </c>
      <c r="E7" s="428" t="s">
        <v>13</v>
      </c>
      <c r="F7" s="428" t="s">
        <v>22</v>
      </c>
      <c r="G7" s="429"/>
      <c r="H7" s="429"/>
    </row>
    <row r="8" spans="1:8" ht="16.5" customHeight="1" thickBot="1">
      <c r="A8" s="823" t="s">
        <v>1</v>
      </c>
      <c r="B8" s="824"/>
      <c r="C8" s="824"/>
      <c r="D8" s="824"/>
      <c r="E8" s="825"/>
      <c r="F8" s="826"/>
      <c r="G8" s="429"/>
      <c r="H8" s="429"/>
    </row>
    <row r="9" spans="1:8" ht="29.25" customHeight="1">
      <c r="A9" s="133" t="s">
        <v>2</v>
      </c>
      <c r="B9" s="430" t="s">
        <v>41</v>
      </c>
      <c r="C9" s="431">
        <v>0</v>
      </c>
      <c r="D9" s="431">
        <v>0</v>
      </c>
      <c r="E9" s="431">
        <f t="shared" ref="E9:E12" si="0">SUM(C9:D9)</f>
        <v>0</v>
      </c>
      <c r="F9" s="432">
        <v>0</v>
      </c>
      <c r="G9" s="3"/>
      <c r="H9" s="3"/>
    </row>
    <row r="10" spans="1:8" ht="15" customHeight="1">
      <c r="A10" s="135" t="s">
        <v>3</v>
      </c>
      <c r="B10" s="144" t="s">
        <v>33</v>
      </c>
      <c r="C10" s="433">
        <v>0</v>
      </c>
      <c r="D10" s="433">
        <v>0</v>
      </c>
      <c r="E10" s="431">
        <f t="shared" si="0"/>
        <v>0</v>
      </c>
      <c r="F10" s="434">
        <v>0</v>
      </c>
    </row>
    <row r="11" spans="1:8" s="438" customFormat="1" ht="15.75" customHeight="1">
      <c r="A11" s="133" t="s">
        <v>4</v>
      </c>
      <c r="B11" s="142" t="s">
        <v>34</v>
      </c>
      <c r="C11" s="435">
        <v>0</v>
      </c>
      <c r="D11" s="435">
        <v>0</v>
      </c>
      <c r="E11" s="436">
        <f t="shared" si="0"/>
        <v>0</v>
      </c>
      <c r="F11" s="437">
        <v>0</v>
      </c>
    </row>
    <row r="12" spans="1:8" ht="21" customHeight="1" thickBot="1">
      <c r="A12" s="816" t="s">
        <v>35</v>
      </c>
      <c r="B12" s="817"/>
      <c r="C12" s="439">
        <f>SUM(C9:C11)</f>
        <v>0</v>
      </c>
      <c r="D12" s="439">
        <f>SUM(D9:D11)</f>
        <v>0</v>
      </c>
      <c r="E12" s="440">
        <f t="shared" si="0"/>
        <v>0</v>
      </c>
      <c r="F12" s="441">
        <f>SUM(F9:F11)</f>
        <v>0</v>
      </c>
    </row>
    <row r="13" spans="1:8" ht="20.25" customHeight="1" thickBot="1">
      <c r="A13" s="811" t="s">
        <v>8</v>
      </c>
      <c r="B13" s="812"/>
      <c r="C13" s="812"/>
      <c r="D13" s="812"/>
      <c r="E13" s="812"/>
      <c r="F13" s="813"/>
    </row>
    <row r="14" spans="1:8" ht="18" customHeight="1">
      <c r="A14" s="133" t="s">
        <v>5</v>
      </c>
      <c r="B14" s="140" t="s">
        <v>12</v>
      </c>
      <c r="C14" s="431">
        <v>0</v>
      </c>
      <c r="D14" s="431">
        <v>0</v>
      </c>
      <c r="E14" s="431">
        <f>SUM(C14:D14)</f>
        <v>0</v>
      </c>
      <c r="F14" s="442">
        <v>0</v>
      </c>
    </row>
    <row r="15" spans="1:8" ht="25.5">
      <c r="A15" s="135" t="s">
        <v>6</v>
      </c>
      <c r="B15" s="137" t="s">
        <v>24</v>
      </c>
      <c r="C15" s="433">
        <v>0</v>
      </c>
      <c r="D15" s="443">
        <v>0</v>
      </c>
      <c r="E15" s="431">
        <f t="shared" ref="E15:E20" si="1">SUM(C15:D15)</f>
        <v>0</v>
      </c>
      <c r="F15" s="444"/>
    </row>
    <row r="16" spans="1:8" ht="19.5" customHeight="1">
      <c r="A16" s="133" t="s">
        <v>7</v>
      </c>
      <c r="B16" s="137" t="s">
        <v>18</v>
      </c>
      <c r="C16" s="433">
        <v>0</v>
      </c>
      <c r="D16" s="443">
        <v>0</v>
      </c>
      <c r="E16" s="431">
        <f t="shared" si="1"/>
        <v>0</v>
      </c>
      <c r="F16" s="445">
        <v>0</v>
      </c>
    </row>
    <row r="17" spans="1:6" ht="19.5" customHeight="1">
      <c r="A17" s="135" t="s">
        <v>9</v>
      </c>
      <c r="B17" s="137" t="s">
        <v>265</v>
      </c>
      <c r="C17" s="433">
        <v>0</v>
      </c>
      <c r="D17" s="443">
        <v>0</v>
      </c>
      <c r="E17" s="431">
        <v>0</v>
      </c>
      <c r="F17" s="446"/>
    </row>
    <row r="18" spans="1:6" ht="18" customHeight="1">
      <c r="A18" s="133" t="s">
        <v>10</v>
      </c>
      <c r="B18" s="137" t="s">
        <v>25</v>
      </c>
      <c r="C18" s="433">
        <v>0</v>
      </c>
      <c r="D18" s="433">
        <v>0</v>
      </c>
      <c r="E18" s="431">
        <f t="shared" si="1"/>
        <v>0</v>
      </c>
      <c r="F18" s="820"/>
    </row>
    <row r="19" spans="1:6" ht="24" customHeight="1">
      <c r="A19" s="135" t="s">
        <v>11</v>
      </c>
      <c r="B19" s="137" t="s">
        <v>27</v>
      </c>
      <c r="C19" s="433">
        <v>0</v>
      </c>
      <c r="D19" s="433">
        <v>0</v>
      </c>
      <c r="E19" s="431">
        <f t="shared" si="1"/>
        <v>0</v>
      </c>
      <c r="F19" s="820"/>
    </row>
    <row r="20" spans="1:6" ht="28.5" customHeight="1">
      <c r="A20" s="133" t="s">
        <v>14</v>
      </c>
      <c r="B20" s="136" t="s">
        <v>29</v>
      </c>
      <c r="C20" s="433">
        <v>0</v>
      </c>
      <c r="D20" s="433">
        <v>0</v>
      </c>
      <c r="E20" s="431">
        <f t="shared" si="1"/>
        <v>0</v>
      </c>
      <c r="F20" s="820"/>
    </row>
    <row r="21" spans="1:6" ht="19.5" customHeight="1">
      <c r="A21" s="135" t="s">
        <v>15</v>
      </c>
      <c r="B21" s="134" t="s">
        <v>26</v>
      </c>
      <c r="C21" s="447">
        <v>0</v>
      </c>
      <c r="D21" s="447">
        <v>0</v>
      </c>
      <c r="E21" s="447">
        <f>SUM(C21:D21)</f>
        <v>0</v>
      </c>
      <c r="F21" s="820"/>
    </row>
    <row r="22" spans="1:6" ht="39.75" customHeight="1" thickBot="1">
      <c r="A22" s="133" t="s">
        <v>16</v>
      </c>
      <c r="B22" s="448" t="s">
        <v>40</v>
      </c>
      <c r="C22" s="447">
        <v>0</v>
      </c>
      <c r="D22" s="447">
        <v>0</v>
      </c>
      <c r="E22" s="447">
        <f>SUM(C22:D22)</f>
        <v>0</v>
      </c>
      <c r="F22" s="449"/>
    </row>
    <row r="23" spans="1:6" ht="24" customHeight="1" thickBot="1">
      <c r="A23" s="818" t="s">
        <v>36</v>
      </c>
      <c r="B23" s="819"/>
      <c r="C23" s="450">
        <f>SUM(C14:C22)</f>
        <v>0</v>
      </c>
      <c r="D23" s="451">
        <f>SUM(D14:D22)</f>
        <v>0</v>
      </c>
      <c r="E23" s="452">
        <f>SUM(E14:E22)</f>
        <v>0</v>
      </c>
      <c r="F23" s="453">
        <f>SUM(F14,F16)</f>
        <v>0</v>
      </c>
    </row>
    <row r="24" spans="1:6" ht="24" customHeight="1" thickBot="1">
      <c r="A24" s="814" t="s">
        <v>37</v>
      </c>
      <c r="B24" s="815"/>
      <c r="C24" s="439">
        <f>SUM(C12,C23)</f>
        <v>0</v>
      </c>
      <c r="D24" s="439">
        <f>SUM(D12,D23)</f>
        <v>0</v>
      </c>
      <c r="E24" s="439">
        <f>SUM(E12,E23)</f>
        <v>0</v>
      </c>
      <c r="F24" s="454">
        <f>SUM(F12,F23)</f>
        <v>0</v>
      </c>
    </row>
    <row r="25" spans="1:6" ht="24" customHeight="1" thickBot="1">
      <c r="A25" s="811" t="s">
        <v>17</v>
      </c>
      <c r="B25" s="812"/>
      <c r="C25" s="812"/>
      <c r="D25" s="812"/>
      <c r="E25" s="812"/>
      <c r="F25" s="813"/>
    </row>
    <row r="26" spans="1:6" ht="24" customHeight="1" thickBot="1">
      <c r="A26" s="326" t="s">
        <v>42</v>
      </c>
      <c r="B26" s="455" t="s">
        <v>19</v>
      </c>
      <c r="C26" s="456">
        <v>0</v>
      </c>
      <c r="D26" s="456">
        <v>0</v>
      </c>
      <c r="E26" s="456">
        <f>SUM(C26:D26)</f>
        <v>0</v>
      </c>
      <c r="F26" s="457"/>
    </row>
    <row r="27" spans="1:6" ht="26.25" customHeight="1" thickBot="1">
      <c r="A27" s="814" t="s">
        <v>38</v>
      </c>
      <c r="B27" s="815"/>
      <c r="C27" s="451">
        <f>SUM(C12,C23,C26)</f>
        <v>0</v>
      </c>
      <c r="D27" s="451">
        <f>SUM(D12,D23,D26)</f>
        <v>0</v>
      </c>
      <c r="E27" s="451">
        <f>SUM(E12,E23,E26)</f>
        <v>0</v>
      </c>
      <c r="F27" s="458">
        <f>SUM(F24)</f>
        <v>0</v>
      </c>
    </row>
    <row r="28" spans="1:6" ht="15.75" customHeight="1">
      <c r="A28" s="5"/>
      <c r="B28" s="5"/>
      <c r="C28" s="459"/>
      <c r="D28" s="459"/>
      <c r="E28" s="459"/>
      <c r="F28" s="459"/>
    </row>
    <row r="29" spans="1:6" ht="25.5" customHeight="1">
      <c r="A29" s="822" t="s">
        <v>150</v>
      </c>
      <c r="B29" s="822"/>
      <c r="C29" s="822"/>
      <c r="D29" s="822"/>
      <c r="E29" s="822"/>
      <c r="F29" s="822"/>
    </row>
    <row r="30" spans="1:6" ht="22.5" customHeight="1">
      <c r="A30" s="821"/>
      <c r="B30" s="821"/>
      <c r="C30" s="821"/>
      <c r="D30" s="821"/>
      <c r="E30" s="821"/>
      <c r="F30" s="821"/>
    </row>
    <row r="31" spans="1:6" ht="13.5" customHeight="1">
      <c r="A31" s="1"/>
      <c r="B31" s="460"/>
      <c r="C31" s="425"/>
      <c r="D31" s="425"/>
      <c r="E31" s="425"/>
      <c r="F31" s="425"/>
    </row>
    <row r="32" spans="1:6" ht="20.25" customHeight="1">
      <c r="B32" s="461"/>
      <c r="C32" s="425"/>
      <c r="D32" s="425"/>
      <c r="E32" s="461"/>
      <c r="F32" s="461"/>
    </row>
    <row r="33" spans="2:6">
      <c r="B33" s="462"/>
      <c r="C33" s="425"/>
      <c r="D33" s="425"/>
      <c r="E33" s="462"/>
      <c r="F33" s="462"/>
    </row>
    <row r="34" spans="2:6">
      <c r="B34" s="10" t="s">
        <v>32</v>
      </c>
      <c r="C34" s="7"/>
      <c r="D34" s="7"/>
      <c r="E34" s="809" t="s">
        <v>32</v>
      </c>
      <c r="F34" s="809"/>
    </row>
    <row r="35" spans="2:6">
      <c r="B35" s="330" t="s">
        <v>39</v>
      </c>
      <c r="D35" s="2"/>
      <c r="E35" s="810" t="s">
        <v>39</v>
      </c>
      <c r="F35" s="810"/>
    </row>
  </sheetData>
  <mergeCells count="15">
    <mergeCell ref="A8:F8"/>
    <mergeCell ref="A24:B24"/>
    <mergeCell ref="A5:F5"/>
    <mergeCell ref="A6:F6"/>
    <mergeCell ref="D3:F3"/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view="pageBreakPreview" zoomScaleNormal="100" zoomScaleSheetLayoutView="100" workbookViewId="0">
      <selection activeCell="O27" sqref="O27"/>
    </sheetView>
  </sheetViews>
  <sheetFormatPr defaultColWidth="9.140625" defaultRowHeight="12.75"/>
  <cols>
    <col min="1" max="1" width="5.28515625" style="17" customWidth="1"/>
    <col min="2" max="3" width="14" style="15" customWidth="1"/>
    <col min="4" max="4" width="17.28515625" style="15" customWidth="1"/>
    <col min="5" max="5" width="11.85546875" style="15" customWidth="1"/>
    <col min="6" max="6" width="13.7109375" style="15" customWidth="1"/>
    <col min="7" max="7" width="36" style="15" customWidth="1"/>
    <col min="8" max="8" width="19.85546875" style="15" customWidth="1"/>
    <col min="9" max="220" width="9.140625" style="15" customWidth="1"/>
    <col min="221" max="221" width="10.7109375" style="15" customWidth="1"/>
    <col min="222" max="16384" width="9.140625" style="15"/>
  </cols>
  <sheetData>
    <row r="1" spans="1:8" ht="15" customHeight="1">
      <c r="H1" s="463" t="s">
        <v>53</v>
      </c>
    </row>
    <row r="2" spans="1:8">
      <c r="A2" s="464" t="s">
        <v>52</v>
      </c>
      <c r="B2" s="464"/>
      <c r="C2" s="464"/>
    </row>
    <row r="3" spans="1:8" ht="17.25" customHeight="1">
      <c r="A3" s="11" t="s">
        <v>30</v>
      </c>
      <c r="B3" s="11"/>
      <c r="C3" s="464"/>
      <c r="F3" s="43"/>
      <c r="G3" s="829"/>
      <c r="H3" s="829"/>
    </row>
    <row r="4" spans="1:8" ht="12.75" customHeight="1"/>
    <row r="5" spans="1:8" ht="19.5" customHeight="1">
      <c r="A5" s="465"/>
      <c r="B5" s="834" t="s">
        <v>296</v>
      </c>
      <c r="C5" s="834"/>
      <c r="D5" s="834"/>
      <c r="E5" s="834"/>
      <c r="F5" s="834"/>
      <c r="G5" s="834"/>
      <c r="H5" s="834"/>
    </row>
    <row r="6" spans="1:8" ht="48.75" customHeight="1">
      <c r="A6" s="835" t="s">
        <v>297</v>
      </c>
      <c r="B6" s="835"/>
      <c r="C6" s="835"/>
      <c r="D6" s="835"/>
      <c r="E6" s="835"/>
      <c r="F6" s="835"/>
      <c r="G6" s="835"/>
      <c r="H6" s="835"/>
    </row>
    <row r="7" spans="1:8" ht="15" customHeight="1">
      <c r="A7" s="842" t="s">
        <v>360</v>
      </c>
      <c r="B7" s="843"/>
      <c r="C7" s="843"/>
      <c r="D7" s="843"/>
      <c r="E7" s="843"/>
      <c r="F7" s="843"/>
      <c r="G7" s="843"/>
      <c r="H7" s="843"/>
    </row>
    <row r="8" spans="1:8" ht="15" customHeight="1" thickBot="1">
      <c r="B8" s="17"/>
      <c r="C8" s="17"/>
      <c r="D8" s="17"/>
      <c r="E8" s="17"/>
      <c r="F8" s="17"/>
      <c r="G8" s="17"/>
      <c r="H8" s="17"/>
    </row>
    <row r="9" spans="1:8" ht="26.25" customHeight="1">
      <c r="A9" s="836" t="s">
        <v>51</v>
      </c>
      <c r="B9" s="830" t="s">
        <v>50</v>
      </c>
      <c r="C9" s="831"/>
      <c r="D9" s="840" t="s">
        <v>49</v>
      </c>
      <c r="E9" s="830" t="s">
        <v>48</v>
      </c>
      <c r="F9" s="831"/>
      <c r="G9" s="838" t="s">
        <v>47</v>
      </c>
      <c r="H9" s="832" t="s">
        <v>28</v>
      </c>
    </row>
    <row r="10" spans="1:8" s="35" customFormat="1" ht="27" customHeight="1" thickBot="1">
      <c r="A10" s="837"/>
      <c r="B10" s="332" t="s">
        <v>358</v>
      </c>
      <c r="C10" s="466" t="s">
        <v>359</v>
      </c>
      <c r="D10" s="841"/>
      <c r="E10" s="332" t="s">
        <v>46</v>
      </c>
      <c r="F10" s="332" t="s">
        <v>45</v>
      </c>
      <c r="G10" s="839"/>
      <c r="H10" s="833"/>
    </row>
    <row r="11" spans="1:8">
      <c r="A11" s="42"/>
      <c r="B11" s="33"/>
      <c r="C11" s="32"/>
      <c r="D11" s="40"/>
      <c r="E11" s="41"/>
      <c r="F11" s="41"/>
      <c r="G11" s="40"/>
      <c r="H11" s="39">
        <v>0</v>
      </c>
    </row>
    <row r="12" spans="1:8">
      <c r="A12" s="34"/>
      <c r="B12" s="33"/>
      <c r="C12" s="32"/>
      <c r="D12" s="30"/>
      <c r="E12" s="31"/>
      <c r="F12" s="31"/>
      <c r="G12" s="30"/>
      <c r="H12" s="29">
        <v>0</v>
      </c>
    </row>
    <row r="13" spans="1:8">
      <c r="A13" s="34"/>
      <c r="B13" s="33"/>
      <c r="C13" s="32"/>
      <c r="D13" s="30"/>
      <c r="E13" s="31"/>
      <c r="F13" s="31"/>
      <c r="G13" s="30"/>
      <c r="H13" s="29">
        <v>0</v>
      </c>
    </row>
    <row r="14" spans="1:8" s="35" customFormat="1">
      <c r="A14" s="34"/>
      <c r="B14" s="33"/>
      <c r="C14" s="32"/>
      <c r="D14" s="38"/>
      <c r="E14" s="31"/>
      <c r="F14" s="31"/>
      <c r="G14" s="37"/>
      <c r="H14" s="36">
        <v>0</v>
      </c>
    </row>
    <row r="15" spans="1:8" s="35" customFormat="1">
      <c r="A15" s="34"/>
      <c r="B15" s="33"/>
      <c r="C15" s="32"/>
      <c r="D15" s="38"/>
      <c r="E15" s="31"/>
      <c r="F15" s="31"/>
      <c r="G15" s="37"/>
      <c r="H15" s="36">
        <v>0</v>
      </c>
    </row>
    <row r="16" spans="1:8" s="35" customFormat="1">
      <c r="A16" s="34"/>
      <c r="B16" s="33"/>
      <c r="C16" s="32"/>
      <c r="D16" s="38"/>
      <c r="E16" s="31"/>
      <c r="F16" s="31"/>
      <c r="G16" s="37"/>
      <c r="H16" s="36">
        <v>0</v>
      </c>
    </row>
    <row r="17" spans="1:8" s="35" customFormat="1">
      <c r="A17" s="34"/>
      <c r="B17" s="33"/>
      <c r="C17" s="32"/>
      <c r="D17" s="38"/>
      <c r="E17" s="31"/>
      <c r="F17" s="31"/>
      <c r="G17" s="37"/>
      <c r="H17" s="36">
        <v>0</v>
      </c>
    </row>
    <row r="18" spans="1:8" s="35" customFormat="1">
      <c r="A18" s="34"/>
      <c r="B18" s="33"/>
      <c r="C18" s="191"/>
      <c r="D18" s="38"/>
      <c r="E18" s="31"/>
      <c r="F18" s="31"/>
      <c r="G18" s="37"/>
      <c r="H18" s="36">
        <v>0</v>
      </c>
    </row>
    <row r="19" spans="1:8" s="35" customFormat="1">
      <c r="A19" s="34"/>
      <c r="B19" s="33"/>
      <c r="C19" s="32"/>
      <c r="D19" s="38"/>
      <c r="E19" s="31"/>
      <c r="F19" s="31"/>
      <c r="G19" s="37"/>
      <c r="H19" s="36">
        <v>0</v>
      </c>
    </row>
    <row r="20" spans="1:8" s="35" customFormat="1">
      <c r="A20" s="34"/>
      <c r="B20" s="33"/>
      <c r="C20" s="32"/>
      <c r="D20" s="38"/>
      <c r="E20" s="31"/>
      <c r="F20" s="31"/>
      <c r="G20" s="37"/>
      <c r="H20" s="36">
        <v>0</v>
      </c>
    </row>
    <row r="21" spans="1:8" s="35" customFormat="1">
      <c r="A21" s="34"/>
      <c r="B21" s="33"/>
      <c r="C21" s="32"/>
      <c r="D21" s="38"/>
      <c r="E21" s="31"/>
      <c r="F21" s="31"/>
      <c r="G21" s="37"/>
      <c r="H21" s="36">
        <v>0</v>
      </c>
    </row>
    <row r="22" spans="1:8" s="35" customFormat="1">
      <c r="A22" s="34"/>
      <c r="B22" s="33"/>
      <c r="C22" s="32"/>
      <c r="D22" s="38"/>
      <c r="E22" s="31"/>
      <c r="F22" s="31"/>
      <c r="G22" s="37"/>
      <c r="H22" s="36">
        <v>0</v>
      </c>
    </row>
    <row r="23" spans="1:8">
      <c r="A23" s="34"/>
      <c r="B23" s="33"/>
      <c r="C23" s="32"/>
      <c r="D23" s="30"/>
      <c r="E23" s="31"/>
      <c r="F23" s="31"/>
      <c r="G23" s="30"/>
      <c r="H23" s="29">
        <v>0</v>
      </c>
    </row>
    <row r="24" spans="1:8">
      <c r="A24" s="34"/>
      <c r="B24" s="33"/>
      <c r="C24" s="32"/>
      <c r="D24" s="30"/>
      <c r="E24" s="31"/>
      <c r="F24" s="31"/>
      <c r="G24" s="30"/>
      <c r="H24" s="29">
        <v>0</v>
      </c>
    </row>
    <row r="25" spans="1:8">
      <c r="A25" s="34"/>
      <c r="B25" s="33"/>
      <c r="C25" s="32"/>
      <c r="D25" s="30"/>
      <c r="E25" s="31"/>
      <c r="F25" s="31"/>
      <c r="G25" s="30"/>
      <c r="H25" s="29">
        <v>0</v>
      </c>
    </row>
    <row r="26" spans="1:8" s="35" customFormat="1">
      <c r="A26" s="34"/>
      <c r="B26" s="33"/>
      <c r="C26" s="32"/>
      <c r="D26" s="38"/>
      <c r="E26" s="31"/>
      <c r="F26" s="31"/>
      <c r="G26" s="37"/>
      <c r="H26" s="36">
        <v>0</v>
      </c>
    </row>
    <row r="27" spans="1:8">
      <c r="A27" s="34"/>
      <c r="B27" s="33"/>
      <c r="C27" s="32"/>
      <c r="D27" s="30"/>
      <c r="E27" s="31"/>
      <c r="F27" s="31"/>
      <c r="G27" s="30"/>
      <c r="H27" s="29">
        <v>0</v>
      </c>
    </row>
    <row r="28" spans="1:8">
      <c r="A28" s="34"/>
      <c r="B28" s="33"/>
      <c r="C28" s="32"/>
      <c r="D28" s="30"/>
      <c r="E28" s="31"/>
      <c r="F28" s="31"/>
      <c r="G28" s="30"/>
      <c r="H28" s="29">
        <v>0</v>
      </c>
    </row>
    <row r="29" spans="1:8" ht="13.5" thickBot="1">
      <c r="A29" s="28"/>
      <c r="B29" s="27"/>
      <c r="C29" s="26"/>
      <c r="D29" s="24"/>
      <c r="E29" s="25"/>
      <c r="F29" s="25"/>
      <c r="G29" s="24"/>
      <c r="H29" s="23">
        <v>0</v>
      </c>
    </row>
    <row r="30" spans="1:8" s="468" customFormat="1" ht="22.5" customHeight="1">
      <c r="A30" s="467"/>
      <c r="D30" s="469" t="s">
        <v>44</v>
      </c>
      <c r="E30" s="470">
        <f>SUM(E11:E29)</f>
        <v>0</v>
      </c>
      <c r="F30" s="470">
        <f>SUM(F11:F29)</f>
        <v>0</v>
      </c>
      <c r="G30" s="471"/>
      <c r="H30" s="472">
        <f>SUM(H11:H29)</f>
        <v>0</v>
      </c>
    </row>
    <row r="31" spans="1:8" s="20" customFormat="1">
      <c r="A31" s="21" t="s">
        <v>150</v>
      </c>
      <c r="B31" s="22"/>
      <c r="C31" s="21"/>
      <c r="D31" s="21"/>
      <c r="E31" s="21"/>
      <c r="F31" s="21"/>
      <c r="G31" s="21"/>
    </row>
    <row r="32" spans="1:8" s="20" customFormat="1">
      <c r="A32" s="121"/>
      <c r="C32" s="21"/>
      <c r="D32" s="21"/>
      <c r="E32" s="21"/>
      <c r="F32" s="21"/>
      <c r="G32" s="21"/>
    </row>
    <row r="33" spans="1:8">
      <c r="A33" s="19" t="s">
        <v>43</v>
      </c>
      <c r="C33" s="19"/>
      <c r="D33" s="19"/>
      <c r="E33" s="19"/>
      <c r="F33" s="19"/>
      <c r="G33" s="19"/>
    </row>
    <row r="34" spans="1:8">
      <c r="B34" s="18"/>
      <c r="C34" s="18"/>
      <c r="D34" s="18"/>
      <c r="E34" s="18"/>
      <c r="F34" s="18"/>
      <c r="G34" s="18"/>
    </row>
    <row r="35" spans="1:8">
      <c r="B35" s="461"/>
      <c r="C35" s="461"/>
      <c r="D35" s="16"/>
      <c r="E35" s="16"/>
      <c r="F35" s="16"/>
      <c r="G35" s="461"/>
    </row>
    <row r="36" spans="1:8">
      <c r="B36" s="462"/>
      <c r="C36" s="462"/>
      <c r="F36" s="14"/>
      <c r="G36" s="462"/>
    </row>
    <row r="37" spans="1:8" ht="13.5" customHeight="1">
      <c r="B37" s="809" t="s">
        <v>32</v>
      </c>
      <c r="C37" s="809"/>
      <c r="E37" s="14"/>
      <c r="F37" s="14"/>
      <c r="G37" s="10" t="s">
        <v>32</v>
      </c>
      <c r="H37" s="14"/>
    </row>
    <row r="38" spans="1:8">
      <c r="B38" s="810" t="s">
        <v>39</v>
      </c>
      <c r="C38" s="810"/>
      <c r="F38" s="14"/>
      <c r="G38" s="330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A6:H6"/>
    <mergeCell ref="A9:A10"/>
    <mergeCell ref="G9:G10"/>
    <mergeCell ref="D9:D10"/>
    <mergeCell ref="A7:H7"/>
  </mergeCells>
  <dataValidations count="1">
    <dataValidation type="date" allowBlank="1" showInputMessage="1" showErrorMessage="1" error="Sprawdź, czy data jest poprawna" sqref="B11:C29" xr:uid="{00000000-0002-0000-0200-000000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3"/>
  <sheetViews>
    <sheetView view="pageBreakPreview" zoomScaleNormal="100" zoomScaleSheetLayoutView="100" workbookViewId="0">
      <selection sqref="A1:XFD1048576"/>
    </sheetView>
  </sheetViews>
  <sheetFormatPr defaultColWidth="9.140625" defaultRowHeight="12.75"/>
  <cols>
    <col min="1" max="1" width="4.5703125" style="44" customWidth="1"/>
    <col min="2" max="2" width="30" style="44" customWidth="1"/>
    <col min="3" max="3" width="25.140625" style="44" customWidth="1"/>
    <col min="4" max="4" width="4.42578125" style="44" customWidth="1"/>
    <col min="5" max="5" width="23.5703125" style="44" customWidth="1"/>
    <col min="6" max="6" width="2" style="44" customWidth="1"/>
    <col min="7" max="16384" width="9.140625" style="44"/>
  </cols>
  <sheetData>
    <row r="1" spans="1:5">
      <c r="A1" s="216"/>
      <c r="B1" s="216"/>
      <c r="C1" s="216"/>
      <c r="D1" s="216"/>
      <c r="E1" s="217" t="s">
        <v>299</v>
      </c>
    </row>
    <row r="2" spans="1:5">
      <c r="A2" s="216"/>
      <c r="B2" s="216"/>
      <c r="C2" s="216"/>
      <c r="D2" s="216"/>
      <c r="E2" s="216"/>
    </row>
    <row r="3" spans="1:5">
      <c r="A3" s="218" t="s">
        <v>71</v>
      </c>
      <c r="B3" s="218"/>
      <c r="C3" s="219"/>
      <c r="D3" s="219"/>
      <c r="E3" s="219"/>
    </row>
    <row r="4" spans="1:5">
      <c r="A4" s="220" t="s">
        <v>30</v>
      </c>
      <c r="B4" s="220"/>
      <c r="C4" s="216"/>
      <c r="D4" s="216"/>
      <c r="E4" s="216"/>
    </row>
    <row r="5" spans="1:5">
      <c r="A5" s="216"/>
      <c r="B5" s="216"/>
      <c r="C5" s="216"/>
      <c r="D5" s="216"/>
      <c r="E5" s="216"/>
    </row>
    <row r="6" spans="1:5" ht="15.75">
      <c r="A6" s="865" t="s">
        <v>298</v>
      </c>
      <c r="B6" s="865"/>
      <c r="C6" s="865"/>
      <c r="D6" s="865"/>
      <c r="E6" s="865"/>
    </row>
    <row r="7" spans="1:5" ht="52.5" customHeight="1">
      <c r="A7" s="866" t="s">
        <v>297</v>
      </c>
      <c r="B7" s="866"/>
      <c r="C7" s="866"/>
      <c r="D7" s="866"/>
      <c r="E7" s="866"/>
    </row>
    <row r="8" spans="1:5">
      <c r="A8" s="867" t="s">
        <v>361</v>
      </c>
      <c r="B8" s="868"/>
      <c r="C8" s="868"/>
      <c r="D8" s="868"/>
      <c r="E8" s="868"/>
    </row>
    <row r="9" spans="1:5" ht="13.5" thickBot="1">
      <c r="A9" s="216"/>
      <c r="B9" s="216"/>
      <c r="C9" s="216"/>
      <c r="D9" s="216"/>
      <c r="E9" s="216"/>
    </row>
    <row r="10" spans="1:5" ht="13.5" thickBot="1">
      <c r="A10" s="317" t="s">
        <v>70</v>
      </c>
      <c r="B10" s="870" t="s">
        <v>69</v>
      </c>
      <c r="C10" s="871"/>
      <c r="D10" s="872"/>
      <c r="E10" s="200" t="s">
        <v>68</v>
      </c>
    </row>
    <row r="11" spans="1:5" ht="16.5" customHeight="1">
      <c r="A11" s="869" t="s">
        <v>2</v>
      </c>
      <c r="B11" s="858" t="s">
        <v>67</v>
      </c>
      <c r="C11" s="859"/>
      <c r="D11" s="860"/>
      <c r="E11" s="319">
        <f>SUM(E12:E14)</f>
        <v>0</v>
      </c>
    </row>
    <row r="12" spans="1:5" ht="16.5" customHeight="1">
      <c r="A12" s="862"/>
      <c r="B12" s="873" t="s">
        <v>66</v>
      </c>
      <c r="C12" s="853"/>
      <c r="D12" s="854"/>
      <c r="E12" s="222">
        <v>0</v>
      </c>
    </row>
    <row r="13" spans="1:5" ht="24.75" customHeight="1">
      <c r="A13" s="862"/>
      <c r="B13" s="844" t="s">
        <v>65</v>
      </c>
      <c r="C13" s="846"/>
      <c r="D13" s="847"/>
      <c r="E13" s="221">
        <v>0</v>
      </c>
    </row>
    <row r="14" spans="1:5" ht="24" customHeight="1" thickBot="1">
      <c r="A14" s="862"/>
      <c r="B14" s="874" t="s">
        <v>64</v>
      </c>
      <c r="C14" s="875"/>
      <c r="D14" s="876"/>
      <c r="E14" s="221">
        <v>0</v>
      </c>
    </row>
    <row r="15" spans="1:5" ht="16.5" customHeight="1">
      <c r="A15" s="863" t="s">
        <v>3</v>
      </c>
      <c r="B15" s="859" t="s">
        <v>63</v>
      </c>
      <c r="C15" s="859"/>
      <c r="D15" s="860"/>
      <c r="E15" s="319">
        <f>SUM(E16:E19)</f>
        <v>0</v>
      </c>
    </row>
    <row r="16" spans="1:5" ht="29.25" customHeight="1">
      <c r="A16" s="864"/>
      <c r="B16" s="844" t="s">
        <v>260</v>
      </c>
      <c r="C16" s="846"/>
      <c r="D16" s="847"/>
      <c r="E16" s="222">
        <v>0</v>
      </c>
    </row>
    <row r="17" spans="1:21" ht="16.5" customHeight="1">
      <c r="A17" s="864"/>
      <c r="B17" s="853" t="s">
        <v>62</v>
      </c>
      <c r="C17" s="853"/>
      <c r="D17" s="854"/>
      <c r="E17" s="222">
        <v>0</v>
      </c>
    </row>
    <row r="18" spans="1:21" ht="16.5" customHeight="1">
      <c r="A18" s="864"/>
      <c r="B18" s="853" t="s">
        <v>61</v>
      </c>
      <c r="C18" s="853"/>
      <c r="D18" s="854"/>
      <c r="E18" s="222">
        <v>0</v>
      </c>
    </row>
    <row r="19" spans="1:21" ht="16.5" customHeight="1" thickBot="1">
      <c r="A19" s="864"/>
      <c r="B19" s="848" t="s">
        <v>259</v>
      </c>
      <c r="C19" s="848"/>
      <c r="D19" s="849"/>
      <c r="E19" s="222">
        <v>0</v>
      </c>
    </row>
    <row r="20" spans="1:21" ht="16.5" customHeight="1" thickBot="1">
      <c r="A20" s="316" t="s">
        <v>4</v>
      </c>
      <c r="B20" s="855" t="s">
        <v>60</v>
      </c>
      <c r="C20" s="856"/>
      <c r="D20" s="857"/>
      <c r="E20" s="319">
        <v>0</v>
      </c>
    </row>
    <row r="21" spans="1:21" ht="16.5" customHeight="1" thickBot="1">
      <c r="A21" s="316" t="s">
        <v>5</v>
      </c>
      <c r="B21" s="855" t="s">
        <v>59</v>
      </c>
      <c r="C21" s="856"/>
      <c r="D21" s="857"/>
      <c r="E21" s="320">
        <v>0</v>
      </c>
    </row>
    <row r="22" spans="1:21" ht="16.5" customHeight="1" thickBot="1">
      <c r="A22" s="321" t="s">
        <v>6</v>
      </c>
      <c r="B22" s="850" t="s">
        <v>58</v>
      </c>
      <c r="C22" s="851"/>
      <c r="D22" s="852"/>
      <c r="E22" s="320">
        <v>0</v>
      </c>
    </row>
    <row r="23" spans="1:21" ht="16.5" customHeight="1">
      <c r="A23" s="862" t="s">
        <v>7</v>
      </c>
      <c r="B23" s="858" t="s">
        <v>57</v>
      </c>
      <c r="C23" s="859"/>
      <c r="D23" s="860"/>
      <c r="E23" s="322">
        <f>SUM(E24:E26)</f>
        <v>0</v>
      </c>
    </row>
    <row r="24" spans="1:21" ht="16.5" customHeight="1">
      <c r="A24" s="862"/>
      <c r="B24" s="844" t="s">
        <v>56</v>
      </c>
      <c r="C24" s="846"/>
      <c r="D24" s="847"/>
      <c r="E24" s="222">
        <v>0</v>
      </c>
    </row>
    <row r="25" spans="1:21" ht="16.5" customHeight="1">
      <c r="A25" s="862"/>
      <c r="B25" s="844" t="s">
        <v>55</v>
      </c>
      <c r="C25" s="845"/>
      <c r="D25" s="318"/>
      <c r="E25" s="222">
        <v>0</v>
      </c>
    </row>
    <row r="26" spans="1:21" ht="16.5" customHeight="1" thickBot="1">
      <c r="A26" s="862"/>
      <c r="B26" s="844" t="s">
        <v>261</v>
      </c>
      <c r="C26" s="846"/>
      <c r="D26" s="847"/>
      <c r="E26" s="222">
        <v>0</v>
      </c>
    </row>
    <row r="27" spans="1:21" ht="16.5" customHeight="1" thickBot="1">
      <c r="A27" s="323" t="s">
        <v>9</v>
      </c>
      <c r="B27" s="850" t="s">
        <v>54</v>
      </c>
      <c r="C27" s="851"/>
      <c r="D27" s="852"/>
      <c r="E27" s="320">
        <f>SUM(E11,E15,E20,E21,E22,E23)</f>
        <v>0</v>
      </c>
      <c r="G27" s="861"/>
      <c r="H27" s="861"/>
      <c r="I27" s="861"/>
      <c r="J27" s="861"/>
      <c r="K27" s="861"/>
      <c r="L27" s="861"/>
      <c r="M27" s="861"/>
      <c r="N27" s="861"/>
      <c r="O27" s="861"/>
      <c r="P27" s="861"/>
      <c r="Q27" s="861"/>
      <c r="R27" s="861"/>
      <c r="S27" s="861"/>
      <c r="T27" s="861"/>
      <c r="U27" s="861"/>
    </row>
    <row r="28" spans="1:21">
      <c r="A28" s="223" t="s">
        <v>150</v>
      </c>
      <c r="B28" s="224"/>
      <c r="C28" s="224"/>
      <c r="D28" s="224"/>
      <c r="E28" s="224"/>
      <c r="G28" s="15"/>
      <c r="H28" s="15"/>
      <c r="P28" s="15"/>
      <c r="Q28" s="15"/>
    </row>
    <row r="29" spans="1:21">
      <c r="A29" s="225"/>
      <c r="B29" s="225"/>
      <c r="C29" s="225"/>
      <c r="D29" s="225"/>
      <c r="E29" s="225"/>
      <c r="G29" s="15"/>
      <c r="H29" s="15"/>
      <c r="P29" s="15"/>
      <c r="Q29" s="15"/>
    </row>
    <row r="30" spans="1:21" ht="14.25">
      <c r="A30" s="225"/>
      <c r="B30" s="8"/>
      <c r="C30" s="225"/>
      <c r="D30" s="8"/>
      <c r="E30" s="8"/>
      <c r="G30" s="15"/>
      <c r="H30" s="15"/>
      <c r="P30" s="15"/>
      <c r="Q30" s="15"/>
    </row>
    <row r="31" spans="1:21" ht="14.25">
      <c r="A31" s="225"/>
      <c r="B31" s="9"/>
      <c r="C31" s="225"/>
      <c r="D31" s="9"/>
      <c r="E31" s="9"/>
    </row>
    <row r="32" spans="1:21">
      <c r="A32" s="225"/>
      <c r="B32" s="226" t="s">
        <v>32</v>
      </c>
      <c r="C32" s="225"/>
      <c r="D32" s="227" t="s">
        <v>32</v>
      </c>
      <c r="E32" s="228"/>
    </row>
    <row r="33" spans="1:6">
      <c r="A33" s="225"/>
      <c r="B33" s="229" t="s">
        <v>39</v>
      </c>
      <c r="C33" s="229"/>
      <c r="D33" s="230" t="s">
        <v>39</v>
      </c>
      <c r="E33" s="228"/>
      <c r="F33" s="45"/>
    </row>
  </sheetData>
  <mergeCells count="25">
    <mergeCell ref="G27:U27"/>
    <mergeCell ref="A23:A26"/>
    <mergeCell ref="A15:A19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4:D24"/>
    <mergeCell ref="B16:D16"/>
    <mergeCell ref="B17:D17"/>
    <mergeCell ref="B25:C25"/>
    <mergeCell ref="B26:D26"/>
    <mergeCell ref="B19:D19"/>
    <mergeCell ref="B27:D27"/>
    <mergeCell ref="B18:D18"/>
    <mergeCell ref="B20:D20"/>
    <mergeCell ref="B21:D21"/>
    <mergeCell ref="B22:D22"/>
    <mergeCell ref="B23:D23"/>
  </mergeCells>
  <dataValidations count="1">
    <dataValidation allowBlank="1" showInputMessage="1" showErrorMessage="1" prompt="Nie usuwaj formuł!_x000a_" sqref="G27:U30 JC27:JQ30 SY27:TM30 ACU27:ADI30 AMQ27:ANE30 AWM27:AXA30 BGI27:BGW30 BQE27:BQS30 CAA27:CAO30 CJW27:CKK30 CTS27:CUG30 DDO27:DEC30 DNK27:DNY30 DXG27:DXU30 EHC27:EHQ30 EQY27:ERM30 FAU27:FBI30 FKQ27:FLE30 FUM27:FVA30 GEI27:GEW30 GOE27:GOS30 GYA27:GYO30 HHW27:HIK30 HRS27:HSG30 IBO27:ICC30 ILK27:ILY30 IVG27:IVU30 JFC27:JFQ30 JOY27:JPM30 JYU27:JZI30 KIQ27:KJE30 KSM27:KTA30 LCI27:LCW30 LME27:LMS30 LWA27:LWO30 MFW27:MGK30 MPS27:MQG30 MZO27:NAC30 NJK27:NJY30 NTG27:NTU30 ODC27:ODQ30 OMY27:ONM30 OWU27:OXI30 PGQ27:PHE30 PQM27:PRA30 QAI27:QAW30 QKE27:QKS30 QUA27:QUO30 RDW27:REK30 RNS27:ROG30 RXO27:RYC30 SHK27:SHY30 SRG27:SRU30 TBC27:TBQ30 TKY27:TLM30 TUU27:TVI30 UEQ27:UFE30 UOM27:UPA30 UYI27:UYW30 VIE27:VIS30 VSA27:VSO30 WBW27:WCK30 WLS27:WMG30 WVO27:WWC30 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" xr:uid="{00000000-0002-0000-0300-000000000000}"/>
  </dataValidation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showGridLines="0" view="pageBreakPreview" zoomScaleNormal="100" zoomScaleSheetLayoutView="100" workbookViewId="0">
      <selection activeCell="A9" sqref="A9:F9"/>
    </sheetView>
  </sheetViews>
  <sheetFormatPr defaultRowHeight="12.75"/>
  <cols>
    <col min="1" max="1" width="4.7109375" style="44" customWidth="1"/>
    <col min="2" max="2" width="26.28515625" style="44" customWidth="1"/>
    <col min="3" max="3" width="19" style="44" customWidth="1"/>
    <col min="4" max="4" width="8.28515625" style="44" customWidth="1"/>
    <col min="5" max="5" width="11.42578125" style="44" customWidth="1"/>
    <col min="6" max="6" width="13.85546875" style="44" customWidth="1"/>
    <col min="7" max="16384" width="9.140625" style="44"/>
  </cols>
  <sheetData>
    <row r="1" spans="1:6" ht="17.25" customHeight="1">
      <c r="F1" s="473" t="s">
        <v>302</v>
      </c>
    </row>
    <row r="2" spans="1:6">
      <c r="F2" s="49"/>
    </row>
    <row r="3" spans="1:6">
      <c r="A3" s="11" t="s">
        <v>71</v>
      </c>
      <c r="B3" s="11"/>
      <c r="C3" s="474"/>
      <c r="D3" s="474"/>
      <c r="E3" s="474"/>
    </row>
    <row r="4" spans="1:6" ht="12.75" customHeight="1">
      <c r="A4" s="11" t="s">
        <v>88</v>
      </c>
      <c r="B4" s="11"/>
      <c r="C4" s="474"/>
      <c r="D4" s="474"/>
      <c r="E4" s="474"/>
    </row>
    <row r="6" spans="1:6" ht="35.25" customHeight="1">
      <c r="A6" s="827" t="s">
        <v>300</v>
      </c>
      <c r="B6" s="827"/>
      <c r="C6" s="827"/>
      <c r="D6" s="827"/>
      <c r="E6" s="827"/>
      <c r="F6" s="827"/>
    </row>
    <row r="7" spans="1:6" s="475" customFormat="1" ht="12" customHeight="1">
      <c r="A7" s="878" t="s">
        <v>301</v>
      </c>
      <c r="B7" s="878"/>
      <c r="C7" s="878"/>
      <c r="D7" s="878"/>
      <c r="E7" s="878"/>
      <c r="F7" s="878"/>
    </row>
    <row r="8" spans="1:6" ht="48.75" customHeight="1">
      <c r="A8" s="878"/>
      <c r="B8" s="878"/>
      <c r="C8" s="878"/>
      <c r="D8" s="878"/>
      <c r="E8" s="878"/>
      <c r="F8" s="878"/>
    </row>
    <row r="9" spans="1:6">
      <c r="A9" s="877" t="s">
        <v>362</v>
      </c>
      <c r="B9" s="877"/>
      <c r="C9" s="877"/>
      <c r="D9" s="877"/>
      <c r="E9" s="877"/>
      <c r="F9" s="877"/>
    </row>
    <row r="10" spans="1:6" ht="12.75" customHeight="1" thickBot="1"/>
    <row r="11" spans="1:6" ht="26.25" thickBot="1">
      <c r="A11" s="476" t="s">
        <v>70</v>
      </c>
      <c r="B11" s="477" t="s">
        <v>87</v>
      </c>
      <c r="C11" s="478"/>
      <c r="D11" s="479" t="s">
        <v>86</v>
      </c>
      <c r="E11" s="479" t="s">
        <v>85</v>
      </c>
      <c r="F11" s="479" t="s">
        <v>84</v>
      </c>
    </row>
    <row r="12" spans="1:6">
      <c r="A12" s="480" t="s">
        <v>2</v>
      </c>
      <c r="B12" s="481"/>
      <c r="C12" s="482"/>
      <c r="D12" s="483"/>
      <c r="E12" s="431"/>
      <c r="F12" s="431">
        <f t="shared" ref="F12:F35" si="0">D12*E12</f>
        <v>0</v>
      </c>
    </row>
    <row r="13" spans="1:6">
      <c r="A13" s="484" t="s">
        <v>3</v>
      </c>
      <c r="B13" s="347"/>
      <c r="C13" s="348"/>
      <c r="D13" s="483"/>
      <c r="E13" s="431"/>
      <c r="F13" s="431">
        <f t="shared" si="0"/>
        <v>0</v>
      </c>
    </row>
    <row r="14" spans="1:6">
      <c r="A14" s="484" t="s">
        <v>4</v>
      </c>
      <c r="B14" s="347"/>
      <c r="C14" s="348"/>
      <c r="D14" s="483"/>
      <c r="E14" s="431"/>
      <c r="F14" s="431">
        <f t="shared" si="0"/>
        <v>0</v>
      </c>
    </row>
    <row r="15" spans="1:6">
      <c r="A15" s="484" t="s">
        <v>5</v>
      </c>
      <c r="B15" s="347"/>
      <c r="C15" s="348"/>
      <c r="D15" s="483"/>
      <c r="E15" s="431"/>
      <c r="F15" s="431">
        <f t="shared" si="0"/>
        <v>0</v>
      </c>
    </row>
    <row r="16" spans="1:6">
      <c r="A16" s="484" t="s">
        <v>6</v>
      </c>
      <c r="B16" s="347"/>
      <c r="C16" s="348"/>
      <c r="D16" s="483"/>
      <c r="E16" s="431"/>
      <c r="F16" s="431">
        <f t="shared" si="0"/>
        <v>0</v>
      </c>
    </row>
    <row r="17" spans="1:6">
      <c r="A17" s="484" t="s">
        <v>7</v>
      </c>
      <c r="B17" s="347"/>
      <c r="C17" s="348"/>
      <c r="D17" s="483"/>
      <c r="E17" s="431"/>
      <c r="F17" s="431">
        <f t="shared" si="0"/>
        <v>0</v>
      </c>
    </row>
    <row r="18" spans="1:6">
      <c r="A18" s="484" t="s">
        <v>9</v>
      </c>
      <c r="B18" s="347"/>
      <c r="C18" s="348"/>
      <c r="D18" s="483"/>
      <c r="E18" s="431"/>
      <c r="F18" s="431">
        <f t="shared" si="0"/>
        <v>0</v>
      </c>
    </row>
    <row r="19" spans="1:6">
      <c r="A19" s="484" t="s">
        <v>10</v>
      </c>
      <c r="B19" s="347"/>
      <c r="C19" s="348"/>
      <c r="D19" s="483"/>
      <c r="E19" s="431"/>
      <c r="F19" s="431">
        <f t="shared" si="0"/>
        <v>0</v>
      </c>
    </row>
    <row r="20" spans="1:6">
      <c r="A20" s="484" t="s">
        <v>11</v>
      </c>
      <c r="B20" s="347"/>
      <c r="C20" s="348"/>
      <c r="D20" s="483"/>
      <c r="E20" s="431"/>
      <c r="F20" s="431">
        <f t="shared" si="0"/>
        <v>0</v>
      </c>
    </row>
    <row r="21" spans="1:6">
      <c r="A21" s="484" t="s">
        <v>14</v>
      </c>
      <c r="B21" s="347"/>
      <c r="C21" s="348"/>
      <c r="D21" s="483"/>
      <c r="E21" s="431"/>
      <c r="F21" s="431">
        <f t="shared" si="0"/>
        <v>0</v>
      </c>
    </row>
    <row r="22" spans="1:6">
      <c r="A22" s="484" t="s">
        <v>15</v>
      </c>
      <c r="B22" s="347"/>
      <c r="C22" s="348"/>
      <c r="D22" s="483"/>
      <c r="E22" s="431"/>
      <c r="F22" s="431">
        <f t="shared" si="0"/>
        <v>0</v>
      </c>
    </row>
    <row r="23" spans="1:6">
      <c r="A23" s="484" t="s">
        <v>16</v>
      </c>
      <c r="B23" s="347"/>
      <c r="C23" s="348"/>
      <c r="D23" s="483"/>
      <c r="E23" s="431"/>
      <c r="F23" s="431">
        <f t="shared" si="0"/>
        <v>0</v>
      </c>
    </row>
    <row r="24" spans="1:6">
      <c r="A24" s="484" t="s">
        <v>42</v>
      </c>
      <c r="B24" s="347"/>
      <c r="C24" s="348"/>
      <c r="D24" s="483"/>
      <c r="E24" s="431"/>
      <c r="F24" s="431">
        <f t="shared" si="0"/>
        <v>0</v>
      </c>
    </row>
    <row r="25" spans="1:6">
      <c r="A25" s="484" t="s">
        <v>83</v>
      </c>
      <c r="B25" s="347"/>
      <c r="C25" s="348"/>
      <c r="D25" s="483"/>
      <c r="E25" s="431"/>
      <c r="F25" s="431">
        <f t="shared" si="0"/>
        <v>0</v>
      </c>
    </row>
    <row r="26" spans="1:6">
      <c r="A26" s="484" t="s">
        <v>82</v>
      </c>
      <c r="B26" s="347"/>
      <c r="C26" s="348"/>
      <c r="D26" s="483"/>
      <c r="E26" s="431"/>
      <c r="F26" s="431">
        <f t="shared" si="0"/>
        <v>0</v>
      </c>
    </row>
    <row r="27" spans="1:6">
      <c r="A27" s="484" t="s">
        <v>81</v>
      </c>
      <c r="B27" s="347"/>
      <c r="C27" s="348"/>
      <c r="D27" s="483"/>
      <c r="E27" s="431"/>
      <c r="F27" s="431">
        <f t="shared" si="0"/>
        <v>0</v>
      </c>
    </row>
    <row r="28" spans="1:6">
      <c r="A28" s="484" t="s">
        <v>80</v>
      </c>
      <c r="B28" s="347"/>
      <c r="C28" s="348"/>
      <c r="D28" s="483"/>
      <c r="E28" s="431"/>
      <c r="F28" s="431">
        <f t="shared" si="0"/>
        <v>0</v>
      </c>
    </row>
    <row r="29" spans="1:6">
      <c r="A29" s="484" t="s">
        <v>79</v>
      </c>
      <c r="B29" s="347"/>
      <c r="C29" s="348"/>
      <c r="D29" s="483"/>
      <c r="E29" s="431"/>
      <c r="F29" s="431">
        <f t="shared" si="0"/>
        <v>0</v>
      </c>
    </row>
    <row r="30" spans="1:6">
      <c r="A30" s="484" t="s">
        <v>78</v>
      </c>
      <c r="B30" s="347"/>
      <c r="C30" s="348"/>
      <c r="D30" s="483"/>
      <c r="E30" s="431"/>
      <c r="F30" s="431">
        <f t="shared" si="0"/>
        <v>0</v>
      </c>
    </row>
    <row r="31" spans="1:6">
      <c r="A31" s="484" t="s">
        <v>77</v>
      </c>
      <c r="B31" s="347"/>
      <c r="C31" s="348"/>
      <c r="D31" s="483"/>
      <c r="E31" s="431"/>
      <c r="F31" s="431">
        <f t="shared" si="0"/>
        <v>0</v>
      </c>
    </row>
    <row r="32" spans="1:6">
      <c r="A32" s="484" t="s">
        <v>76</v>
      </c>
      <c r="B32" s="347"/>
      <c r="C32" s="348"/>
      <c r="D32" s="483"/>
      <c r="E32" s="431"/>
      <c r="F32" s="431">
        <f t="shared" si="0"/>
        <v>0</v>
      </c>
    </row>
    <row r="33" spans="1:6">
      <c r="A33" s="484" t="s">
        <v>75</v>
      </c>
      <c r="B33" s="347"/>
      <c r="C33" s="348"/>
      <c r="D33" s="483"/>
      <c r="E33" s="431"/>
      <c r="F33" s="431">
        <f t="shared" si="0"/>
        <v>0</v>
      </c>
    </row>
    <row r="34" spans="1:6" ht="16.5" customHeight="1">
      <c r="A34" s="484" t="s">
        <v>74</v>
      </c>
      <c r="B34" s="347"/>
      <c r="C34" s="348"/>
      <c r="D34" s="483"/>
      <c r="E34" s="431"/>
      <c r="F34" s="431">
        <f t="shared" si="0"/>
        <v>0</v>
      </c>
    </row>
    <row r="35" spans="1:6" ht="13.5" thickBot="1">
      <c r="A35" s="485" t="s">
        <v>73</v>
      </c>
      <c r="B35" s="486"/>
      <c r="C35" s="487"/>
      <c r="D35" s="488"/>
      <c r="E35" s="489"/>
      <c r="F35" s="490">
        <f t="shared" si="0"/>
        <v>0</v>
      </c>
    </row>
    <row r="36" spans="1:6" ht="18.75" customHeight="1" thickBot="1">
      <c r="A36" s="491"/>
      <c r="B36" s="491"/>
      <c r="C36" s="56"/>
      <c r="D36" s="56" t="s">
        <v>72</v>
      </c>
      <c r="E36" s="56"/>
      <c r="F36" s="55">
        <f>SUM(F12:F35)</f>
        <v>0</v>
      </c>
    </row>
    <row r="37" spans="1:6">
      <c r="A37" s="492"/>
      <c r="B37" s="491"/>
      <c r="C37" s="491"/>
      <c r="D37" s="491"/>
      <c r="E37" s="491"/>
    </row>
    <row r="38" spans="1:6" ht="23.25" customHeight="1">
      <c r="A38" s="821"/>
      <c r="B38" s="821"/>
      <c r="C38" s="821"/>
      <c r="D38" s="821"/>
      <c r="E38" s="821"/>
      <c r="F38" s="491"/>
    </row>
    <row r="39" spans="1:6">
      <c r="A39" s="491"/>
      <c r="B39" s="491"/>
      <c r="C39" s="491"/>
      <c r="D39" s="491"/>
      <c r="E39" s="491"/>
      <c r="F39" s="491"/>
    </row>
    <row r="40" spans="1:6">
      <c r="A40" s="53"/>
      <c r="B40" s="461"/>
      <c r="C40" s="53"/>
      <c r="D40" s="53"/>
      <c r="E40" s="461"/>
      <c r="F40" s="461"/>
    </row>
    <row r="41" spans="1:6">
      <c r="B41" s="462"/>
      <c r="C41" s="54"/>
      <c r="D41" s="54"/>
      <c r="E41" s="462"/>
      <c r="F41" s="462"/>
    </row>
    <row r="42" spans="1:6">
      <c r="A42" s="53"/>
      <c r="B42" s="10" t="s">
        <v>32</v>
      </c>
      <c r="C42" s="53"/>
      <c r="D42" s="53"/>
      <c r="E42" s="48" t="s">
        <v>32</v>
      </c>
      <c r="F42" s="52"/>
    </row>
    <row r="43" spans="1:6">
      <c r="B43" s="330" t="s">
        <v>39</v>
      </c>
      <c r="E43" s="810" t="s">
        <v>39</v>
      </c>
      <c r="F43" s="810"/>
    </row>
    <row r="44" spans="1:6">
      <c r="A44" s="51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2"/>
  <sheetViews>
    <sheetView showGridLines="0" view="pageBreakPreview" zoomScaleNormal="60" zoomScaleSheetLayoutView="100" workbookViewId="0">
      <selection activeCell="E8" sqref="E8"/>
    </sheetView>
  </sheetViews>
  <sheetFormatPr defaultColWidth="9.140625" defaultRowHeight="12.75"/>
  <cols>
    <col min="1" max="1" width="6.140625" style="493" customWidth="1"/>
    <col min="2" max="2" width="25.28515625" style="493" customWidth="1"/>
    <col min="3" max="5" width="37.5703125" style="493" customWidth="1"/>
    <col min="6" max="6" width="17.5703125" style="493" customWidth="1"/>
    <col min="7" max="7" width="17.28515625" style="493" bestFit="1" customWidth="1"/>
    <col min="8" max="8" width="18" style="493" customWidth="1"/>
    <col min="9" max="10" width="18.28515625" style="493" customWidth="1"/>
    <col min="11" max="11" width="16" style="493" customWidth="1"/>
    <col min="12" max="16384" width="9.140625" style="493"/>
  </cols>
  <sheetData>
    <row r="1" spans="1:12" ht="17.25" customHeight="1">
      <c r="A1" s="3"/>
      <c r="B1" s="1"/>
      <c r="I1" s="68"/>
      <c r="J1" s="494"/>
      <c r="K1" s="473" t="s">
        <v>100</v>
      </c>
      <c r="L1" s="494"/>
    </row>
    <row r="2" spans="1:12">
      <c r="A2" s="11" t="s">
        <v>31</v>
      </c>
      <c r="B2" s="11"/>
      <c r="C2" s="495"/>
      <c r="D2" s="495"/>
      <c r="E2" s="495"/>
      <c r="J2" s="494"/>
      <c r="K2" s="494"/>
    </row>
    <row r="3" spans="1:12">
      <c r="A3" s="11" t="s">
        <v>88</v>
      </c>
      <c r="B3" s="11"/>
      <c r="C3" s="496"/>
      <c r="D3" s="496"/>
      <c r="E3" s="496"/>
      <c r="F3" s="497"/>
    </row>
    <row r="4" spans="1:12">
      <c r="A4" s="496"/>
      <c r="B4" s="496"/>
      <c r="C4" s="496"/>
      <c r="D4" s="496"/>
      <c r="E4" s="496"/>
      <c r="F4" s="497"/>
    </row>
    <row r="5" spans="1:12" s="65" customFormat="1" ht="18" customHeight="1">
      <c r="A5" s="880" t="s">
        <v>303</v>
      </c>
      <c r="B5" s="880"/>
      <c r="C5" s="880"/>
      <c r="D5" s="880"/>
      <c r="E5" s="880"/>
      <c r="F5" s="880"/>
      <c r="G5" s="880"/>
      <c r="H5" s="880"/>
      <c r="I5" s="880"/>
      <c r="J5" s="880"/>
      <c r="K5" s="880"/>
    </row>
    <row r="6" spans="1:12" s="64" customFormat="1" ht="12" customHeight="1">
      <c r="A6" s="879"/>
      <c r="B6" s="879"/>
      <c r="C6" s="879"/>
      <c r="D6" s="879"/>
      <c r="E6" s="879"/>
      <c r="F6" s="879"/>
      <c r="G6" s="879"/>
      <c r="H6" s="879"/>
      <c r="I6" s="879"/>
      <c r="J6" s="879"/>
      <c r="K6" s="879"/>
    </row>
    <row r="7" spans="1:12" s="64" customFormat="1" ht="30.75" customHeight="1">
      <c r="A7" s="881" t="s">
        <v>297</v>
      </c>
      <c r="B7" s="881"/>
      <c r="C7" s="881"/>
      <c r="D7" s="881"/>
      <c r="E7" s="881"/>
      <c r="F7" s="881"/>
      <c r="G7" s="881"/>
      <c r="H7" s="881"/>
      <c r="I7" s="881"/>
      <c r="J7" s="881"/>
      <c r="K7" s="881"/>
    </row>
    <row r="8" spans="1:12">
      <c r="B8" s="331"/>
      <c r="C8" s="331"/>
      <c r="D8" s="331"/>
      <c r="E8" s="611" t="s">
        <v>363</v>
      </c>
      <c r="F8" s="331"/>
      <c r="G8" s="331"/>
      <c r="H8" s="331"/>
      <c r="I8" s="331"/>
      <c r="J8" s="331"/>
      <c r="K8" s="63"/>
    </row>
    <row r="9" spans="1:12" ht="13.5" thickBot="1">
      <c r="B9" s="331"/>
      <c r="C9" s="331"/>
      <c r="D9" s="331"/>
      <c r="E9" s="331"/>
      <c r="F9" s="331"/>
      <c r="G9" s="331"/>
      <c r="H9" s="331"/>
      <c r="I9" s="331"/>
      <c r="J9" s="331"/>
      <c r="K9" s="63"/>
    </row>
    <row r="10" spans="1:12" ht="68.25" customHeight="1" thickBot="1">
      <c r="A10" s="498" t="s">
        <v>70</v>
      </c>
      <c r="B10" s="499" t="s">
        <v>99</v>
      </c>
      <c r="C10" s="499" t="s">
        <v>98</v>
      </c>
      <c r="D10" s="500" t="s">
        <v>271</v>
      </c>
      <c r="E10" s="192" t="s">
        <v>272</v>
      </c>
      <c r="F10" s="195" t="s">
        <v>97</v>
      </c>
      <c r="G10" s="195" t="s">
        <v>105</v>
      </c>
      <c r="H10" s="195" t="s">
        <v>104</v>
      </c>
      <c r="I10" s="195" t="s">
        <v>103</v>
      </c>
      <c r="J10" s="195" t="s">
        <v>96</v>
      </c>
      <c r="K10" s="196" t="s">
        <v>95</v>
      </c>
    </row>
    <row r="11" spans="1:12" ht="34.5" customHeight="1">
      <c r="A11" s="80" t="s">
        <v>2</v>
      </c>
      <c r="B11" s="501" t="s">
        <v>94</v>
      </c>
      <c r="C11" s="502"/>
      <c r="D11" s="502"/>
      <c r="E11" s="502"/>
      <c r="F11" s="503"/>
      <c r="G11" s="503"/>
      <c r="H11" s="77">
        <v>0</v>
      </c>
      <c r="I11" s="77">
        <v>0</v>
      </c>
      <c r="J11" s="77">
        <f>SUM(H11:I11)</f>
        <v>0</v>
      </c>
      <c r="K11" s="76">
        <f>J11*G11</f>
        <v>0</v>
      </c>
    </row>
    <row r="12" spans="1:12" ht="27.75" customHeight="1">
      <c r="A12" s="85" t="s">
        <v>3</v>
      </c>
      <c r="B12" s="504" t="s">
        <v>93</v>
      </c>
      <c r="C12" s="502"/>
      <c r="D12" s="502"/>
      <c r="E12" s="502"/>
      <c r="F12" s="78"/>
      <c r="G12" s="78"/>
      <c r="H12" s="77">
        <v>0</v>
      </c>
      <c r="I12" s="77">
        <v>0</v>
      </c>
      <c r="J12" s="77">
        <f>SUM(H12:I12)</f>
        <v>0</v>
      </c>
      <c r="K12" s="76">
        <f t="shared" ref="K12:K15" si="0">J12*G12</f>
        <v>0</v>
      </c>
    </row>
    <row r="13" spans="1:12" ht="27.75" customHeight="1">
      <c r="A13" s="505" t="s">
        <v>4</v>
      </c>
      <c r="B13" s="78" t="s">
        <v>92</v>
      </c>
      <c r="C13" s="78"/>
      <c r="D13" s="78"/>
      <c r="E13" s="78"/>
      <c r="F13" s="78"/>
      <c r="G13" s="78"/>
      <c r="H13" s="77">
        <v>0</v>
      </c>
      <c r="I13" s="77">
        <v>0</v>
      </c>
      <c r="J13" s="77">
        <f>SUM(H13:I13)</f>
        <v>0</v>
      </c>
      <c r="K13" s="76">
        <f t="shared" si="0"/>
        <v>0</v>
      </c>
    </row>
    <row r="14" spans="1:12" ht="27.75" customHeight="1">
      <c r="A14" s="80" t="s">
        <v>5</v>
      </c>
      <c r="B14" s="78" t="s">
        <v>91</v>
      </c>
      <c r="C14" s="506"/>
      <c r="D14" s="506"/>
      <c r="E14" s="506"/>
      <c r="F14" s="506"/>
      <c r="G14" s="506"/>
      <c r="H14" s="77">
        <v>0</v>
      </c>
      <c r="I14" s="77">
        <v>0</v>
      </c>
      <c r="J14" s="77">
        <f>SUM(H14:I14)</f>
        <v>0</v>
      </c>
      <c r="K14" s="76">
        <f t="shared" si="0"/>
        <v>0</v>
      </c>
    </row>
    <row r="15" spans="1:12" s="70" customFormat="1" ht="27.75" customHeight="1" thickBot="1">
      <c r="A15" s="507" t="s">
        <v>6</v>
      </c>
      <c r="B15" s="73" t="s">
        <v>90</v>
      </c>
      <c r="C15" s="73"/>
      <c r="D15" s="73"/>
      <c r="E15" s="73"/>
      <c r="F15" s="73"/>
      <c r="G15" s="73"/>
      <c r="H15" s="72">
        <v>0</v>
      </c>
      <c r="I15" s="72">
        <v>0</v>
      </c>
      <c r="J15" s="72">
        <f>SUM(H15:I15)</f>
        <v>0</v>
      </c>
      <c r="K15" s="76">
        <f t="shared" si="0"/>
        <v>0</v>
      </c>
    </row>
    <row r="16" spans="1:12" s="58" customFormat="1" ht="21" customHeight="1" thickBot="1">
      <c r="A16" s="508" t="s">
        <v>150</v>
      </c>
      <c r="G16" s="62" t="s">
        <v>89</v>
      </c>
      <c r="H16" s="61">
        <f>SUM(H11:H15)</f>
        <v>0</v>
      </c>
      <c r="I16" s="60">
        <f>SUM(I11:I15)</f>
        <v>0</v>
      </c>
      <c r="J16" s="60">
        <f>SUM(J11:J15)</f>
        <v>0</v>
      </c>
      <c r="K16" s="59">
        <f>SUM(K11:K15)</f>
        <v>0</v>
      </c>
    </row>
    <row r="17" spans="1:15" s="70" customFormat="1">
      <c r="A17" s="508" t="s">
        <v>267</v>
      </c>
      <c r="B17" s="508"/>
      <c r="C17" s="508"/>
      <c r="D17" s="508"/>
      <c r="E17" s="508"/>
      <c r="F17" s="508"/>
    </row>
    <row r="18" spans="1:15" s="70" customFormat="1">
      <c r="A18" s="508"/>
      <c r="B18" s="508"/>
      <c r="C18" s="508"/>
      <c r="D18" s="508"/>
      <c r="E18" s="508"/>
      <c r="F18" s="508"/>
    </row>
    <row r="19" spans="1:15" s="70" customFormat="1">
      <c r="B19" s="508"/>
      <c r="C19" s="508"/>
      <c r="D19" s="508"/>
      <c r="E19" s="508"/>
      <c r="F19" s="461"/>
      <c r="G19" s="461"/>
      <c r="J19" s="461"/>
      <c r="K19" s="461"/>
    </row>
    <row r="20" spans="1:15">
      <c r="F20" s="462"/>
      <c r="G20" s="462"/>
      <c r="J20" s="462"/>
      <c r="K20" s="462"/>
      <c r="N20" s="494"/>
      <c r="O20" s="494"/>
    </row>
    <row r="21" spans="1:15">
      <c r="F21" s="809" t="s">
        <v>32</v>
      </c>
      <c r="G21" s="809"/>
      <c r="J21" s="809" t="s">
        <v>32</v>
      </c>
      <c r="K21" s="809"/>
      <c r="N21" s="494"/>
      <c r="O21" s="494"/>
    </row>
    <row r="22" spans="1:15">
      <c r="F22" s="810" t="s">
        <v>39</v>
      </c>
      <c r="G22" s="810"/>
      <c r="J22" s="810" t="s">
        <v>39</v>
      </c>
      <c r="K22" s="810"/>
      <c r="N22" s="494"/>
      <c r="O22" s="494"/>
    </row>
  </sheetData>
  <mergeCells count="7">
    <mergeCell ref="A6:K6"/>
    <mergeCell ref="A5:K5"/>
    <mergeCell ref="F22:G22"/>
    <mergeCell ref="J22:K22"/>
    <mergeCell ref="F21:G21"/>
    <mergeCell ref="J21:K21"/>
    <mergeCell ref="A7:K7"/>
  </mergeCells>
  <pageMargins left="0.75" right="0.75" top="1" bottom="1" header="0.5" footer="0.5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3"/>
  <sheetViews>
    <sheetView view="pageBreakPreview" zoomScaleNormal="100" zoomScaleSheetLayoutView="100" workbookViewId="0">
      <selection activeCell="A8" sqref="A8:M8"/>
    </sheetView>
  </sheetViews>
  <sheetFormatPr defaultColWidth="9.140625" defaultRowHeight="12.75"/>
  <cols>
    <col min="1" max="1" width="4.140625" style="44" customWidth="1"/>
    <col min="2" max="7" width="19.42578125" style="44" customWidth="1"/>
    <col min="8" max="8" width="11.28515625" style="44" customWidth="1"/>
    <col min="9" max="9" width="13.85546875" style="44" customWidth="1"/>
    <col min="10" max="13" width="14.28515625" style="44" customWidth="1"/>
    <col min="14" max="16384" width="9.140625" style="44"/>
  </cols>
  <sheetData>
    <row r="1" spans="1:13">
      <c r="A1" s="509"/>
      <c r="B1" s="510"/>
      <c r="C1" s="231"/>
      <c r="D1" s="231"/>
      <c r="E1" s="231"/>
      <c r="F1" s="231"/>
      <c r="G1" s="231"/>
      <c r="H1" s="231"/>
      <c r="I1" s="231"/>
      <c r="J1" s="231"/>
      <c r="K1" s="231"/>
      <c r="L1" s="232"/>
      <c r="M1" s="511" t="s">
        <v>305</v>
      </c>
    </row>
    <row r="2" spans="1:13">
      <c r="A2" s="225"/>
      <c r="B2" s="225"/>
      <c r="C2" s="231"/>
      <c r="D2" s="231"/>
      <c r="E2" s="231"/>
      <c r="F2" s="231"/>
      <c r="G2" s="231"/>
      <c r="H2" s="231"/>
      <c r="I2" s="231"/>
      <c r="J2" s="231"/>
      <c r="K2" s="234"/>
      <c r="L2" s="232"/>
      <c r="M2" s="225"/>
    </row>
    <row r="3" spans="1:13">
      <c r="A3" s="235" t="s">
        <v>108</v>
      </c>
      <c r="B3" s="235"/>
      <c r="C3" s="337"/>
      <c r="D3" s="337"/>
      <c r="E3" s="337"/>
      <c r="F3" s="337"/>
      <c r="G3" s="337"/>
      <c r="H3" s="231"/>
      <c r="I3" s="231"/>
      <c r="J3" s="231"/>
      <c r="K3" s="231"/>
      <c r="L3" s="234"/>
      <c r="M3" s="234"/>
    </row>
    <row r="4" spans="1:13">
      <c r="A4" s="235" t="s">
        <v>88</v>
      </c>
      <c r="B4" s="235"/>
      <c r="C4" s="341"/>
      <c r="D4" s="341"/>
      <c r="E4" s="341"/>
      <c r="F4" s="341"/>
      <c r="G4" s="341"/>
      <c r="H4" s="512"/>
      <c r="I4" s="231"/>
      <c r="J4" s="231"/>
      <c r="K4" s="231"/>
      <c r="L4" s="231"/>
      <c r="M4" s="231"/>
    </row>
    <row r="5" spans="1:13">
      <c r="A5" s="341"/>
      <c r="B5" s="341"/>
      <c r="C5" s="341"/>
      <c r="D5" s="341"/>
      <c r="E5" s="341"/>
      <c r="F5" s="341"/>
      <c r="G5" s="341"/>
      <c r="H5" s="512"/>
      <c r="I5" s="231"/>
      <c r="J5" s="231"/>
      <c r="K5" s="231"/>
      <c r="L5" s="231"/>
      <c r="M5" s="231"/>
    </row>
    <row r="6" spans="1:13" ht="24" customHeight="1">
      <c r="A6" s="880" t="s">
        <v>304</v>
      </c>
      <c r="B6" s="880"/>
      <c r="C6" s="880"/>
      <c r="D6" s="880"/>
      <c r="E6" s="880"/>
      <c r="F6" s="880"/>
      <c r="G6" s="880"/>
      <c r="H6" s="880"/>
      <c r="I6" s="880"/>
      <c r="J6" s="880"/>
      <c r="K6" s="880"/>
      <c r="L6" s="880"/>
      <c r="M6" s="880"/>
    </row>
    <row r="7" spans="1:13" ht="39.75" customHeight="1">
      <c r="A7" s="881" t="s">
        <v>297</v>
      </c>
      <c r="B7" s="881"/>
      <c r="C7" s="881"/>
      <c r="D7" s="881"/>
      <c r="E7" s="881"/>
      <c r="F7" s="881"/>
      <c r="G7" s="881"/>
      <c r="H7" s="881"/>
      <c r="I7" s="881"/>
      <c r="J7" s="881"/>
      <c r="K7" s="881"/>
      <c r="L7" s="881"/>
      <c r="M7" s="881"/>
    </row>
    <row r="8" spans="1:13">
      <c r="A8" s="882" t="s">
        <v>364</v>
      </c>
      <c r="B8" s="882"/>
      <c r="C8" s="882"/>
      <c r="D8" s="882"/>
      <c r="E8" s="882"/>
      <c r="F8" s="882"/>
      <c r="G8" s="882"/>
      <c r="H8" s="882"/>
      <c r="I8" s="882"/>
      <c r="J8" s="882"/>
      <c r="K8" s="882"/>
      <c r="L8" s="882"/>
      <c r="M8" s="882"/>
    </row>
    <row r="9" spans="1:13" ht="13.5" thickBot="1">
      <c r="A9" s="231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7"/>
    </row>
    <row r="10" spans="1:13" ht="90" thickBot="1">
      <c r="A10" s="193" t="s">
        <v>70</v>
      </c>
      <c r="B10" s="194" t="s">
        <v>99</v>
      </c>
      <c r="C10" s="194" t="s">
        <v>98</v>
      </c>
      <c r="D10" s="195" t="s">
        <v>107</v>
      </c>
      <c r="E10" s="195" t="s">
        <v>106</v>
      </c>
      <c r="F10" s="195" t="s">
        <v>273</v>
      </c>
      <c r="G10" s="192" t="s">
        <v>274</v>
      </c>
      <c r="H10" s="195" t="s">
        <v>97</v>
      </c>
      <c r="I10" s="195" t="s">
        <v>105</v>
      </c>
      <c r="J10" s="195" t="s">
        <v>104</v>
      </c>
      <c r="K10" s="195" t="s">
        <v>103</v>
      </c>
      <c r="L10" s="195" t="s">
        <v>102</v>
      </c>
      <c r="M10" s="196" t="s">
        <v>95</v>
      </c>
    </row>
    <row r="11" spans="1:13" ht="54.75" customHeight="1">
      <c r="A11" s="85" t="s">
        <v>2</v>
      </c>
      <c r="B11" s="84"/>
      <c r="C11" s="84"/>
      <c r="D11" s="79" t="s">
        <v>101</v>
      </c>
      <c r="E11" s="79"/>
      <c r="F11" s="84"/>
      <c r="G11" s="84"/>
      <c r="H11" s="84"/>
      <c r="I11" s="83"/>
      <c r="J11" s="83"/>
      <c r="K11" s="83"/>
      <c r="L11" s="83">
        <f>SUM(J11:K11)</f>
        <v>0</v>
      </c>
      <c r="M11" s="82">
        <f>L11*I11</f>
        <v>0</v>
      </c>
    </row>
    <row r="12" spans="1:13" ht="54.75" customHeight="1">
      <c r="A12" s="80" t="s">
        <v>3</v>
      </c>
      <c r="B12" s="81"/>
      <c r="C12" s="81"/>
      <c r="D12" s="79" t="s">
        <v>101</v>
      </c>
      <c r="E12" s="79"/>
      <c r="F12" s="81"/>
      <c r="G12" s="81"/>
      <c r="H12" s="78"/>
      <c r="I12" s="77"/>
      <c r="J12" s="77"/>
      <c r="K12" s="77"/>
      <c r="L12" s="77">
        <f>SUM(J12:K12)</f>
        <v>0</v>
      </c>
      <c r="M12" s="76">
        <f>L12*I12</f>
        <v>0</v>
      </c>
    </row>
    <row r="13" spans="1:13" ht="54.75" customHeight="1">
      <c r="A13" s="80" t="s">
        <v>4</v>
      </c>
      <c r="B13" s="78"/>
      <c r="C13" s="78"/>
      <c r="D13" s="79" t="s">
        <v>101</v>
      </c>
      <c r="E13" s="79"/>
      <c r="F13" s="78"/>
      <c r="G13" s="78"/>
      <c r="H13" s="78"/>
      <c r="I13" s="77"/>
      <c r="J13" s="77"/>
      <c r="K13" s="77"/>
      <c r="L13" s="77">
        <f>SUM(J13:K13)</f>
        <v>0</v>
      </c>
      <c r="M13" s="76">
        <f>L13*I13</f>
        <v>0</v>
      </c>
    </row>
    <row r="14" spans="1:13" ht="54.75" customHeight="1">
      <c r="A14" s="80" t="s">
        <v>5</v>
      </c>
      <c r="B14" s="78"/>
      <c r="C14" s="78"/>
      <c r="D14" s="79" t="s">
        <v>101</v>
      </c>
      <c r="E14" s="79"/>
      <c r="F14" s="78"/>
      <c r="G14" s="78"/>
      <c r="H14" s="78"/>
      <c r="I14" s="77"/>
      <c r="J14" s="77"/>
      <c r="K14" s="77"/>
      <c r="L14" s="77">
        <f>SUM(J14:K14)</f>
        <v>0</v>
      </c>
      <c r="M14" s="76">
        <f>L14*I14</f>
        <v>0</v>
      </c>
    </row>
    <row r="15" spans="1:13" ht="54.75" customHeight="1" thickBot="1">
      <c r="A15" s="75" t="s">
        <v>6</v>
      </c>
      <c r="B15" s="73"/>
      <c r="C15" s="73"/>
      <c r="D15" s="74" t="s">
        <v>101</v>
      </c>
      <c r="E15" s="74"/>
      <c r="F15" s="73"/>
      <c r="G15" s="73"/>
      <c r="H15" s="73"/>
      <c r="I15" s="72"/>
      <c r="J15" s="72"/>
      <c r="K15" s="72"/>
      <c r="L15" s="72">
        <f>SUM(J15:K15)</f>
        <v>0</v>
      </c>
      <c r="M15" s="71">
        <f>L15*I15</f>
        <v>0</v>
      </c>
    </row>
    <row r="16" spans="1:13" ht="20.25" customHeight="1" thickBot="1">
      <c r="A16" s="513" t="s">
        <v>150</v>
      </c>
      <c r="B16" s="238"/>
      <c r="C16" s="238"/>
      <c r="D16" s="238"/>
      <c r="E16" s="238"/>
      <c r="F16" s="238"/>
      <c r="G16" s="238"/>
      <c r="H16" s="238"/>
      <c r="I16" s="239" t="s">
        <v>89</v>
      </c>
      <c r="J16" s="240">
        <f>SUM(J11:J15)</f>
        <v>0</v>
      </c>
      <c r="K16" s="240">
        <f>SUM(K11:K15)</f>
        <v>0</v>
      </c>
      <c r="L16" s="240">
        <f>SUM(L11:L15)</f>
        <v>0</v>
      </c>
      <c r="M16" s="241">
        <f>SUM(M11:M15)</f>
        <v>0</v>
      </c>
    </row>
    <row r="17" spans="1:13">
      <c r="A17" s="242" t="s">
        <v>264</v>
      </c>
      <c r="B17" s="242"/>
      <c r="C17" s="242"/>
      <c r="D17" s="242"/>
      <c r="E17" s="242"/>
      <c r="F17" s="242"/>
      <c r="G17" s="242"/>
      <c r="H17" s="513"/>
      <c r="I17" s="243"/>
      <c r="J17" s="243"/>
      <c r="K17" s="243"/>
      <c r="L17" s="243"/>
      <c r="M17" s="243"/>
    </row>
    <row r="18" spans="1:13">
      <c r="A18" s="514"/>
      <c r="B18" s="513"/>
      <c r="C18" s="513"/>
      <c r="D18" s="513"/>
      <c r="E18" s="513"/>
      <c r="F18" s="513"/>
      <c r="G18" s="513"/>
      <c r="H18" s="513"/>
      <c r="I18" s="243"/>
      <c r="J18" s="243"/>
      <c r="K18" s="243"/>
      <c r="L18" s="243"/>
      <c r="M18" s="243"/>
    </row>
    <row r="19" spans="1:13">
      <c r="A19" s="461"/>
      <c r="B19" s="461"/>
      <c r="C19" s="513"/>
      <c r="D19" s="513"/>
      <c r="E19" s="513"/>
      <c r="F19" s="513"/>
      <c r="G19" s="513"/>
      <c r="H19" s="225"/>
      <c r="I19" s="225"/>
      <c r="J19" s="243"/>
      <c r="K19" s="461"/>
      <c r="L19" s="461"/>
      <c r="M19" s="243"/>
    </row>
    <row r="20" spans="1:13">
      <c r="A20" s="462"/>
      <c r="B20" s="462"/>
      <c r="C20" s="231"/>
      <c r="D20" s="231"/>
      <c r="E20" s="231"/>
      <c r="F20" s="231"/>
      <c r="G20" s="231"/>
      <c r="H20" s="225"/>
      <c r="I20" s="225"/>
      <c r="J20" s="225"/>
      <c r="K20" s="462"/>
      <c r="L20" s="462"/>
      <c r="M20" s="243"/>
    </row>
    <row r="21" spans="1:13">
      <c r="A21" s="245" t="s">
        <v>32</v>
      </c>
      <c r="B21" s="246"/>
      <c r="C21" s="231"/>
      <c r="D21" s="231"/>
      <c r="E21" s="231"/>
      <c r="F21" s="231"/>
      <c r="G21" s="231"/>
      <c r="H21" s="225"/>
      <c r="I21" s="225"/>
      <c r="J21" s="225"/>
      <c r="K21" s="245" t="s">
        <v>32</v>
      </c>
      <c r="L21" s="228"/>
      <c r="M21" s="243"/>
    </row>
    <row r="22" spans="1:13">
      <c r="A22" s="230" t="s">
        <v>39</v>
      </c>
      <c r="B22" s="246"/>
      <c r="C22" s="231"/>
      <c r="D22" s="231"/>
      <c r="E22" s="231"/>
      <c r="F22" s="231"/>
      <c r="G22" s="231"/>
      <c r="H22" s="225"/>
      <c r="I22" s="244"/>
      <c r="J22" s="225"/>
      <c r="K22" s="230" t="s">
        <v>39</v>
      </c>
      <c r="L22" s="228"/>
      <c r="M22" s="243"/>
    </row>
    <row r="23" spans="1:13">
      <c r="M23" s="70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35"/>
  <sheetViews>
    <sheetView view="pageBreakPreview" zoomScaleNormal="100" zoomScaleSheetLayoutView="100" workbookViewId="0">
      <selection activeCell="O8" sqref="O8"/>
    </sheetView>
  </sheetViews>
  <sheetFormatPr defaultColWidth="9.140625" defaultRowHeight="12.75"/>
  <cols>
    <col min="1" max="1" width="3.85546875" style="87" bestFit="1" customWidth="1"/>
    <col min="2" max="2" width="20.140625" style="87" customWidth="1"/>
    <col min="3" max="3" width="19.5703125" style="87" customWidth="1"/>
    <col min="4" max="4" width="8.5703125" style="86" customWidth="1"/>
    <col min="5" max="5" width="5" style="86" customWidth="1"/>
    <col min="6" max="6" width="26.28515625" style="87" customWidth="1"/>
    <col min="7" max="7" width="24.140625" style="87" customWidth="1"/>
    <col min="8" max="8" width="21.7109375" style="87" customWidth="1"/>
    <col min="9" max="10" width="23.7109375" style="87" customWidth="1"/>
    <col min="11" max="11" width="18.140625" style="87" customWidth="1"/>
    <col min="12" max="16384" width="9.140625" style="86"/>
  </cols>
  <sheetData>
    <row r="1" spans="1:14" s="89" customFormat="1" ht="20.25" customHeight="1">
      <c r="A1" s="247" t="s">
        <v>31</v>
      </c>
      <c r="B1" s="247"/>
      <c r="C1" s="248"/>
      <c r="D1" s="248"/>
      <c r="E1" s="249"/>
      <c r="F1" s="250"/>
      <c r="G1" s="250"/>
      <c r="H1" s="887" t="s">
        <v>123</v>
      </c>
      <c r="I1" s="887"/>
      <c r="J1" s="887"/>
      <c r="K1" s="887"/>
      <c r="N1" s="102" t="s">
        <v>122</v>
      </c>
    </row>
    <row r="2" spans="1:14">
      <c r="A2" s="251" t="s">
        <v>88</v>
      </c>
      <c r="B2" s="251"/>
      <c r="C2" s="252"/>
      <c r="D2" s="253"/>
      <c r="E2" s="254"/>
      <c r="F2" s="255"/>
      <c r="G2" s="255"/>
      <c r="H2" s="255"/>
      <c r="I2" s="255"/>
      <c r="J2" s="255"/>
      <c r="K2" s="255"/>
      <c r="N2" s="101" t="s">
        <v>121</v>
      </c>
    </row>
    <row r="3" spans="1:14" ht="16.5" customHeight="1">
      <c r="A3" s="256"/>
      <c r="B3" s="256"/>
      <c r="C3" s="256"/>
      <c r="D3" s="254"/>
      <c r="E3" s="254"/>
      <c r="F3" s="255"/>
      <c r="G3" s="255"/>
      <c r="H3" s="254"/>
      <c r="I3" s="884"/>
      <c r="J3" s="884"/>
      <c r="K3" s="884"/>
    </row>
    <row r="4" spans="1:14" s="100" customFormat="1" ht="16.5">
      <c r="A4" s="885" t="s">
        <v>306</v>
      </c>
      <c r="B4" s="885"/>
      <c r="C4" s="885"/>
      <c r="D4" s="885"/>
      <c r="E4" s="885"/>
      <c r="F4" s="885"/>
      <c r="G4" s="885"/>
      <c r="H4" s="885"/>
      <c r="I4" s="885"/>
      <c r="J4" s="885"/>
      <c r="K4" s="885"/>
    </row>
    <row r="5" spans="1:14" s="100" customFormat="1" ht="34.5" customHeight="1">
      <c r="A5" s="886" t="s">
        <v>297</v>
      </c>
      <c r="B5" s="886"/>
      <c r="C5" s="886"/>
      <c r="D5" s="886"/>
      <c r="E5" s="886"/>
      <c r="F5" s="886"/>
      <c r="G5" s="886"/>
      <c r="H5" s="886"/>
      <c r="I5" s="886"/>
      <c r="J5" s="886"/>
      <c r="K5" s="886"/>
    </row>
    <row r="6" spans="1:14" s="100" customFormat="1" ht="16.5">
      <c r="A6" s="257"/>
      <c r="B6" s="258"/>
      <c r="C6" s="258"/>
      <c r="D6" s="258"/>
      <c r="E6" s="258"/>
      <c r="F6" s="515" t="s">
        <v>120</v>
      </c>
      <c r="G6" s="259"/>
      <c r="H6" s="516" t="s">
        <v>119</v>
      </c>
      <c r="I6" s="883"/>
      <c r="J6" s="883"/>
      <c r="K6" s="883"/>
    </row>
    <row r="7" spans="1:14" ht="15.75" customHeight="1" thickBot="1">
      <c r="A7" s="255"/>
      <c r="B7" s="255"/>
      <c r="C7" s="255"/>
      <c r="D7" s="254"/>
      <c r="E7" s="254"/>
      <c r="F7" s="255"/>
      <c r="G7" s="255"/>
      <c r="H7" s="255"/>
      <c r="I7" s="255"/>
      <c r="J7" s="255"/>
      <c r="K7" s="255"/>
    </row>
    <row r="8" spans="1:14" s="99" customFormat="1" ht="34.5" thickBot="1">
      <c r="A8" s="201" t="s">
        <v>70</v>
      </c>
      <c r="B8" s="202" t="s">
        <v>118</v>
      </c>
      <c r="C8" s="202" t="s">
        <v>117</v>
      </c>
      <c r="D8" s="203" t="s">
        <v>116</v>
      </c>
      <c r="E8" s="203" t="s">
        <v>275</v>
      </c>
      <c r="F8" s="203" t="s">
        <v>115</v>
      </c>
      <c r="G8" s="202" t="s">
        <v>114</v>
      </c>
      <c r="H8" s="202" t="s">
        <v>113</v>
      </c>
      <c r="I8" s="203" t="s">
        <v>112</v>
      </c>
      <c r="J8" s="203" t="s">
        <v>111</v>
      </c>
      <c r="K8" s="294" t="s">
        <v>110</v>
      </c>
    </row>
    <row r="9" spans="1:14" s="98" customFormat="1" hidden="1">
      <c r="A9" s="295">
        <v>1</v>
      </c>
      <c r="B9" s="295">
        <v>2</v>
      </c>
      <c r="C9" s="295">
        <v>3</v>
      </c>
      <c r="D9" s="295">
        <v>4</v>
      </c>
      <c r="E9" s="295">
        <v>5</v>
      </c>
      <c r="F9" s="295">
        <v>9</v>
      </c>
      <c r="G9" s="295">
        <v>10</v>
      </c>
      <c r="H9" s="295">
        <v>12</v>
      </c>
      <c r="I9" s="295">
        <v>18</v>
      </c>
      <c r="J9" s="295"/>
      <c r="K9" s="295">
        <v>19</v>
      </c>
    </row>
    <row r="10" spans="1:14" ht="15" customHeight="1">
      <c r="A10" s="97" t="s">
        <v>2</v>
      </c>
      <c r="B10" s="93"/>
      <c r="C10" s="93"/>
      <c r="D10" s="95"/>
      <c r="E10" s="95"/>
      <c r="F10" s="93"/>
      <c r="G10" s="93"/>
      <c r="H10" s="93"/>
      <c r="I10" s="93"/>
      <c r="J10" s="93"/>
      <c r="K10" s="93"/>
    </row>
    <row r="11" spans="1:14" ht="15" customHeight="1">
      <c r="A11" s="97" t="s">
        <v>3</v>
      </c>
      <c r="B11" s="93"/>
      <c r="C11" s="93"/>
      <c r="D11" s="95"/>
      <c r="E11" s="94"/>
      <c r="F11" s="93"/>
      <c r="G11" s="93"/>
      <c r="H11" s="93"/>
      <c r="I11" s="93"/>
      <c r="J11" s="93"/>
      <c r="K11" s="93"/>
    </row>
    <row r="12" spans="1:14" ht="15" customHeight="1">
      <c r="A12" s="96" t="s">
        <v>4</v>
      </c>
      <c r="B12" s="93"/>
      <c r="C12" s="93"/>
      <c r="D12" s="95"/>
      <c r="E12" s="94"/>
      <c r="F12" s="93"/>
      <c r="G12" s="93"/>
      <c r="H12" s="93"/>
      <c r="I12" s="93"/>
      <c r="J12" s="93"/>
      <c r="K12" s="93"/>
    </row>
    <row r="13" spans="1:14" ht="15" customHeight="1">
      <c r="A13" s="97" t="s">
        <v>5</v>
      </c>
      <c r="B13" s="93"/>
      <c r="C13" s="93"/>
      <c r="D13" s="95"/>
      <c r="E13" s="94"/>
      <c r="F13" s="93"/>
      <c r="G13" s="93"/>
      <c r="H13" s="93"/>
      <c r="I13" s="93"/>
      <c r="J13" s="93"/>
      <c r="K13" s="93"/>
    </row>
    <row r="14" spans="1:14" ht="15" customHeight="1">
      <c r="A14" s="96" t="s">
        <v>6</v>
      </c>
      <c r="B14" s="93"/>
      <c r="C14" s="93"/>
      <c r="D14" s="95"/>
      <c r="E14" s="94"/>
      <c r="F14" s="93"/>
      <c r="G14" s="93"/>
      <c r="H14" s="93"/>
      <c r="I14" s="93"/>
      <c r="J14" s="93"/>
      <c r="K14" s="93"/>
    </row>
    <row r="15" spans="1:14" ht="15" customHeight="1">
      <c r="A15" s="97" t="s">
        <v>7</v>
      </c>
      <c r="B15" s="93"/>
      <c r="C15" s="93"/>
      <c r="D15" s="95"/>
      <c r="E15" s="94"/>
      <c r="F15" s="93"/>
      <c r="G15" s="93"/>
      <c r="H15" s="93"/>
      <c r="I15" s="93"/>
      <c r="J15" s="93"/>
      <c r="K15" s="93"/>
    </row>
    <row r="16" spans="1:14" ht="15" customHeight="1">
      <c r="A16" s="96" t="s">
        <v>9</v>
      </c>
      <c r="B16" s="93"/>
      <c r="C16" s="93"/>
      <c r="D16" s="95"/>
      <c r="E16" s="94"/>
      <c r="F16" s="93"/>
      <c r="G16" s="93"/>
      <c r="H16" s="93"/>
      <c r="I16" s="93"/>
      <c r="J16" s="93"/>
      <c r="K16" s="93"/>
    </row>
    <row r="17" spans="1:11" ht="15" customHeight="1">
      <c r="A17" s="97" t="s">
        <v>10</v>
      </c>
      <c r="B17" s="93"/>
      <c r="C17" s="93"/>
      <c r="D17" s="95"/>
      <c r="E17" s="94"/>
      <c r="F17" s="93"/>
      <c r="G17" s="93"/>
      <c r="H17" s="93"/>
      <c r="I17" s="93"/>
      <c r="J17" s="93"/>
      <c r="K17" s="93"/>
    </row>
    <row r="18" spans="1:11" ht="15" customHeight="1">
      <c r="A18" s="96" t="s">
        <v>11</v>
      </c>
      <c r="B18" s="93"/>
      <c r="C18" s="93"/>
      <c r="D18" s="95"/>
      <c r="E18" s="94"/>
      <c r="F18" s="93"/>
      <c r="G18" s="93"/>
      <c r="H18" s="93"/>
      <c r="I18" s="93"/>
      <c r="J18" s="93"/>
      <c r="K18" s="93"/>
    </row>
    <row r="19" spans="1:11" ht="15" customHeight="1">
      <c r="A19" s="97" t="s">
        <v>14</v>
      </c>
      <c r="B19" s="93"/>
      <c r="C19" s="93"/>
      <c r="D19" s="95"/>
      <c r="E19" s="94"/>
      <c r="F19" s="93"/>
      <c r="G19" s="93"/>
      <c r="H19" s="93"/>
      <c r="I19" s="93"/>
      <c r="J19" s="93"/>
      <c r="K19" s="93"/>
    </row>
    <row r="20" spans="1:11" ht="15" customHeight="1">
      <c r="A20" s="96" t="s">
        <v>15</v>
      </c>
      <c r="B20" s="93"/>
      <c r="C20" s="93"/>
      <c r="D20" s="95"/>
      <c r="E20" s="94"/>
      <c r="F20" s="93"/>
      <c r="G20" s="93"/>
      <c r="H20" s="93"/>
      <c r="I20" s="93"/>
      <c r="J20" s="93"/>
      <c r="K20" s="93"/>
    </row>
    <row r="21" spans="1:11" ht="15" customHeight="1">
      <c r="A21" s="97" t="s">
        <v>16</v>
      </c>
      <c r="B21" s="93"/>
      <c r="C21" s="93"/>
      <c r="D21" s="95"/>
      <c r="E21" s="94"/>
      <c r="F21" s="93"/>
      <c r="G21" s="93"/>
      <c r="H21" s="93"/>
      <c r="I21" s="93"/>
      <c r="J21" s="93"/>
      <c r="K21" s="93"/>
    </row>
    <row r="22" spans="1:11" ht="15" customHeight="1">
      <c r="A22" s="96" t="s">
        <v>42</v>
      </c>
      <c r="B22" s="93"/>
      <c r="C22" s="93"/>
      <c r="D22" s="95"/>
      <c r="E22" s="94"/>
      <c r="F22" s="93"/>
      <c r="G22" s="93"/>
      <c r="H22" s="93"/>
      <c r="I22" s="93"/>
      <c r="J22" s="93"/>
      <c r="K22" s="93"/>
    </row>
    <row r="23" spans="1:11" ht="15" customHeight="1">
      <c r="A23" s="97" t="s">
        <v>83</v>
      </c>
      <c r="B23" s="93"/>
      <c r="C23" s="93"/>
      <c r="D23" s="95"/>
      <c r="E23" s="94"/>
      <c r="F23" s="93"/>
      <c r="G23" s="93"/>
      <c r="H23" s="93"/>
      <c r="I23" s="93"/>
      <c r="J23" s="93"/>
      <c r="K23" s="93"/>
    </row>
    <row r="24" spans="1:11" ht="15" customHeight="1">
      <c r="A24" s="96" t="s">
        <v>82</v>
      </c>
      <c r="B24" s="93"/>
      <c r="C24" s="93"/>
      <c r="D24" s="95"/>
      <c r="E24" s="94"/>
      <c r="F24" s="93"/>
      <c r="G24" s="93"/>
      <c r="H24" s="93"/>
      <c r="I24" s="93"/>
      <c r="J24" s="93"/>
      <c r="K24" s="93"/>
    </row>
    <row r="25" spans="1:11">
      <c r="A25" s="255"/>
      <c r="B25" s="255"/>
      <c r="C25" s="255"/>
      <c r="D25" s="254"/>
      <c r="E25" s="254"/>
      <c r="F25" s="255"/>
      <c r="G25" s="255"/>
      <c r="H25" s="255"/>
      <c r="I25" s="255"/>
      <c r="J25" s="255"/>
      <c r="K25" s="255"/>
    </row>
    <row r="26" spans="1:11" ht="14.25">
      <c r="A26" s="260"/>
      <c r="B26" s="249" t="s">
        <v>109</v>
      </c>
      <c r="C26" s="255"/>
      <c r="D26" s="254"/>
      <c r="E26" s="254"/>
      <c r="F26" s="255"/>
      <c r="G26" s="255"/>
      <c r="H26" s="255"/>
      <c r="I26" s="261"/>
      <c r="J26" s="261"/>
      <c r="K26" s="261"/>
    </row>
    <row r="27" spans="1:11" ht="15">
      <c r="A27" s="262"/>
      <c r="B27" s="254"/>
      <c r="C27" s="263"/>
      <c r="D27" s="263"/>
      <c r="E27" s="263"/>
      <c r="F27" s="255"/>
      <c r="G27" s="263"/>
      <c r="H27" s="264"/>
      <c r="I27" s="265"/>
      <c r="J27" s="265"/>
      <c r="K27" s="265"/>
    </row>
    <row r="28" spans="1:11" ht="15">
      <c r="A28" s="255"/>
      <c r="B28" s="255"/>
      <c r="C28" s="266"/>
      <c r="D28" s="267"/>
      <c r="E28" s="267"/>
      <c r="F28" s="255"/>
      <c r="G28" s="266"/>
      <c r="H28" s="264"/>
      <c r="I28" s="268"/>
      <c r="J28" s="268"/>
      <c r="K28" s="269"/>
    </row>
    <row r="29" spans="1:11" ht="15">
      <c r="A29" s="255"/>
      <c r="B29" s="270"/>
      <c r="C29" s="255"/>
      <c r="D29" s="254"/>
      <c r="E29" s="254"/>
      <c r="F29" s="255"/>
      <c r="G29" s="271"/>
      <c r="H29" s="264"/>
      <c r="I29" s="272"/>
      <c r="J29" s="272"/>
      <c r="K29" s="253"/>
    </row>
    <row r="30" spans="1:11" ht="14.25">
      <c r="A30" s="255"/>
      <c r="B30" s="270"/>
      <c r="C30" s="271"/>
      <c r="D30" s="271"/>
      <c r="E30" s="271"/>
      <c r="F30" s="255"/>
      <c r="G30" s="255"/>
      <c r="H30" s="255"/>
      <c r="I30" s="273"/>
      <c r="J30" s="273"/>
      <c r="K30" s="273"/>
    </row>
    <row r="31" spans="1:11" ht="14.25">
      <c r="A31" s="255"/>
      <c r="B31" s="270"/>
      <c r="C31" s="274"/>
      <c r="D31" s="274"/>
      <c r="E31" s="274"/>
      <c r="F31" s="92"/>
      <c r="G31" s="92"/>
      <c r="H31" s="255"/>
      <c r="I31" s="92"/>
      <c r="J31" s="92"/>
      <c r="K31" s="92"/>
    </row>
    <row r="32" spans="1:11" ht="14.25">
      <c r="A32" s="254"/>
      <c r="B32" s="270"/>
      <c r="C32" s="274"/>
      <c r="D32" s="274"/>
      <c r="E32" s="274"/>
      <c r="F32" s="91"/>
      <c r="G32" s="91"/>
      <c r="H32" s="255"/>
      <c r="I32" s="91"/>
      <c r="J32" s="91"/>
      <c r="K32" s="91"/>
    </row>
    <row r="33" spans="1:11">
      <c r="A33" s="255"/>
      <c r="B33" s="275"/>
      <c r="C33" s="250"/>
      <c r="D33" s="249"/>
      <c r="E33" s="249"/>
      <c r="F33" s="276" t="s">
        <v>32</v>
      </c>
      <c r="G33" s="253"/>
      <c r="H33" s="255"/>
      <c r="I33" s="276" t="s">
        <v>32</v>
      </c>
      <c r="J33" s="268"/>
      <c r="K33" s="253"/>
    </row>
    <row r="34" spans="1:11">
      <c r="A34" s="255"/>
      <c r="B34" s="255"/>
      <c r="C34" s="250"/>
      <c r="D34" s="249"/>
      <c r="E34" s="249"/>
      <c r="F34" s="272" t="s">
        <v>39</v>
      </c>
      <c r="G34" s="253"/>
      <c r="H34" s="255"/>
      <c r="I34" s="272" t="s">
        <v>39</v>
      </c>
      <c r="J34" s="272"/>
      <c r="K34" s="253"/>
    </row>
    <row r="35" spans="1:11">
      <c r="A35" s="86"/>
      <c r="B35" s="86"/>
      <c r="C35" s="90"/>
      <c r="D35" s="89"/>
      <c r="E35" s="89"/>
      <c r="H35" s="88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WVL983050:WVL983064 WLP983050:WLP983064 WBT983050:WBT983064 VRX983050:VRX983064 VIB983050:VIB983064 UYF983050:UYF983064 UOJ983050:UOJ983064 UEN983050:UEN983064 TUR983050:TUR983064 TKV983050:TKV983064 TAZ983050:TAZ983064 SRD983050:SRD983064 SHH983050:SHH983064 RXL983050:RXL983064 RNP983050:RNP983064 RDT983050:RDT983064 QTX983050:QTX983064 QKB983050:QKB983064 QAF983050:QAF983064 PQJ983050:PQJ983064 PGN983050:PGN983064 OWR983050:OWR983064 OMV983050:OMV983064 OCZ983050:OCZ983064 NTD983050:NTD983064 NJH983050:NJH983064 MZL983050:MZL983064 MPP983050:MPP983064 MFT983050:MFT983064 LVX983050:LVX983064 LMB983050:LMB983064 LCF983050:LCF983064 KSJ983050:KSJ983064 KIN983050:KIN983064 JYR983050:JYR983064 JOV983050:JOV983064 JEZ983050:JEZ983064 IVD983050:IVD983064 ILH983050:ILH983064 IBL983050:IBL983064 HRP983050:HRP983064 HHT983050:HHT983064 GXX983050:GXX983064 GOB983050:GOB983064 GEF983050:GEF983064 FUJ983050:FUJ983064 FKN983050:FKN983064 FAR983050:FAR983064 EQV983050:EQV983064 EGZ983050:EGZ983064 DXD983050:DXD983064 DNH983050:DNH983064 DDL983050:DDL983064 CTP983050:CTP983064 CJT983050:CJT983064 BZX983050:BZX983064 BQB983050:BQB983064 BGF983050:BGF983064 AWJ983050:AWJ983064 AMN983050:AMN983064 ACR983050:ACR983064 SV983050:SV983064 IZ983050:IZ983064 E983050:E983064 WVL917514:WVL917528 WLP917514:WLP917528 WBT917514:WBT917528 VRX917514:VRX917528 VIB917514:VIB917528 UYF917514:UYF917528 UOJ917514:UOJ917528 UEN917514:UEN917528 TUR917514:TUR917528 TKV917514:TKV917528 TAZ917514:TAZ917528 SRD917514:SRD917528 SHH917514:SHH917528 RXL917514:RXL917528 RNP917514:RNP917528 RDT917514:RDT917528 QTX917514:QTX917528 QKB917514:QKB917528 QAF917514:QAF917528 PQJ917514:PQJ917528 PGN917514:PGN917528 OWR917514:OWR917528 OMV917514:OMV917528 OCZ917514:OCZ917528 NTD917514:NTD917528 NJH917514:NJH917528 MZL917514:MZL917528 MPP917514:MPP917528 MFT917514:MFT917528 LVX917514:LVX917528 LMB917514:LMB917528 LCF917514:LCF917528 KSJ917514:KSJ917528 KIN917514:KIN917528 JYR917514:JYR917528 JOV917514:JOV917528 JEZ917514:JEZ917528 IVD917514:IVD917528 ILH917514:ILH917528 IBL917514:IBL917528 HRP917514:HRP917528 HHT917514:HHT917528 GXX917514:GXX917528 GOB917514:GOB917528 GEF917514:GEF917528 FUJ917514:FUJ917528 FKN917514:FKN917528 FAR917514:FAR917528 EQV917514:EQV917528 EGZ917514:EGZ917528 DXD917514:DXD917528 DNH917514:DNH917528 DDL917514:DDL917528 CTP917514:CTP917528 CJT917514:CJT917528 BZX917514:BZX917528 BQB917514:BQB917528 BGF917514:BGF917528 AWJ917514:AWJ917528 AMN917514:AMN917528 ACR917514:ACR917528 SV917514:SV917528 IZ917514:IZ917528 E917514:E917528 WVL851978:WVL851992 WLP851978:WLP851992 WBT851978:WBT851992 VRX851978:VRX851992 VIB851978:VIB851992 UYF851978:UYF851992 UOJ851978:UOJ851992 UEN851978:UEN851992 TUR851978:TUR851992 TKV851978:TKV851992 TAZ851978:TAZ851992 SRD851978:SRD851992 SHH851978:SHH851992 RXL851978:RXL851992 RNP851978:RNP851992 RDT851978:RDT851992 QTX851978:QTX851992 QKB851978:QKB851992 QAF851978:QAF851992 PQJ851978:PQJ851992 PGN851978:PGN851992 OWR851978:OWR851992 OMV851978:OMV851992 OCZ851978:OCZ851992 NTD851978:NTD851992 NJH851978:NJH851992 MZL851978:MZL851992 MPP851978:MPP851992 MFT851978:MFT851992 LVX851978:LVX851992 LMB851978:LMB851992 LCF851978:LCF851992 KSJ851978:KSJ851992 KIN851978:KIN851992 JYR851978:JYR851992 JOV851978:JOV851992 JEZ851978:JEZ851992 IVD851978:IVD851992 ILH851978:ILH851992 IBL851978:IBL851992 HRP851978:HRP851992 HHT851978:HHT851992 GXX851978:GXX851992 GOB851978:GOB851992 GEF851978:GEF851992 FUJ851978:FUJ851992 FKN851978:FKN851992 FAR851978:FAR851992 EQV851978:EQV851992 EGZ851978:EGZ851992 DXD851978:DXD851992 DNH851978:DNH851992 DDL851978:DDL851992 CTP851978:CTP851992 CJT851978:CJT851992 BZX851978:BZX851992 BQB851978:BQB851992 BGF851978:BGF851992 AWJ851978:AWJ851992 AMN851978:AMN851992 ACR851978:ACR851992 SV851978:SV851992 IZ851978:IZ851992 E851978:E851992 WVL786442:WVL786456 WLP786442:WLP786456 WBT786442:WBT786456 VRX786442:VRX786456 VIB786442:VIB786456 UYF786442:UYF786456 UOJ786442:UOJ786456 UEN786442:UEN786456 TUR786442:TUR786456 TKV786442:TKV786456 TAZ786442:TAZ786456 SRD786442:SRD786456 SHH786442:SHH786456 RXL786442:RXL786456 RNP786442:RNP786456 RDT786442:RDT786456 QTX786442:QTX786456 QKB786442:QKB786456 QAF786442:QAF786456 PQJ786442:PQJ786456 PGN786442:PGN786456 OWR786442:OWR786456 OMV786442:OMV786456 OCZ786442:OCZ786456 NTD786442:NTD786456 NJH786442:NJH786456 MZL786442:MZL786456 MPP786442:MPP786456 MFT786442:MFT786456 LVX786442:LVX786456 LMB786442:LMB786456 LCF786442:LCF786456 KSJ786442:KSJ786456 KIN786442:KIN786456 JYR786442:JYR786456 JOV786442:JOV786456 JEZ786442:JEZ786456 IVD786442:IVD786456 ILH786442:ILH786456 IBL786442:IBL786456 HRP786442:HRP786456 HHT786442:HHT786456 GXX786442:GXX786456 GOB786442:GOB786456 GEF786442:GEF786456 FUJ786442:FUJ786456 FKN786442:FKN786456 FAR786442:FAR786456 EQV786442:EQV786456 EGZ786442:EGZ786456 DXD786442:DXD786456 DNH786442:DNH786456 DDL786442:DDL786456 CTP786442:CTP786456 CJT786442:CJT786456 BZX786442:BZX786456 BQB786442:BQB786456 BGF786442:BGF786456 AWJ786442:AWJ786456 AMN786442:AMN786456 ACR786442:ACR786456 SV786442:SV786456 IZ786442:IZ786456 E786442:E786456 WVL720906:WVL720920 WLP720906:WLP720920 WBT720906:WBT720920 VRX720906:VRX720920 VIB720906:VIB720920 UYF720906:UYF720920 UOJ720906:UOJ720920 UEN720906:UEN720920 TUR720906:TUR720920 TKV720906:TKV720920 TAZ720906:TAZ720920 SRD720906:SRD720920 SHH720906:SHH720920 RXL720906:RXL720920 RNP720906:RNP720920 RDT720906:RDT720920 QTX720906:QTX720920 QKB720906:QKB720920 QAF720906:QAF720920 PQJ720906:PQJ720920 PGN720906:PGN720920 OWR720906:OWR720920 OMV720906:OMV720920 OCZ720906:OCZ720920 NTD720906:NTD720920 NJH720906:NJH720920 MZL720906:MZL720920 MPP720906:MPP720920 MFT720906:MFT720920 LVX720906:LVX720920 LMB720906:LMB720920 LCF720906:LCF720920 KSJ720906:KSJ720920 KIN720906:KIN720920 JYR720906:JYR720920 JOV720906:JOV720920 JEZ720906:JEZ720920 IVD720906:IVD720920 ILH720906:ILH720920 IBL720906:IBL720920 HRP720906:HRP720920 HHT720906:HHT720920 GXX720906:GXX720920 GOB720906:GOB720920 GEF720906:GEF720920 FUJ720906:FUJ720920 FKN720906:FKN720920 FAR720906:FAR720920 EQV720906:EQV720920 EGZ720906:EGZ720920 DXD720906:DXD720920 DNH720906:DNH720920 DDL720906:DDL720920 CTP720906:CTP720920 CJT720906:CJT720920 BZX720906:BZX720920 BQB720906:BQB720920 BGF720906:BGF720920 AWJ720906:AWJ720920 AMN720906:AMN720920 ACR720906:ACR720920 SV720906:SV720920 IZ720906:IZ720920 E720906:E720920 WVL655370:WVL655384 WLP655370:WLP655384 WBT655370:WBT655384 VRX655370:VRX655384 VIB655370:VIB655384 UYF655370:UYF655384 UOJ655370:UOJ655384 UEN655370:UEN655384 TUR655370:TUR655384 TKV655370:TKV655384 TAZ655370:TAZ655384 SRD655370:SRD655384 SHH655370:SHH655384 RXL655370:RXL655384 RNP655370:RNP655384 RDT655370:RDT655384 QTX655370:QTX655384 QKB655370:QKB655384 QAF655370:QAF655384 PQJ655370:PQJ655384 PGN655370:PGN655384 OWR655370:OWR655384 OMV655370:OMV655384 OCZ655370:OCZ655384 NTD655370:NTD655384 NJH655370:NJH655384 MZL655370:MZL655384 MPP655370:MPP655384 MFT655370:MFT655384 LVX655370:LVX655384 LMB655370:LMB655384 LCF655370:LCF655384 KSJ655370:KSJ655384 KIN655370:KIN655384 JYR655370:JYR655384 JOV655370:JOV655384 JEZ655370:JEZ655384 IVD655370:IVD655384 ILH655370:ILH655384 IBL655370:IBL655384 HRP655370:HRP655384 HHT655370:HHT655384 GXX655370:GXX655384 GOB655370:GOB655384 GEF655370:GEF655384 FUJ655370:FUJ655384 FKN655370:FKN655384 FAR655370:FAR655384 EQV655370:EQV655384 EGZ655370:EGZ655384 DXD655370:DXD655384 DNH655370:DNH655384 DDL655370:DDL655384 CTP655370:CTP655384 CJT655370:CJT655384 BZX655370:BZX655384 BQB655370:BQB655384 BGF655370:BGF655384 AWJ655370:AWJ655384 AMN655370:AMN655384 ACR655370:ACR655384 SV655370:SV655384 IZ655370:IZ655384 E655370:E655384 WVL589834:WVL589848 WLP589834:WLP589848 WBT589834:WBT589848 VRX589834:VRX589848 VIB589834:VIB589848 UYF589834:UYF589848 UOJ589834:UOJ589848 UEN589834:UEN589848 TUR589834:TUR589848 TKV589834:TKV589848 TAZ589834:TAZ589848 SRD589834:SRD589848 SHH589834:SHH589848 RXL589834:RXL589848 RNP589834:RNP589848 RDT589834:RDT589848 QTX589834:QTX589848 QKB589834:QKB589848 QAF589834:QAF589848 PQJ589834:PQJ589848 PGN589834:PGN589848 OWR589834:OWR589848 OMV589834:OMV589848 OCZ589834:OCZ589848 NTD589834:NTD589848 NJH589834:NJH589848 MZL589834:MZL589848 MPP589834:MPP589848 MFT589834:MFT589848 LVX589834:LVX589848 LMB589834:LMB589848 LCF589834:LCF589848 KSJ589834:KSJ589848 KIN589834:KIN589848 JYR589834:JYR589848 JOV589834:JOV589848 JEZ589834:JEZ589848 IVD589834:IVD589848 ILH589834:ILH589848 IBL589834:IBL589848 HRP589834:HRP589848 HHT589834:HHT589848 GXX589834:GXX589848 GOB589834:GOB589848 GEF589834:GEF589848 FUJ589834:FUJ589848 FKN589834:FKN589848 FAR589834:FAR589848 EQV589834:EQV589848 EGZ589834:EGZ589848 DXD589834:DXD589848 DNH589834:DNH589848 DDL589834:DDL589848 CTP589834:CTP589848 CJT589834:CJT589848 BZX589834:BZX589848 BQB589834:BQB589848 BGF589834:BGF589848 AWJ589834:AWJ589848 AMN589834:AMN589848 ACR589834:ACR589848 SV589834:SV589848 IZ589834:IZ589848 E589834:E589848 WVL524298:WVL524312 WLP524298:WLP524312 WBT524298:WBT524312 VRX524298:VRX524312 VIB524298:VIB524312 UYF524298:UYF524312 UOJ524298:UOJ524312 UEN524298:UEN524312 TUR524298:TUR524312 TKV524298:TKV524312 TAZ524298:TAZ524312 SRD524298:SRD524312 SHH524298:SHH524312 RXL524298:RXL524312 RNP524298:RNP524312 RDT524298:RDT524312 QTX524298:QTX524312 QKB524298:QKB524312 QAF524298:QAF524312 PQJ524298:PQJ524312 PGN524298:PGN524312 OWR524298:OWR524312 OMV524298:OMV524312 OCZ524298:OCZ524312 NTD524298:NTD524312 NJH524298:NJH524312 MZL524298:MZL524312 MPP524298:MPP524312 MFT524298:MFT524312 LVX524298:LVX524312 LMB524298:LMB524312 LCF524298:LCF524312 KSJ524298:KSJ524312 KIN524298:KIN524312 JYR524298:JYR524312 JOV524298:JOV524312 JEZ524298:JEZ524312 IVD524298:IVD524312 ILH524298:ILH524312 IBL524298:IBL524312 HRP524298:HRP524312 HHT524298:HHT524312 GXX524298:GXX524312 GOB524298:GOB524312 GEF524298:GEF524312 FUJ524298:FUJ524312 FKN524298:FKN524312 FAR524298:FAR524312 EQV524298:EQV524312 EGZ524298:EGZ524312 DXD524298:DXD524312 DNH524298:DNH524312 DDL524298:DDL524312 CTP524298:CTP524312 CJT524298:CJT524312 BZX524298:BZX524312 BQB524298:BQB524312 BGF524298:BGF524312 AWJ524298:AWJ524312 AMN524298:AMN524312 ACR524298:ACR524312 SV524298:SV524312 IZ524298:IZ524312 E524298:E524312 WVL458762:WVL458776 WLP458762:WLP458776 WBT458762:WBT458776 VRX458762:VRX458776 VIB458762:VIB458776 UYF458762:UYF458776 UOJ458762:UOJ458776 UEN458762:UEN458776 TUR458762:TUR458776 TKV458762:TKV458776 TAZ458762:TAZ458776 SRD458762:SRD458776 SHH458762:SHH458776 RXL458762:RXL458776 RNP458762:RNP458776 RDT458762:RDT458776 QTX458762:QTX458776 QKB458762:QKB458776 QAF458762:QAF458776 PQJ458762:PQJ458776 PGN458762:PGN458776 OWR458762:OWR458776 OMV458762:OMV458776 OCZ458762:OCZ458776 NTD458762:NTD458776 NJH458762:NJH458776 MZL458762:MZL458776 MPP458762:MPP458776 MFT458762:MFT458776 LVX458762:LVX458776 LMB458762:LMB458776 LCF458762:LCF458776 KSJ458762:KSJ458776 KIN458762:KIN458776 JYR458762:JYR458776 JOV458762:JOV458776 JEZ458762:JEZ458776 IVD458762:IVD458776 ILH458762:ILH458776 IBL458762:IBL458776 HRP458762:HRP458776 HHT458762:HHT458776 GXX458762:GXX458776 GOB458762:GOB458776 GEF458762:GEF458776 FUJ458762:FUJ458776 FKN458762:FKN458776 FAR458762:FAR458776 EQV458762:EQV458776 EGZ458762:EGZ458776 DXD458762:DXD458776 DNH458762:DNH458776 DDL458762:DDL458776 CTP458762:CTP458776 CJT458762:CJT458776 BZX458762:BZX458776 BQB458762:BQB458776 BGF458762:BGF458776 AWJ458762:AWJ458776 AMN458762:AMN458776 ACR458762:ACR458776 SV458762:SV458776 IZ458762:IZ458776 E458762:E458776 WVL393226:WVL393240 WLP393226:WLP393240 WBT393226:WBT393240 VRX393226:VRX393240 VIB393226:VIB393240 UYF393226:UYF393240 UOJ393226:UOJ393240 UEN393226:UEN393240 TUR393226:TUR393240 TKV393226:TKV393240 TAZ393226:TAZ393240 SRD393226:SRD393240 SHH393226:SHH393240 RXL393226:RXL393240 RNP393226:RNP393240 RDT393226:RDT393240 QTX393226:QTX393240 QKB393226:QKB393240 QAF393226:QAF393240 PQJ393226:PQJ393240 PGN393226:PGN393240 OWR393226:OWR393240 OMV393226:OMV393240 OCZ393226:OCZ393240 NTD393226:NTD393240 NJH393226:NJH393240 MZL393226:MZL393240 MPP393226:MPP393240 MFT393226:MFT393240 LVX393226:LVX393240 LMB393226:LMB393240 LCF393226:LCF393240 KSJ393226:KSJ393240 KIN393226:KIN393240 JYR393226:JYR393240 JOV393226:JOV393240 JEZ393226:JEZ393240 IVD393226:IVD393240 ILH393226:ILH393240 IBL393226:IBL393240 HRP393226:HRP393240 HHT393226:HHT393240 GXX393226:GXX393240 GOB393226:GOB393240 GEF393226:GEF393240 FUJ393226:FUJ393240 FKN393226:FKN393240 FAR393226:FAR393240 EQV393226:EQV393240 EGZ393226:EGZ393240 DXD393226:DXD393240 DNH393226:DNH393240 DDL393226:DDL393240 CTP393226:CTP393240 CJT393226:CJT393240 BZX393226:BZX393240 BQB393226:BQB393240 BGF393226:BGF393240 AWJ393226:AWJ393240 AMN393226:AMN393240 ACR393226:ACR393240 SV393226:SV393240 IZ393226:IZ393240 E393226:E393240 WVL327690:WVL327704 WLP327690:WLP327704 WBT327690:WBT327704 VRX327690:VRX327704 VIB327690:VIB327704 UYF327690:UYF327704 UOJ327690:UOJ327704 UEN327690:UEN327704 TUR327690:TUR327704 TKV327690:TKV327704 TAZ327690:TAZ327704 SRD327690:SRD327704 SHH327690:SHH327704 RXL327690:RXL327704 RNP327690:RNP327704 RDT327690:RDT327704 QTX327690:QTX327704 QKB327690:QKB327704 QAF327690:QAF327704 PQJ327690:PQJ327704 PGN327690:PGN327704 OWR327690:OWR327704 OMV327690:OMV327704 OCZ327690:OCZ327704 NTD327690:NTD327704 NJH327690:NJH327704 MZL327690:MZL327704 MPP327690:MPP327704 MFT327690:MFT327704 LVX327690:LVX327704 LMB327690:LMB327704 LCF327690:LCF327704 KSJ327690:KSJ327704 KIN327690:KIN327704 JYR327690:JYR327704 JOV327690:JOV327704 JEZ327690:JEZ327704 IVD327690:IVD327704 ILH327690:ILH327704 IBL327690:IBL327704 HRP327690:HRP327704 HHT327690:HHT327704 GXX327690:GXX327704 GOB327690:GOB327704 GEF327690:GEF327704 FUJ327690:FUJ327704 FKN327690:FKN327704 FAR327690:FAR327704 EQV327690:EQV327704 EGZ327690:EGZ327704 DXD327690:DXD327704 DNH327690:DNH327704 DDL327690:DDL327704 CTP327690:CTP327704 CJT327690:CJT327704 BZX327690:BZX327704 BQB327690:BQB327704 BGF327690:BGF327704 AWJ327690:AWJ327704 AMN327690:AMN327704 ACR327690:ACR327704 SV327690:SV327704 IZ327690:IZ327704 E327690:E327704 WVL262154:WVL262168 WLP262154:WLP262168 WBT262154:WBT262168 VRX262154:VRX262168 VIB262154:VIB262168 UYF262154:UYF262168 UOJ262154:UOJ262168 UEN262154:UEN262168 TUR262154:TUR262168 TKV262154:TKV262168 TAZ262154:TAZ262168 SRD262154:SRD262168 SHH262154:SHH262168 RXL262154:RXL262168 RNP262154:RNP262168 RDT262154:RDT262168 QTX262154:QTX262168 QKB262154:QKB262168 QAF262154:QAF262168 PQJ262154:PQJ262168 PGN262154:PGN262168 OWR262154:OWR262168 OMV262154:OMV262168 OCZ262154:OCZ262168 NTD262154:NTD262168 NJH262154:NJH262168 MZL262154:MZL262168 MPP262154:MPP262168 MFT262154:MFT262168 LVX262154:LVX262168 LMB262154:LMB262168 LCF262154:LCF262168 KSJ262154:KSJ262168 KIN262154:KIN262168 JYR262154:JYR262168 JOV262154:JOV262168 JEZ262154:JEZ262168 IVD262154:IVD262168 ILH262154:ILH262168 IBL262154:IBL262168 HRP262154:HRP262168 HHT262154:HHT262168 GXX262154:GXX262168 GOB262154:GOB262168 GEF262154:GEF262168 FUJ262154:FUJ262168 FKN262154:FKN262168 FAR262154:FAR262168 EQV262154:EQV262168 EGZ262154:EGZ262168 DXD262154:DXD262168 DNH262154:DNH262168 DDL262154:DDL262168 CTP262154:CTP262168 CJT262154:CJT262168 BZX262154:BZX262168 BQB262154:BQB262168 BGF262154:BGF262168 AWJ262154:AWJ262168 AMN262154:AMN262168 ACR262154:ACR262168 SV262154:SV262168 IZ262154:IZ262168 E262154:E262168 WVL196618:WVL196632 WLP196618:WLP196632 WBT196618:WBT196632 VRX196618:VRX196632 VIB196618:VIB196632 UYF196618:UYF196632 UOJ196618:UOJ196632 UEN196618:UEN196632 TUR196618:TUR196632 TKV196618:TKV196632 TAZ196618:TAZ196632 SRD196618:SRD196632 SHH196618:SHH196632 RXL196618:RXL196632 RNP196618:RNP196632 RDT196618:RDT196632 QTX196618:QTX196632 QKB196618:QKB196632 QAF196618:QAF196632 PQJ196618:PQJ196632 PGN196618:PGN196632 OWR196618:OWR196632 OMV196618:OMV196632 OCZ196618:OCZ196632 NTD196618:NTD196632 NJH196618:NJH196632 MZL196618:MZL196632 MPP196618:MPP196632 MFT196618:MFT196632 LVX196618:LVX196632 LMB196618:LMB196632 LCF196618:LCF196632 KSJ196618:KSJ196632 KIN196618:KIN196632 JYR196618:JYR196632 JOV196618:JOV196632 JEZ196618:JEZ196632 IVD196618:IVD196632 ILH196618:ILH196632 IBL196618:IBL196632 HRP196618:HRP196632 HHT196618:HHT196632 GXX196618:GXX196632 GOB196618:GOB196632 GEF196618:GEF196632 FUJ196618:FUJ196632 FKN196618:FKN196632 FAR196618:FAR196632 EQV196618:EQV196632 EGZ196618:EGZ196632 DXD196618:DXD196632 DNH196618:DNH196632 DDL196618:DDL196632 CTP196618:CTP196632 CJT196618:CJT196632 BZX196618:BZX196632 BQB196618:BQB196632 BGF196618:BGF196632 AWJ196618:AWJ196632 AMN196618:AMN196632 ACR196618:ACR196632 SV196618:SV196632 IZ196618:IZ196632 E196618:E196632 WVL131082:WVL131096 WLP131082:WLP131096 WBT131082:WBT131096 VRX131082:VRX131096 VIB131082:VIB131096 UYF131082:UYF131096 UOJ131082:UOJ131096 UEN131082:UEN131096 TUR131082:TUR131096 TKV131082:TKV131096 TAZ131082:TAZ131096 SRD131082:SRD131096 SHH131082:SHH131096 RXL131082:RXL131096 RNP131082:RNP131096 RDT131082:RDT131096 QTX131082:QTX131096 QKB131082:QKB131096 QAF131082:QAF131096 PQJ131082:PQJ131096 PGN131082:PGN131096 OWR131082:OWR131096 OMV131082:OMV131096 OCZ131082:OCZ131096 NTD131082:NTD131096 NJH131082:NJH131096 MZL131082:MZL131096 MPP131082:MPP131096 MFT131082:MFT131096 LVX131082:LVX131096 LMB131082:LMB131096 LCF131082:LCF131096 KSJ131082:KSJ131096 KIN131082:KIN131096 JYR131082:JYR131096 JOV131082:JOV131096 JEZ131082:JEZ131096 IVD131082:IVD131096 ILH131082:ILH131096 IBL131082:IBL131096 HRP131082:HRP131096 HHT131082:HHT131096 GXX131082:GXX131096 GOB131082:GOB131096 GEF131082:GEF131096 FUJ131082:FUJ131096 FKN131082:FKN131096 FAR131082:FAR131096 EQV131082:EQV131096 EGZ131082:EGZ131096 DXD131082:DXD131096 DNH131082:DNH131096 DDL131082:DDL131096 CTP131082:CTP131096 CJT131082:CJT131096 BZX131082:BZX131096 BQB131082:BQB131096 BGF131082:BGF131096 AWJ131082:AWJ131096 AMN131082:AMN131096 ACR131082:ACR131096 SV131082:SV131096 IZ131082:IZ131096 E131082:E131096 WVL65546:WVL65560 WLP65546:WLP65560 WBT65546:WBT65560 VRX65546:VRX65560 VIB65546:VIB65560 UYF65546:UYF65560 UOJ65546:UOJ65560 UEN65546:UEN65560 TUR65546:TUR65560 TKV65546:TKV65560 TAZ65546:TAZ65560 SRD65546:SRD65560 SHH65546:SHH65560 RXL65546:RXL65560 RNP65546:RNP65560 RDT65546:RDT65560 QTX65546:QTX65560 QKB65546:QKB65560 QAF65546:QAF65560 PQJ65546:PQJ65560 PGN65546:PGN65560 OWR65546:OWR65560 OMV65546:OMV65560 OCZ65546:OCZ65560 NTD65546:NTD65560 NJH65546:NJH65560 MZL65546:MZL65560 MPP65546:MPP65560 MFT65546:MFT65560 LVX65546:LVX65560 LMB65546:LMB65560 LCF65546:LCF65560 KSJ65546:KSJ65560 KIN65546:KIN65560 JYR65546:JYR65560 JOV65546:JOV65560 JEZ65546:JEZ65560 IVD65546:IVD65560 ILH65546:ILH65560 IBL65546:IBL65560 HRP65546:HRP65560 HHT65546:HHT65560 GXX65546:GXX65560 GOB65546:GOB65560 GEF65546:GEF65560 FUJ65546:FUJ65560 FKN65546:FKN65560 FAR65546:FAR65560 EQV65546:EQV65560 EGZ65546:EGZ65560 DXD65546:DXD65560 DNH65546:DNH65560 DDL65546:DDL65560 CTP65546:CTP65560 CJT65546:CJT65560 BZX65546:BZX65560 BQB65546:BQB65560 BGF65546:BGF65560 AWJ65546:AWJ65560 AMN65546:AMN65560 ACR65546:ACR65560 SV65546:SV65560 IZ65546:IZ65560 E65546:E65560 WVL10:WVL24 WLP10:WLP24 WBT10:WBT24 VRX10:VRX24 VIB10:VIB24 UYF10:UYF24 UOJ10:UOJ24 UEN10:UEN24 TUR10:TUR24 TKV10:TKV24 TAZ10:TAZ24 SRD10:SRD24 SHH10:SHH24 RXL10:RXL24 RNP10:RNP24 RDT10:RDT24 QTX10:QTX24 QKB10:QKB24 QAF10:QAF24 PQJ10:PQJ24 PGN10:PGN24 OWR10:OWR24 OMV10:OMV24 OCZ10:OCZ24 NTD10:NTD24 NJH10:NJH24 MZL10:MZL24 MPP10:MPP24 MFT10:MFT24 LVX10:LVX24 LMB10:LMB24 LCF10:LCF24 KSJ10:KSJ24 KIN10:KIN24 JYR10:JYR24 JOV10:JOV24 JEZ10:JEZ24 IVD10:IVD24 ILH10:ILH24 IBL10:IBL24 HRP10:HRP24 HHT10:HHT24 GXX10:GXX24 GOB10:GOB24 GEF10:GEF24 FUJ10:FUJ24 FKN10:FKN24 FAR10:FAR24 EQV10:EQV24 EGZ10:EGZ24 DXD10:DXD24 DNH10:DNH24 DDL10:DDL24 CTP10:CTP24 CJT10:CJT24 BZX10:BZX24 BQB10:BQB24 BGF10:BGF24 AWJ10:AWJ24 AMN10:AMN24 ACR10:ACR24 SV10:SV24 IZ10:IZ24" xr:uid="{00000000-0002-0000-0700-000000000000}">
      <formula1>$N$1:$N$2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71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view="pageBreakPreview" zoomScaleNormal="75" zoomScaleSheetLayoutView="100" workbookViewId="0">
      <selection sqref="A1:XFD1048576"/>
    </sheetView>
  </sheetViews>
  <sheetFormatPr defaultColWidth="9.140625" defaultRowHeight="14.25"/>
  <cols>
    <col min="1" max="1" width="4.42578125" style="103" customWidth="1"/>
    <col min="2" max="2" width="19.85546875" style="103" customWidth="1"/>
    <col min="3" max="3" width="6.5703125" style="103" customWidth="1"/>
    <col min="4" max="4" width="14.28515625" style="103" customWidth="1"/>
    <col min="5" max="5" width="8.5703125" style="103" customWidth="1"/>
    <col min="6" max="6" width="10.28515625" style="103" customWidth="1"/>
    <col min="7" max="7" width="12" style="103" customWidth="1"/>
    <col min="8" max="8" width="13.7109375" style="103" customWidth="1"/>
    <col min="9" max="9" width="14.42578125" style="103" customWidth="1"/>
    <col min="10" max="16384" width="9.140625" style="103"/>
  </cols>
  <sheetData>
    <row r="1" spans="1:9">
      <c r="A1" s="247" t="s">
        <v>31</v>
      </c>
      <c r="B1" s="247"/>
      <c r="C1" s="247"/>
      <c r="D1" s="261"/>
      <c r="E1" s="261"/>
      <c r="F1" s="261"/>
      <c r="G1" s="261"/>
      <c r="H1" s="261"/>
      <c r="I1" s="277" t="s">
        <v>323</v>
      </c>
    </row>
    <row r="2" spans="1:9" s="104" customFormat="1" ht="12.75">
      <c r="A2" s="251" t="s">
        <v>88</v>
      </c>
      <c r="B2" s="251"/>
      <c r="C2" s="251"/>
      <c r="D2" s="278"/>
      <c r="E2" s="279"/>
      <c r="F2" s="279"/>
      <c r="G2" s="279"/>
      <c r="H2" s="279"/>
      <c r="I2" s="279"/>
    </row>
    <row r="3" spans="1:9" s="104" customFormat="1" ht="12.75">
      <c r="A3" s="279"/>
      <c r="B3" s="280"/>
      <c r="C3" s="280"/>
      <c r="D3" s="278"/>
      <c r="E3" s="279"/>
      <c r="F3" s="279"/>
      <c r="G3" s="279"/>
      <c r="H3" s="279"/>
      <c r="I3" s="279"/>
    </row>
    <row r="4" spans="1:9" ht="15.75">
      <c r="A4" s="892" t="s">
        <v>307</v>
      </c>
      <c r="B4" s="892"/>
      <c r="C4" s="892"/>
      <c r="D4" s="892"/>
      <c r="E4" s="892"/>
      <c r="F4" s="892"/>
      <c r="G4" s="892"/>
      <c r="H4" s="892"/>
      <c r="I4" s="892"/>
    </row>
    <row r="5" spans="1:9" ht="66" customHeight="1" thickBot="1">
      <c r="A5" s="886" t="s">
        <v>297</v>
      </c>
      <c r="B5" s="886"/>
      <c r="C5" s="886"/>
      <c r="D5" s="886"/>
      <c r="E5" s="886"/>
      <c r="F5" s="886"/>
      <c r="G5" s="886"/>
      <c r="H5" s="886"/>
      <c r="I5" s="886"/>
    </row>
    <row r="6" spans="1:9" ht="43.5" customHeight="1">
      <c r="A6" s="204" t="s">
        <v>70</v>
      </c>
      <c r="B6" s="205" t="s">
        <v>98</v>
      </c>
      <c r="C6" s="206" t="s">
        <v>275</v>
      </c>
      <c r="D6" s="205" t="s">
        <v>140</v>
      </c>
      <c r="E6" s="206" t="s">
        <v>139</v>
      </c>
      <c r="F6" s="206" t="s">
        <v>138</v>
      </c>
      <c r="G6" s="206" t="s">
        <v>137</v>
      </c>
      <c r="H6" s="205" t="s">
        <v>136</v>
      </c>
      <c r="I6" s="207" t="s">
        <v>135</v>
      </c>
    </row>
    <row r="7" spans="1:9">
      <c r="A7" s="112" t="s">
        <v>134</v>
      </c>
      <c r="B7" s="291"/>
      <c r="C7" s="291"/>
      <c r="D7" s="291"/>
      <c r="E7" s="291"/>
      <c r="F7" s="291"/>
      <c r="G7" s="291"/>
      <c r="H7" s="291"/>
      <c r="I7" s="292"/>
    </row>
    <row r="8" spans="1:9">
      <c r="A8" s="109" t="s">
        <v>2</v>
      </c>
      <c r="B8" s="111"/>
      <c r="C8" s="111"/>
      <c r="D8" s="111"/>
      <c r="E8" s="111"/>
      <c r="F8" s="111"/>
      <c r="G8" s="111"/>
      <c r="H8" s="111"/>
      <c r="I8" s="110"/>
    </row>
    <row r="9" spans="1:9">
      <c r="A9" s="109" t="s">
        <v>3</v>
      </c>
      <c r="B9" s="111"/>
      <c r="C9" s="111"/>
      <c r="D9" s="111"/>
      <c r="E9" s="111"/>
      <c r="F9" s="111"/>
      <c r="G9" s="111"/>
      <c r="H9" s="111"/>
      <c r="I9" s="110"/>
    </row>
    <row r="10" spans="1:9">
      <c r="A10" s="109" t="s">
        <v>4</v>
      </c>
      <c r="B10" s="111"/>
      <c r="C10" s="111"/>
      <c r="D10" s="111"/>
      <c r="E10" s="111"/>
      <c r="F10" s="111"/>
      <c r="G10" s="111"/>
      <c r="H10" s="111"/>
      <c r="I10" s="110"/>
    </row>
    <row r="11" spans="1:9">
      <c r="A11" s="109" t="s">
        <v>5</v>
      </c>
      <c r="B11" s="111"/>
      <c r="C11" s="111"/>
      <c r="D11" s="111"/>
      <c r="E11" s="111"/>
      <c r="F11" s="111"/>
      <c r="G11" s="111"/>
      <c r="H11" s="111"/>
      <c r="I11" s="110"/>
    </row>
    <row r="12" spans="1:9">
      <c r="A12" s="109" t="s">
        <v>6</v>
      </c>
      <c r="B12" s="111"/>
      <c r="C12" s="111"/>
      <c r="D12" s="111"/>
      <c r="E12" s="111"/>
      <c r="F12" s="111"/>
      <c r="G12" s="111"/>
      <c r="H12" s="111"/>
      <c r="I12" s="110"/>
    </row>
    <row r="13" spans="1:9">
      <c r="A13" s="109" t="s">
        <v>7</v>
      </c>
      <c r="B13" s="111"/>
      <c r="C13" s="111"/>
      <c r="D13" s="111"/>
      <c r="E13" s="111"/>
      <c r="F13" s="111"/>
      <c r="G13" s="111"/>
      <c r="H13" s="111"/>
      <c r="I13" s="110"/>
    </row>
    <row r="14" spans="1:9">
      <c r="A14" s="109" t="s">
        <v>9</v>
      </c>
      <c r="B14" s="111"/>
      <c r="C14" s="111"/>
      <c r="D14" s="111"/>
      <c r="E14" s="111"/>
      <c r="F14" s="111"/>
      <c r="G14" s="111"/>
      <c r="H14" s="111"/>
      <c r="I14" s="110"/>
    </row>
    <row r="15" spans="1:9">
      <c r="A15" s="109" t="s">
        <v>10</v>
      </c>
      <c r="B15" s="111"/>
      <c r="C15" s="111"/>
      <c r="D15" s="111"/>
      <c r="E15" s="111"/>
      <c r="F15" s="111"/>
      <c r="G15" s="111"/>
      <c r="H15" s="111"/>
      <c r="I15" s="110"/>
    </row>
    <row r="16" spans="1:9">
      <c r="A16" s="112" t="s">
        <v>133</v>
      </c>
      <c r="B16" s="291"/>
      <c r="C16" s="291"/>
      <c r="D16" s="291"/>
      <c r="E16" s="291"/>
      <c r="F16" s="291"/>
      <c r="G16" s="291"/>
      <c r="H16" s="291"/>
      <c r="I16" s="292"/>
    </row>
    <row r="17" spans="1:11">
      <c r="A17" s="109">
        <v>1</v>
      </c>
      <c r="B17" s="111"/>
      <c r="C17" s="111"/>
      <c r="D17" s="111"/>
      <c r="E17" s="111"/>
      <c r="F17" s="111"/>
      <c r="G17" s="111"/>
      <c r="H17" s="111"/>
      <c r="I17" s="110"/>
    </row>
    <row r="18" spans="1:11">
      <c r="A18" s="109">
        <v>2</v>
      </c>
      <c r="B18" s="111"/>
      <c r="C18" s="111"/>
      <c r="D18" s="111"/>
      <c r="E18" s="111"/>
      <c r="F18" s="111"/>
      <c r="G18" s="111"/>
      <c r="H18" s="111"/>
      <c r="I18" s="110"/>
    </row>
    <row r="19" spans="1:11">
      <c r="A19" s="109">
        <v>3</v>
      </c>
      <c r="B19" s="111"/>
      <c r="C19" s="111"/>
      <c r="D19" s="111"/>
      <c r="E19" s="111"/>
      <c r="F19" s="111"/>
      <c r="G19" s="111"/>
      <c r="H19" s="111"/>
      <c r="I19" s="110"/>
    </row>
    <row r="20" spans="1:11">
      <c r="A20" s="109">
        <v>4</v>
      </c>
      <c r="B20" s="111"/>
      <c r="C20" s="111"/>
      <c r="D20" s="111"/>
      <c r="E20" s="111"/>
      <c r="F20" s="111"/>
      <c r="G20" s="111"/>
      <c r="H20" s="111"/>
      <c r="I20" s="110"/>
    </row>
    <row r="21" spans="1:11">
      <c r="A21" s="109">
        <v>5</v>
      </c>
      <c r="B21" s="111"/>
      <c r="C21" s="111"/>
      <c r="D21" s="111"/>
      <c r="E21" s="111"/>
      <c r="F21" s="111"/>
      <c r="G21" s="111"/>
      <c r="H21" s="111"/>
      <c r="I21" s="110"/>
    </row>
    <row r="22" spans="1:11">
      <c r="A22" s="109">
        <v>6</v>
      </c>
      <c r="B22" s="111"/>
      <c r="C22" s="111"/>
      <c r="D22" s="111"/>
      <c r="E22" s="111"/>
      <c r="F22" s="111"/>
      <c r="G22" s="111"/>
      <c r="H22" s="111"/>
      <c r="I22" s="110"/>
    </row>
    <row r="23" spans="1:11">
      <c r="A23" s="109">
        <v>7</v>
      </c>
      <c r="B23" s="111"/>
      <c r="C23" s="111"/>
      <c r="D23" s="111"/>
      <c r="E23" s="111"/>
      <c r="F23" s="111"/>
      <c r="G23" s="111"/>
      <c r="H23" s="111"/>
      <c r="I23" s="110"/>
    </row>
    <row r="24" spans="1:11">
      <c r="A24" s="109">
        <v>8</v>
      </c>
      <c r="B24" s="111"/>
      <c r="C24" s="111"/>
      <c r="D24" s="111"/>
      <c r="E24" s="111"/>
      <c r="F24" s="111"/>
      <c r="G24" s="111"/>
      <c r="H24" s="111"/>
      <c r="I24" s="110"/>
    </row>
    <row r="25" spans="1:11">
      <c r="A25" s="109">
        <v>9</v>
      </c>
      <c r="B25" s="111"/>
      <c r="C25" s="111"/>
      <c r="D25" s="111"/>
      <c r="E25" s="111"/>
      <c r="F25" s="111"/>
      <c r="G25" s="111"/>
      <c r="H25" s="111"/>
      <c r="I25" s="110"/>
    </row>
    <row r="26" spans="1:11" ht="15" thickBot="1">
      <c r="A26" s="293">
        <v>10</v>
      </c>
      <c r="B26" s="108"/>
      <c r="C26" s="108"/>
      <c r="D26" s="108"/>
      <c r="E26" s="108"/>
      <c r="F26" s="108"/>
      <c r="G26" s="108"/>
      <c r="H26" s="108"/>
      <c r="I26" s="107"/>
    </row>
    <row r="27" spans="1:11" ht="15">
      <c r="A27" s="281"/>
      <c r="B27" s="261"/>
      <c r="C27" s="261"/>
      <c r="D27" s="261"/>
      <c r="E27" s="261"/>
      <c r="F27" s="261"/>
      <c r="G27" s="261"/>
      <c r="H27" s="261"/>
      <c r="I27" s="261"/>
    </row>
    <row r="28" spans="1:11" s="104" customFormat="1" ht="12.75">
      <c r="A28" s="282" t="s">
        <v>132</v>
      </c>
      <c r="B28" s="283" t="s">
        <v>131</v>
      </c>
      <c r="C28" s="283"/>
      <c r="D28" s="283"/>
      <c r="E28" s="283"/>
      <c r="F28" s="283"/>
      <c r="G28" s="283"/>
      <c r="H28" s="279"/>
      <c r="I28" s="279"/>
    </row>
    <row r="29" spans="1:11" s="104" customFormat="1" ht="12" customHeight="1">
      <c r="A29" s="284"/>
      <c r="B29" s="285" t="s">
        <v>130</v>
      </c>
      <c r="C29" s="285"/>
      <c r="D29" s="283" t="s">
        <v>129</v>
      </c>
      <c r="E29" s="279"/>
      <c r="F29" s="283"/>
      <c r="G29" s="283"/>
      <c r="H29" s="279"/>
      <c r="I29" s="279"/>
    </row>
    <row r="30" spans="1:11" s="104" customFormat="1" ht="12" customHeight="1">
      <c r="A30" s="286"/>
      <c r="B30" s="285" t="s">
        <v>128</v>
      </c>
      <c r="C30" s="285"/>
      <c r="D30" s="283" t="s">
        <v>127</v>
      </c>
      <c r="E30" s="279"/>
      <c r="F30" s="283"/>
      <c r="G30" s="283"/>
      <c r="H30" s="279"/>
      <c r="I30" s="279"/>
      <c r="K30" s="106"/>
    </row>
    <row r="31" spans="1:11" s="104" customFormat="1" ht="12" customHeight="1">
      <c r="A31" s="286"/>
      <c r="B31" s="285" t="s">
        <v>126</v>
      </c>
      <c r="C31" s="285"/>
      <c r="D31" s="283" t="s">
        <v>125</v>
      </c>
      <c r="E31" s="279"/>
      <c r="F31" s="283"/>
      <c r="G31" s="283"/>
      <c r="H31" s="279"/>
      <c r="I31" s="279"/>
      <c r="K31" s="106"/>
    </row>
    <row r="32" spans="1:11" ht="15">
      <c r="A32" s="287"/>
      <c r="B32" s="261"/>
      <c r="C32" s="261"/>
      <c r="D32" s="261"/>
      <c r="E32" s="261"/>
      <c r="F32" s="261"/>
      <c r="G32" s="261"/>
      <c r="H32" s="261"/>
      <c r="I32" s="261"/>
      <c r="K32" s="105"/>
    </row>
    <row r="33" spans="1:11" ht="15">
      <c r="A33" s="92"/>
      <c r="B33" s="92"/>
      <c r="C33" s="92"/>
      <c r="D33" s="261"/>
      <c r="E33" s="261"/>
      <c r="F33" s="261"/>
      <c r="G33" s="261"/>
      <c r="H33" s="890"/>
      <c r="I33" s="890"/>
      <c r="K33" s="105"/>
    </row>
    <row r="34" spans="1:11" ht="15">
      <c r="A34" s="91"/>
      <c r="B34" s="91"/>
      <c r="C34" s="215"/>
      <c r="D34" s="261"/>
      <c r="E34" s="261"/>
      <c r="F34" s="261"/>
      <c r="G34" s="261"/>
      <c r="H34" s="891"/>
      <c r="I34" s="891"/>
      <c r="K34" s="105"/>
    </row>
    <row r="35" spans="1:11" s="104" customFormat="1">
      <c r="A35" s="288" t="s">
        <v>32</v>
      </c>
      <c r="B35" s="289"/>
      <c r="C35" s="289"/>
      <c r="D35" s="279"/>
      <c r="E35" s="261"/>
      <c r="F35" s="279"/>
      <c r="G35" s="278" t="s">
        <v>124</v>
      </c>
      <c r="H35" s="889" t="s">
        <v>32</v>
      </c>
      <c r="I35" s="889"/>
    </row>
    <row r="36" spans="1:11">
      <c r="A36" s="272" t="s">
        <v>39</v>
      </c>
      <c r="B36" s="290"/>
      <c r="C36" s="290"/>
      <c r="D36" s="261"/>
      <c r="E36" s="290"/>
      <c r="F36" s="261"/>
      <c r="G36" s="261"/>
      <c r="H36" s="888" t="s">
        <v>39</v>
      </c>
      <c r="I36" s="888"/>
    </row>
  </sheetData>
  <mergeCells count="5">
    <mergeCell ref="H36:I36"/>
    <mergeCell ref="H35:I35"/>
    <mergeCell ref="H33:I34"/>
    <mergeCell ref="A5:I5"/>
    <mergeCell ref="A4:I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C7D931-1338-4AFE-9814-3243A941326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Obłękowska Kamila</cp:lastModifiedBy>
  <cp:lastPrinted>2017-11-15T08:27:43Z</cp:lastPrinted>
  <dcterms:created xsi:type="dcterms:W3CDTF">2009-11-19T07:58:51Z</dcterms:created>
  <dcterms:modified xsi:type="dcterms:W3CDTF">2025-01-16T12:48:45Z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