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krysiak\Desktop\2.4\zakonczenie 2.4\Lista umów o dofinansowanie FiNAL na stronę\"/>
    </mc:Choice>
  </mc:AlternateContent>
  <bookViews>
    <workbookView xWindow="0" yWindow="0" windowWidth="19200" windowHeight="8300"/>
  </bookViews>
  <sheets>
    <sheet name="Arkusz1" sheetId="1" r:id="rId1"/>
  </sheets>
  <definedNames>
    <definedName name="_xlnm.Print_Area" localSheetId="0">Arkusz1!$A$1:$G$15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J19" i="1"/>
  <c r="I19" i="1"/>
</calcChain>
</file>

<file path=xl/sharedStrings.xml><?xml version="1.0" encoding="utf-8"?>
<sst xmlns="http://schemas.openxmlformats.org/spreadsheetml/2006/main" count="103" uniqueCount="59">
  <si>
    <t>LP.</t>
  </si>
  <si>
    <t>NUMER PROJEKTU</t>
  </si>
  <si>
    <t>TYTUŁ PROJEKTU</t>
  </si>
  <si>
    <t xml:space="preserve">NAZWA WNIOSKODAWCY </t>
  </si>
  <si>
    <t>KWOTA WYDATKÓW OGÓŁEM (W PLN)</t>
  </si>
  <si>
    <t xml:space="preserve"> POPC.02.04.00-00-0018/20</t>
  </si>
  <si>
    <t xml:space="preserve"> POPC.02.04.00-00-0019/20</t>
  </si>
  <si>
    <t xml:space="preserve"> POPC.02.04.00-00-0020/20</t>
  </si>
  <si>
    <t xml:space="preserve"> POPC.02.04.00-00-0022/20</t>
  </si>
  <si>
    <t xml:space="preserve"> POPC.02.04.00-00-0026/20</t>
  </si>
  <si>
    <t xml:space="preserve"> POPC.02.04.00-00-0029/20</t>
  </si>
  <si>
    <t xml:space="preserve"> POPC.02.04.00-00-0034/20</t>
  </si>
  <si>
    <t xml:space="preserve"> POPC.02.04.00-00-0047/20</t>
  </si>
  <si>
    <t xml:space="preserve"> POPC.02.04.00-00-0053/20</t>
  </si>
  <si>
    <t xml:space="preserve"> POPC.02.04.00-00-0054/20</t>
  </si>
  <si>
    <t xml:space="preserve"> FLIPBIT SPÓŁKA Z OGRANICZONĄ ODPOWIEDZIALNOŚCIĄ</t>
  </si>
  <si>
    <t>INSTYTUT CHEMII BIOORGANICZNEJ POLSKIEJ AKADEMII NAUK</t>
  </si>
  <si>
    <t>Uniwersytet Wrocławski</t>
  </si>
  <si>
    <t>WORKFLOW DO OPRACOWANIA PUBLIKACJI CYFROWYCH NA UCZELNI</t>
  </si>
  <si>
    <t>Biblioteka Narodowa</t>
  </si>
  <si>
    <t>mPolona</t>
  </si>
  <si>
    <t>mLumen</t>
  </si>
  <si>
    <t>NAPRAW MI AUTO SPÓŁKA Z OGRANICZONĄ ODPOWIEDZIALNOŚCIĄ</t>
  </si>
  <si>
    <t xml:space="preserve"> ROZSZERZENIE FUNKCJONALNOŚCI USŁUGI ELEKTRONICZNEJ DZIĘKI POŁĄCZENIU WIELU CENTRÓW INFORMACJI W JEDEN HUB INFORMACYJNY</t>
  </si>
  <si>
    <t>E-POINT POLSKA SPÓŁKA Z OGRANICZONĄ ODPOWIEDZIALNOŚCIĄ</t>
  </si>
  <si>
    <t>PLATFORMA ATRAKCYJNOŚCI INWESTYCYJNEJ</t>
  </si>
  <si>
    <t>NGROUP SYSTEM SPÓŁKA Z OGRANICZONĄ ODPOWIEDZIALNOŚCIĄ</t>
  </si>
  <si>
    <t>WIRTUALNA KARTA KIELECKIEGO OBSZARU FUNKCJONALNEGO – KARTA KOF</t>
  </si>
  <si>
    <t>DR ZIEMBINSKI &amp; PARTNERS SPÓŁKA Z OGRANICZONĄ ODPOWIEDZIALNOŚCIĄ</t>
  </si>
  <si>
    <t>OPRACOWANIE GENERATORA WNIOSKÓW ORAZ PISM SĄDOWYCH W ZAKRESIE PRAWA GOSPODARCZEGO, WYKORZYSTUJĄCEGO INFORMACJE SEKTORA PUBLICZNEGO (ISP)</t>
  </si>
  <si>
    <t>VOXLY - ROZBUDOWA I UDOSTĘPNIENIE NOWYCH E-USŁUG DLA POTRZEB KONSULTACJI SPOŁĘCZNYCH W ZAKRESIE KSZTAŁTOWANIA PRZESTRZENI</t>
  </si>
  <si>
    <t xml:space="preserve">GEOFABRYKA SPÓŁKA Z OGRANICZONĄ ODPOWIEDZIALNOŚCIĄ  </t>
  </si>
  <si>
    <t xml:space="preserve"> OPOLSKIE CENTRUM ZARZĄDZANIA PROJEKTAMI  SPÓŁKA Z OGRANICZONĄ ODPOWIEDZIALNOŚCIĄ</t>
  </si>
  <si>
    <t xml:space="preserve"> INCONTECH SPÓŁKA Z OGRANICZONĄ ODPOWIEDZIALNOŚCIĄ</t>
  </si>
  <si>
    <t>APLIKACJA MOBILNA MOBIBIP I ZAAWANSOWANA WYSZUKIWARKA INTERNETOWA INFORMACJI SEKTORA PUBLICZNEGO</t>
  </si>
  <si>
    <t>CERTES SPÓŁKA Z OGRANICZONĄ ODPOWIEDZIALNOŚCIĄ</t>
  </si>
  <si>
    <t>TIME MACHINE</t>
  </si>
  <si>
    <t>ZWIĘKSZENIE CYFROWEJ DOSTĘPNOŚCI I UŻYTECZNOŚCI INFORMACJI SEKTORA PUBLICZNEGO POPRZEZ STWORZENIE APLIKACJI DLA TŁUMACZY PRZYSIĘGŁYCH I ICH KLIENTÓW</t>
  </si>
  <si>
    <t xml:space="preserve"> ELEKTRONIZACJA USŁUG PUBLICZNYCH Z ZAKRESU OGRANICZENIA ŚLADU ŚRODOWISKOWEGO BUDYNKÓW, POPRZEZ WDROŻENIE APLIKACJI MOBILNEJ I PORTALU E-USŁUG WYKORZYSTUJĄCYCH ISP</t>
  </si>
  <si>
    <t>FBC-TENE: ZWIĘKSZENIE DOSTĘPNOŚCI CYFROWYCH ZASOBÓW NAUKI I KULTURY W FEDERACJI BIBLIOTEK CYFROWYCH POPRZEZ POZYSKIWANIE REPREZENTACJI TEKSTOWEJ I NUTOWEJ</t>
  </si>
  <si>
    <t>UNIWERSYTECKI SZPITAL KLINICZNY W OPOLU</t>
  </si>
  <si>
    <t xml:space="preserve">PRZYJAZNY SYSTEM REJESTRACJI PACJENTA W UNIWERSYTECKIM SZPITALU
KLINICZNYM W OPOLU
</t>
  </si>
  <si>
    <t>POPC.02.04.00-00-0035/20*</t>
  </si>
  <si>
    <t xml:space="preserve">* projekt przywrócony w ramach procedury odwoławczej </t>
  </si>
  <si>
    <t xml:space="preserve">SPEŁNIENIE KRYTERIÓW FORMALNYCH </t>
  </si>
  <si>
    <t>SPEŁNIENIE KRYTERIÓW MERYTORYCZNYCH</t>
  </si>
  <si>
    <t>WYNIK OCENY</t>
  </si>
  <si>
    <t>LICZBA UZYSKANYCH PUNKTÓW</t>
  </si>
  <si>
    <t>WNIOSKOWANA KWOTA DOFINANSOWANIA (W PLN)</t>
  </si>
  <si>
    <t>REKOMENDOWANA KWOTA DOFINANSOWANIA (W PLN)</t>
  </si>
  <si>
    <r>
      <t xml:space="preserve">Lista pozytywnie ocenionych projektów nr: POPC.02.04.00-IP.01-00-001/20 
Program Operacyjny Polska Cyfrowa na lata 2014-2020
Oś priorytetowa II „E-administracja i otwarty rząd”
Działanie 2.4 „Tworzenie usług i aplikacji wykorzystujących e-usługi publiczne i
informacje sektora publicznego”
</t>
    </r>
    <r>
      <rPr>
        <b/>
        <u/>
        <sz val="12"/>
        <rFont val="Calibri"/>
        <family val="2"/>
        <charset val="238"/>
        <scheme val="minor"/>
      </rPr>
      <t>Runda aplikacyjna: I</t>
    </r>
    <r>
      <rPr>
        <b/>
        <sz val="12"/>
        <rFont val="Calibri"/>
        <family val="2"/>
        <charset val="238"/>
        <scheme val="minor"/>
      </rPr>
      <t xml:space="preserve">
03.02.2020 r. - 08.05.2020 r.</t>
    </r>
  </si>
  <si>
    <t>TAK</t>
  </si>
  <si>
    <t>Ocena pozytywna</t>
  </si>
  <si>
    <t xml:space="preserve"> POPC.02.04.00-00-0005/20*</t>
  </si>
  <si>
    <t xml:space="preserve"> POPC.02.04.00-00-00012/20*</t>
  </si>
  <si>
    <t xml:space="preserve"> POPC.02.04.00-00-0023/20*</t>
  </si>
  <si>
    <t>Top-Team TT  Spółką Z OGRANICZONĄ ODPOWIEDZIALNOŚCIĄ</t>
  </si>
  <si>
    <t xml:space="preserve">OPRACOWANIE I WDROŻENIE E -USŁUGI »E-POMOC - INNOWACYJNE ROZWIĄZANIA SPOŁECZNE
</t>
  </si>
  <si>
    <t xml:space="preserve"> POPC.02.04.00-00-0031/20*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</si>
</sst>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66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4" fontId="3" fillId="3" borderId="4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66CC"/>
      <color rgb="FFFFCCFF"/>
      <color rgb="FFFF99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1309686</xdr:colOff>
      <xdr:row>0</xdr:row>
      <xdr:rowOff>11906</xdr:rowOff>
    </xdr:from>
    <xdr:to>
      <xdr:col>4</xdr:col>
      <xdr:colOff>1643062</xdr:colOff>
      <xdr:row>0</xdr:row>
      <xdr:rowOff>1071562</xdr:rowOff>
    </xdr:to>
    <xdr:pic>
      <xdr:nvPicPr>
        <xdr:cNvPr id="2" name="Obraz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9" y="11906"/>
          <a:ext cx="9060657" cy="10596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topLeftCell="D1" zoomScale="80" zoomScaleNormal="80" workbookViewId="0">
      <selection activeCell="H5" sqref="H5"/>
    </sheetView>
  </sheetViews>
  <sheetFormatPr defaultRowHeight="14.5" x14ac:dyDescent="0.35"/>
  <cols>
    <col min="1" max="1" width="4.54296875" customWidth="1"/>
    <col min="2" max="2" width="31.81640625" customWidth="1"/>
    <col min="3" max="3" width="36.1796875" customWidth="1"/>
    <col min="4" max="4" width="63" customWidth="1"/>
    <col min="5" max="5" width="29" customWidth="1"/>
    <col min="6" max="6" width="27.81640625" customWidth="1"/>
    <col min="7" max="7" width="31.90625" customWidth="1"/>
    <col min="8" max="8" width="15" customWidth="1"/>
    <col min="9" max="9" width="20.1796875" customWidth="1"/>
    <col min="10" max="10" width="25.1796875" customWidth="1"/>
    <col min="11" max="11" width="24.36328125" customWidth="1"/>
    <col min="12" max="12" width="12.6328125" bestFit="1" customWidth="1"/>
  </cols>
  <sheetData>
    <row r="1" spans="1:12" ht="86.25" customHeight="1" x14ac:dyDescent="0.35">
      <c r="A1" s="23"/>
      <c r="B1" s="23"/>
      <c r="C1" s="23"/>
      <c r="D1" s="23"/>
      <c r="E1" s="23"/>
      <c r="F1" s="23"/>
    </row>
    <row r="2" spans="1:12" ht="162.75" customHeight="1" x14ac:dyDescent="0.35">
      <c r="A2" s="25" t="s">
        <v>50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2" ht="62" x14ac:dyDescent="0.35">
      <c r="A3" s="5" t="s">
        <v>0</v>
      </c>
      <c r="B3" s="5" t="s">
        <v>1</v>
      </c>
      <c r="C3" s="5" t="s">
        <v>3</v>
      </c>
      <c r="D3" s="5" t="s">
        <v>2</v>
      </c>
      <c r="E3" s="6" t="s">
        <v>44</v>
      </c>
      <c r="F3" s="6" t="s">
        <v>45</v>
      </c>
      <c r="G3" s="5" t="s">
        <v>46</v>
      </c>
      <c r="H3" s="6" t="s">
        <v>47</v>
      </c>
      <c r="I3" s="6" t="s">
        <v>4</v>
      </c>
      <c r="J3" s="6" t="s">
        <v>48</v>
      </c>
      <c r="K3" s="6" t="s">
        <v>49</v>
      </c>
    </row>
    <row r="4" spans="1:12" ht="78.75" customHeight="1" x14ac:dyDescent="0.35">
      <c r="A4" s="1">
        <v>1</v>
      </c>
      <c r="B4" s="1" t="s">
        <v>53</v>
      </c>
      <c r="C4" s="3" t="s">
        <v>15</v>
      </c>
      <c r="D4" s="3" t="s">
        <v>37</v>
      </c>
      <c r="E4" s="9" t="s">
        <v>51</v>
      </c>
      <c r="F4" s="9" t="s">
        <v>51</v>
      </c>
      <c r="G4" s="16" t="s">
        <v>52</v>
      </c>
      <c r="H4" s="15">
        <v>13</v>
      </c>
      <c r="I4" s="4">
        <v>657775</v>
      </c>
      <c r="J4" s="4">
        <v>551635.26</v>
      </c>
      <c r="K4" s="10">
        <v>551635.26</v>
      </c>
      <c r="L4" s="20"/>
    </row>
    <row r="5" spans="1:12" ht="81.75" customHeight="1" x14ac:dyDescent="0.35">
      <c r="A5" s="1">
        <v>2</v>
      </c>
      <c r="B5" s="1" t="s">
        <v>54</v>
      </c>
      <c r="C5" s="3" t="s">
        <v>16</v>
      </c>
      <c r="D5" s="3" t="s">
        <v>39</v>
      </c>
      <c r="E5" s="18" t="s">
        <v>51</v>
      </c>
      <c r="F5" s="18" t="s">
        <v>51</v>
      </c>
      <c r="G5" s="18" t="s">
        <v>52</v>
      </c>
      <c r="H5" s="15">
        <v>30</v>
      </c>
      <c r="I5" s="4">
        <v>1772880</v>
      </c>
      <c r="J5" s="4">
        <v>1500388.34</v>
      </c>
      <c r="K5" s="19">
        <v>1500388.34</v>
      </c>
    </row>
    <row r="6" spans="1:12" ht="36" customHeight="1" x14ac:dyDescent="0.35">
      <c r="A6" s="1">
        <v>3</v>
      </c>
      <c r="B6" s="1" t="s">
        <v>5</v>
      </c>
      <c r="C6" s="3" t="s">
        <v>17</v>
      </c>
      <c r="D6" s="3" t="s">
        <v>18</v>
      </c>
      <c r="E6" s="9" t="s">
        <v>51</v>
      </c>
      <c r="F6" s="9" t="s">
        <v>51</v>
      </c>
      <c r="G6" s="16" t="s">
        <v>52</v>
      </c>
      <c r="H6" s="15">
        <v>43</v>
      </c>
      <c r="I6" s="4">
        <v>2411844.7599999998</v>
      </c>
      <c r="J6" s="4">
        <v>2041144.21</v>
      </c>
      <c r="K6" s="4">
        <v>2041144.21</v>
      </c>
    </row>
    <row r="7" spans="1:12" ht="50" customHeight="1" x14ac:dyDescent="0.35">
      <c r="A7" s="1">
        <v>4</v>
      </c>
      <c r="B7" s="1" t="s">
        <v>6</v>
      </c>
      <c r="C7" s="3" t="s">
        <v>19</v>
      </c>
      <c r="D7" s="3" t="s">
        <v>20</v>
      </c>
      <c r="E7" s="9" t="s">
        <v>51</v>
      </c>
      <c r="F7" s="9" t="s">
        <v>51</v>
      </c>
      <c r="G7" s="9" t="s">
        <v>52</v>
      </c>
      <c r="H7" s="15">
        <v>32.340000000000003</v>
      </c>
      <c r="I7" s="4">
        <v>1471556</v>
      </c>
      <c r="J7" s="4">
        <v>1245377.8400000001</v>
      </c>
      <c r="K7" s="4">
        <v>1245377.8400000001</v>
      </c>
    </row>
    <row r="8" spans="1:12" ht="37" customHeight="1" x14ac:dyDescent="0.35">
      <c r="A8" s="1">
        <v>5</v>
      </c>
      <c r="B8" s="1" t="s">
        <v>7</v>
      </c>
      <c r="C8" s="3" t="s">
        <v>19</v>
      </c>
      <c r="D8" s="3" t="s">
        <v>21</v>
      </c>
      <c r="E8" s="9" t="s">
        <v>51</v>
      </c>
      <c r="F8" s="9" t="s">
        <v>51</v>
      </c>
      <c r="G8" s="9" t="s">
        <v>52</v>
      </c>
      <c r="H8" s="15">
        <v>33.340000000000003</v>
      </c>
      <c r="I8" s="4">
        <v>1909375.83</v>
      </c>
      <c r="J8" s="4">
        <v>1615904.76</v>
      </c>
      <c r="K8" s="4">
        <v>1615904.76</v>
      </c>
    </row>
    <row r="9" spans="1:12" ht="64.5" customHeight="1" x14ac:dyDescent="0.35">
      <c r="A9" s="1">
        <v>6</v>
      </c>
      <c r="B9" s="1" t="s">
        <v>8</v>
      </c>
      <c r="C9" s="3" t="s">
        <v>22</v>
      </c>
      <c r="D9" s="3" t="s">
        <v>23</v>
      </c>
      <c r="E9" s="9" t="s">
        <v>51</v>
      </c>
      <c r="F9" s="9" t="s">
        <v>51</v>
      </c>
      <c r="G9" s="9" t="s">
        <v>52</v>
      </c>
      <c r="H9" s="15">
        <v>12.67</v>
      </c>
      <c r="I9" s="4">
        <v>1137390</v>
      </c>
      <c r="J9" s="4">
        <v>839360.34</v>
      </c>
      <c r="K9" s="4">
        <v>839360.34</v>
      </c>
    </row>
    <row r="10" spans="1:12" ht="60" customHeight="1" x14ac:dyDescent="0.35">
      <c r="A10" s="1">
        <v>7</v>
      </c>
      <c r="B10" s="1" t="s">
        <v>55</v>
      </c>
      <c r="C10" s="3" t="s">
        <v>24</v>
      </c>
      <c r="D10" s="3" t="s">
        <v>25</v>
      </c>
      <c r="E10" s="9" t="s">
        <v>51</v>
      </c>
      <c r="F10" s="9" t="s">
        <v>51</v>
      </c>
      <c r="G10" s="9" t="s">
        <v>52</v>
      </c>
      <c r="H10" s="15">
        <v>30</v>
      </c>
      <c r="I10" s="4">
        <v>1121991.8</v>
      </c>
      <c r="J10" s="4">
        <v>949541.63</v>
      </c>
      <c r="K10" s="4">
        <v>949541.63</v>
      </c>
    </row>
    <row r="11" spans="1:12" ht="56.25" customHeight="1" x14ac:dyDescent="0.35">
      <c r="A11" s="1">
        <v>8</v>
      </c>
      <c r="B11" s="1" t="s">
        <v>9</v>
      </c>
      <c r="C11" s="3" t="s">
        <v>26</v>
      </c>
      <c r="D11" s="3" t="s">
        <v>27</v>
      </c>
      <c r="E11" s="9" t="s">
        <v>51</v>
      </c>
      <c r="F11" s="9" t="s">
        <v>51</v>
      </c>
      <c r="G11" s="9" t="s">
        <v>52</v>
      </c>
      <c r="H11" s="15">
        <v>35.659999999999997</v>
      </c>
      <c r="I11" s="4">
        <v>1036440</v>
      </c>
      <c r="J11" s="4">
        <v>848331.12</v>
      </c>
      <c r="K11" s="4">
        <v>848331.12</v>
      </c>
    </row>
    <row r="12" spans="1:12" ht="68.25" customHeight="1" x14ac:dyDescent="0.35">
      <c r="A12" s="1">
        <v>9</v>
      </c>
      <c r="B12" s="1" t="s">
        <v>10</v>
      </c>
      <c r="C12" s="3" t="s">
        <v>28</v>
      </c>
      <c r="D12" s="3" t="s">
        <v>29</v>
      </c>
      <c r="E12" s="9" t="s">
        <v>51</v>
      </c>
      <c r="F12" s="9" t="s">
        <v>51</v>
      </c>
      <c r="G12" s="9" t="s">
        <v>52</v>
      </c>
      <c r="H12" s="15">
        <v>24</v>
      </c>
      <c r="I12" s="4">
        <v>629760</v>
      </c>
      <c r="J12" s="4">
        <v>433305.59999999998</v>
      </c>
      <c r="K12" s="4">
        <v>433305.59999999998</v>
      </c>
    </row>
    <row r="13" spans="1:12" ht="68.25" customHeight="1" x14ac:dyDescent="0.35">
      <c r="A13" s="1">
        <v>10</v>
      </c>
      <c r="B13" s="1" t="s">
        <v>58</v>
      </c>
      <c r="C13" s="3" t="s">
        <v>56</v>
      </c>
      <c r="D13" s="3" t="s">
        <v>57</v>
      </c>
      <c r="E13" s="9" t="s">
        <v>51</v>
      </c>
      <c r="F13" s="9" t="s">
        <v>51</v>
      </c>
      <c r="G13" s="9" t="s">
        <v>52</v>
      </c>
      <c r="H13" s="15">
        <v>22.66</v>
      </c>
      <c r="I13" s="4">
        <v>1405595.34</v>
      </c>
      <c r="J13" s="4">
        <v>869941.39</v>
      </c>
      <c r="K13" s="4">
        <v>869941.39</v>
      </c>
    </row>
    <row r="14" spans="1:12" ht="64.5" customHeight="1" x14ac:dyDescent="0.35">
      <c r="A14" s="1">
        <v>11</v>
      </c>
      <c r="B14" s="1" t="s">
        <v>11</v>
      </c>
      <c r="C14" s="3" t="s">
        <v>31</v>
      </c>
      <c r="D14" s="7" t="s">
        <v>30</v>
      </c>
      <c r="E14" s="9" t="s">
        <v>51</v>
      </c>
      <c r="F14" s="9" t="s">
        <v>51</v>
      </c>
      <c r="G14" s="9" t="s">
        <v>52</v>
      </c>
      <c r="H14" s="15">
        <v>31</v>
      </c>
      <c r="I14" s="10">
        <v>1886656.45</v>
      </c>
      <c r="J14" s="10">
        <v>1504313.88</v>
      </c>
      <c r="K14" s="10">
        <v>1504313.88</v>
      </c>
    </row>
    <row r="15" spans="1:12" ht="64.5" customHeight="1" x14ac:dyDescent="0.35">
      <c r="A15" s="1">
        <v>12</v>
      </c>
      <c r="B15" s="12" t="s">
        <v>42</v>
      </c>
      <c r="C15" s="13" t="s">
        <v>40</v>
      </c>
      <c r="D15" s="14" t="s">
        <v>41</v>
      </c>
      <c r="E15" s="9" t="s">
        <v>51</v>
      </c>
      <c r="F15" s="9" t="s">
        <v>51</v>
      </c>
      <c r="G15" s="9" t="s">
        <v>52</v>
      </c>
      <c r="H15" s="15">
        <v>13.67</v>
      </c>
      <c r="I15" s="11">
        <v>1321573.3400000001</v>
      </c>
      <c r="J15" s="11">
        <v>1118447.71</v>
      </c>
      <c r="K15" s="10">
        <v>1118447.71</v>
      </c>
    </row>
    <row r="16" spans="1:12" ht="75.75" customHeight="1" x14ac:dyDescent="0.35">
      <c r="A16" s="1">
        <v>13</v>
      </c>
      <c r="B16" s="1" t="s">
        <v>12</v>
      </c>
      <c r="C16" s="3" t="s">
        <v>32</v>
      </c>
      <c r="D16" s="8" t="s">
        <v>38</v>
      </c>
      <c r="E16" s="9" t="s">
        <v>51</v>
      </c>
      <c r="F16" s="9" t="s">
        <v>51</v>
      </c>
      <c r="G16" s="9" t="s">
        <v>52</v>
      </c>
      <c r="H16" s="15">
        <v>39.33</v>
      </c>
      <c r="I16" s="10">
        <v>702486</v>
      </c>
      <c r="J16" s="10">
        <v>549121.75</v>
      </c>
      <c r="K16" s="10">
        <v>549121.75</v>
      </c>
    </row>
    <row r="17" spans="1:11" ht="31" x14ac:dyDescent="0.35">
      <c r="A17" s="1">
        <v>14</v>
      </c>
      <c r="B17" s="1" t="s">
        <v>13</v>
      </c>
      <c r="C17" s="3" t="s">
        <v>33</v>
      </c>
      <c r="D17" s="8" t="s">
        <v>34</v>
      </c>
      <c r="E17" s="9" t="s">
        <v>51</v>
      </c>
      <c r="F17" s="9" t="s">
        <v>51</v>
      </c>
      <c r="G17" s="9" t="s">
        <v>52</v>
      </c>
      <c r="H17" s="15">
        <v>29</v>
      </c>
      <c r="I17" s="10">
        <v>1009356</v>
      </c>
      <c r="J17" s="10">
        <v>791930.3</v>
      </c>
      <c r="K17" s="10">
        <v>791930.3</v>
      </c>
    </row>
    <row r="18" spans="1:11" ht="31" x14ac:dyDescent="0.35">
      <c r="A18" s="1">
        <v>15</v>
      </c>
      <c r="B18" s="1" t="s">
        <v>14</v>
      </c>
      <c r="C18" s="3" t="s">
        <v>35</v>
      </c>
      <c r="D18" s="8" t="s">
        <v>36</v>
      </c>
      <c r="E18" s="9" t="s">
        <v>51</v>
      </c>
      <c r="F18" s="9" t="s">
        <v>51</v>
      </c>
      <c r="G18" s="9" t="s">
        <v>52</v>
      </c>
      <c r="H18" s="15">
        <v>38.67</v>
      </c>
      <c r="I18" s="10">
        <v>941835.99</v>
      </c>
      <c r="J18" s="10">
        <v>736839.67</v>
      </c>
      <c r="K18" s="10">
        <v>736839.67</v>
      </c>
    </row>
    <row r="19" spans="1:11" ht="15.5" x14ac:dyDescent="0.35">
      <c r="E19" s="17"/>
      <c r="G19" s="22"/>
      <c r="H19" s="22"/>
      <c r="I19" s="21">
        <f>I17+I16+I18+I15+I14+I13+I12+I11+I10+I9+I8+I7+I6+I5+I4</f>
        <v>19416516.510000002</v>
      </c>
      <c r="J19" s="2">
        <f>J18+J17+J16+J15+J14+J13+J12+J11+J10+J9+J8+J7+J6+J5+J4</f>
        <v>15595583.799999999</v>
      </c>
      <c r="K19" s="2">
        <f>K18+K17+K16+K15+K14+K13+K12+K11+K10+K9+K8+K7+K6+K5+K4</f>
        <v>15595583.799999999</v>
      </c>
    </row>
    <row r="21" spans="1:11" ht="12" customHeight="1" x14ac:dyDescent="0.35">
      <c r="B21" s="24" t="s">
        <v>43</v>
      </c>
      <c r="C21" s="24"/>
      <c r="D21" s="24"/>
    </row>
  </sheetData>
  <mergeCells count="3">
    <mergeCell ref="A1:F1"/>
    <mergeCell ref="B21:D21"/>
    <mergeCell ref="A2:K2"/>
  </mergeCells>
  <pageMargins left="0.25" right="0.25" top="0.75" bottom="0.75" header="0.3" footer="0.3"/>
  <pageSetup paperSize="9" scale="8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Biliniak</dc:creator>
  <cp:lastModifiedBy>Weronika Krysiak</cp:lastModifiedBy>
  <cp:lastPrinted>2019-08-21T05:33:49Z</cp:lastPrinted>
  <dcterms:created xsi:type="dcterms:W3CDTF">2017-06-23T09:12:57Z</dcterms:created>
  <dcterms:modified xsi:type="dcterms:W3CDTF">2021-08-27T12:59:34Z</dcterms:modified>
</cp:coreProperties>
</file>