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ta_Przybyla\Desktop\umowa papier ksero\z eDoka\"/>
    </mc:Choice>
  </mc:AlternateContent>
  <bookViews>
    <workbookView xWindow="0" yWindow="0" windowWidth="13875" windowHeight="9960"/>
  </bookViews>
  <sheets>
    <sheet name="Załącznik nr 1" sheetId="1" r:id="rId1"/>
  </sheets>
  <definedNames>
    <definedName name="_ftn1" localSheetId="0">'Załącznik nr 1'!$A$39</definedName>
    <definedName name="_ftnref1" localSheetId="0">'Załącznik nr 1'!#REF!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G8" i="1" s="1"/>
  <c r="J8" i="1" s="1"/>
  <c r="I9" i="1"/>
  <c r="G9" i="1" s="1"/>
  <c r="J9" i="1" s="1"/>
  <c r="I10" i="1"/>
  <c r="G10" i="1" s="1"/>
  <c r="J10" i="1" s="1"/>
  <c r="I11" i="1"/>
  <c r="G11" i="1" s="1"/>
  <c r="J11" i="1" s="1"/>
  <c r="I12" i="1"/>
  <c r="G12" i="1" s="1"/>
  <c r="J12" i="1" s="1"/>
  <c r="I13" i="1"/>
  <c r="G13" i="1" s="1"/>
  <c r="J13" i="1" s="1"/>
  <c r="I14" i="1"/>
  <c r="G14" i="1" s="1"/>
  <c r="J14" i="1" s="1"/>
  <c r="I15" i="1"/>
  <c r="G15" i="1" s="1"/>
  <c r="J15" i="1" s="1"/>
  <c r="I16" i="1"/>
  <c r="G16" i="1" s="1"/>
  <c r="J16" i="1" s="1"/>
  <c r="I17" i="1"/>
  <c r="G17" i="1" s="1"/>
  <c r="J17" i="1" s="1"/>
  <c r="I18" i="1"/>
  <c r="G18" i="1" s="1"/>
  <c r="J18" i="1" s="1"/>
  <c r="I19" i="1"/>
  <c r="G19" i="1" s="1"/>
  <c r="J19" i="1" s="1"/>
  <c r="I20" i="1"/>
  <c r="G20" i="1" s="1"/>
  <c r="J20" i="1" s="1"/>
  <c r="I21" i="1"/>
  <c r="G21" i="1" s="1"/>
  <c r="J21" i="1" s="1"/>
  <c r="I22" i="1"/>
  <c r="G22" i="1" s="1"/>
  <c r="J22" i="1" s="1"/>
  <c r="I23" i="1"/>
  <c r="G23" i="1" s="1"/>
  <c r="J23" i="1" s="1"/>
  <c r="I24" i="1"/>
  <c r="G24" i="1" s="1"/>
  <c r="J24" i="1" s="1"/>
  <c r="I25" i="1"/>
  <c r="G25" i="1" s="1"/>
  <c r="J25" i="1" s="1"/>
  <c r="I26" i="1"/>
  <c r="G26" i="1" s="1"/>
  <c r="J26" i="1" s="1"/>
  <c r="I27" i="1"/>
  <c r="G27" i="1" s="1"/>
  <c r="J27" i="1" s="1"/>
  <c r="I28" i="1"/>
  <c r="G28" i="1" s="1"/>
  <c r="J28" i="1" s="1"/>
  <c r="I29" i="1"/>
  <c r="I30" i="1"/>
  <c r="G30" i="1" s="1"/>
  <c r="J30" i="1" s="1"/>
  <c r="I31" i="1"/>
  <c r="G31" i="1" s="1"/>
  <c r="J31" i="1" s="1"/>
  <c r="I32" i="1"/>
  <c r="G32" i="1" s="1"/>
  <c r="J32" i="1" s="1"/>
  <c r="I33" i="1"/>
  <c r="G33" i="1" s="1"/>
  <c r="J33" i="1" s="1"/>
  <c r="I34" i="1"/>
  <c r="G34" i="1" s="1"/>
  <c r="J34" i="1" s="1"/>
  <c r="I35" i="1"/>
  <c r="G35" i="1" s="1"/>
  <c r="J35" i="1" s="1"/>
  <c r="G29" i="1"/>
  <c r="J29" i="1" s="1"/>
  <c r="I7" i="1"/>
  <c r="G7" i="1" s="1"/>
  <c r="J7" i="1" s="1"/>
  <c r="J36" i="1" l="1"/>
</calcChain>
</file>

<file path=xl/sharedStrings.xml><?xml version="1.0" encoding="utf-8"?>
<sst xmlns="http://schemas.openxmlformats.org/spreadsheetml/2006/main" count="132" uniqueCount="129">
  <si>
    <t>Lp.</t>
  </si>
  <si>
    <t>Nazwa papieru</t>
  </si>
  <si>
    <t>Opis wymaganych parametrów technicznych papieru</t>
  </si>
  <si>
    <t>Szacunkowe ilości papieru (ilości ryz / opakowań)</t>
  </si>
  <si>
    <t>Nazwa handlowa, producent, typ/ oznaczenie zaoferowanego papieru</t>
  </si>
  <si>
    <t>Cena jednostkowa netto za jedną ryzę / jedno opakowanie papieru</t>
  </si>
  <si>
    <t>Cena jednostkow a brutto za jedną ryzę / opakowanie papieru</t>
  </si>
  <si>
    <t>Stawka</t>
  </si>
  <si>
    <t>podatku</t>
  </si>
  <si>
    <t>od</t>
  </si>
  <si>
    <t>towarów i usług</t>
  </si>
  <si>
    <t>Wartość brutto</t>
  </si>
  <si>
    <t>1.</t>
  </si>
  <si>
    <t>Papier ksero A-4</t>
  </si>
  <si>
    <t>Gramatura 80±3 g/m2 (zgodnie z normą PN- ISO 536:2012) Białość min. 146±3 CIE (zgodnie z normą PN- ISO 11475:2002 lub równoważną średnia z obu stron) grubość 104±3 |jm (zgodnie z normą PN- EN ISO 534:2012 lub równoważną) nieprzezroczystość min. 89% (zgodnie z normą ISO 2471:2008 lub równoważną), gładkość/chropowatość 220±60 cm3/min (zgodnie z normą PN -93/P-50166.02 lub równoważną, średnia z obu stron) wilgotność od 3,5 do 5,3 % (zgodnie z normą PN - ISO 287:2011 lub równoważną) papier bezpyłowy papier bezchlorkowy posiadający certyfikaty ekologiczne FSC lub PEFC lub równoważny* ryza 500 arkuszy</t>
  </si>
  <si>
    <t>2.</t>
  </si>
  <si>
    <t>Papier A-4 z recyclingu</t>
  </si>
  <si>
    <t>3.</t>
  </si>
  <si>
    <t>Papier A4 ksero 80g</t>
  </si>
  <si>
    <t>Papier A4 ksero 100g</t>
  </si>
  <si>
    <t>Papier ksero A4 100±3 g/m2 bezdrzewny przeznaczony do drukarek laserowych kolorowych, powierzchnia satynowana wysoki poziom białości minimum 160 CIA, duplex posiadający certyfikaty ekologiczne FSC lub PEFC lub równoważny * ryza 500 arkuszy</t>
  </si>
  <si>
    <t>5.</t>
  </si>
  <si>
    <t>Papier A4 ksero 120g</t>
  </si>
  <si>
    <t>6.</t>
  </si>
  <si>
    <t>Papier A4 ksero 160g</t>
  </si>
  <si>
    <t>7.</t>
  </si>
  <si>
    <t>Papier A4 ksero 250g</t>
  </si>
  <si>
    <t>8.</t>
  </si>
  <si>
    <t>Papier A4 ksero 300g</t>
  </si>
  <si>
    <t>9.</t>
  </si>
  <si>
    <t>Papier A4 kolorowy pastelowy 80g/m2</t>
  </si>
  <si>
    <t>10.</t>
  </si>
  <si>
    <t>Papier A4 kolorowy pastelowy 160g/m2</t>
  </si>
  <si>
    <t>11.</t>
  </si>
  <si>
    <t>Papier A4 do dyplomów</t>
  </si>
  <si>
    <t>12.</t>
  </si>
  <si>
    <t>Papier A4 100g/m2</t>
  </si>
  <si>
    <t>13.</t>
  </si>
  <si>
    <t>14.</t>
  </si>
  <si>
    <t>Papier A4 120g/m2</t>
  </si>
  <si>
    <t>15.</t>
  </si>
  <si>
    <t>Papier A4 satynowy 160g/m2</t>
  </si>
  <si>
    <t>16.</t>
  </si>
  <si>
    <t>Papier A4 220g/m2</t>
  </si>
  <si>
    <t>17.</t>
  </si>
  <si>
    <t>18.</t>
  </si>
  <si>
    <t>Papier A4 ozdobny</t>
  </si>
  <si>
    <t>19.</t>
  </si>
  <si>
    <t>Papier A4 250g/m2</t>
  </si>
  <si>
    <t>20.</t>
  </si>
  <si>
    <t>Papier foto błyszczący A4</t>
  </si>
  <si>
    <t>21.</t>
  </si>
  <si>
    <t>Papier foto matowy A4</t>
  </si>
  <si>
    <t>22.</t>
  </si>
  <si>
    <t>23.</t>
  </si>
  <si>
    <t>Papier A-3</t>
  </si>
  <si>
    <t>24.</t>
  </si>
  <si>
    <t>Papier A3 120g/m2</t>
  </si>
  <si>
    <t>25.</t>
  </si>
  <si>
    <t>Papier A3 offsetowy 160g/m2</t>
  </si>
  <si>
    <t>26.</t>
  </si>
  <si>
    <t>Papier A3 200g/m2</t>
  </si>
  <si>
    <t>27.</t>
  </si>
  <si>
    <t>Papier A3 280g</t>
  </si>
  <si>
    <t>28.</t>
  </si>
  <si>
    <t>Papier A3 kolor</t>
  </si>
  <si>
    <t>29.</t>
  </si>
  <si>
    <t>Papier SRA 3 280g/m2</t>
  </si>
  <si>
    <t>Oszacowanie wartości zamówienia</t>
  </si>
  <si>
    <t>Gramatura 80±3,2g/m2,PN-EN ISO 536:1996 lub równoważna; białość CIE 85±2,5 ISO lub 80 ISO lub równoważna, klasa B; wykonany ze 100% udziałem materiałów lub substancji pochodzących z recyclingu - np. makulatury posiadający certyfikaty ekologiczne FSC lub PEFC * i/lub EU Flower*, Oznakowanie ekologiczne:Błękitny Anioł (Blue Angel)* lub inne równoważne potwierdzające, że produkt jest ekologiczny (przyjazny środowisku)papier do drukarek atramentowych i laserowych oraz kopiarek, nadaje się do druków czarno-białych i kolorowych; ryza 500 arkuszy</t>
  </si>
  <si>
    <t>Gramatura /ISO 536 80 +/- 3;Grubość mm/1000 /ISO 534 lub równoważna / 107+/-4; Gładkość ml/min /ISO 8791-2 lub równoważna / 140 +/-50 Białość CIE ISO 11475 lub równoważna 170 +/-3 Jasność z UV % ISO 2470 lub równoważna 113 +/-3 Nieprzezroczystość % ISO 2471 min. 92% posiadający certyfikaty ekologiczne FSC lub PEFC lub równoważny* ryza 500 arkuszy</t>
  </si>
  <si>
    <r>
      <t>papier ksero A4 120±3 g/m</t>
    </r>
    <r>
      <rPr>
        <vertAlign val="superscript"/>
        <sz val="8"/>
        <color rgb="FF000000"/>
        <rFont val="Calibri"/>
        <family val="2"/>
        <charset val="238"/>
      </rPr>
      <t>2</t>
    </r>
    <r>
      <rPr>
        <sz val="8"/>
        <color rgb="FF000000"/>
        <rFont val="Calibri"/>
        <family val="2"/>
        <charset val="238"/>
      </rPr>
      <t>, biały,gładka powierzchnia, białość CIE min. 161,posiadający certyfikaty ekologiczne FSC lub PEFC lub równoważny* ryza 250 arkuszy</t>
    </r>
  </si>
  <si>
    <t>papier ksero A4 160±3 g/m2, biały,gładka powierzchnia, białość CIE min. 161, posiadający certyfikaty ekologiczne FSC lub PEFC lub równoważny* ryza 250 arkuszy</t>
  </si>
  <si>
    <t>papier ksero A4 250±6 g/m2, biały, gładka powierzchnia, białość CIE min. 161, posiadający certyfikaty ekologiczne FSC lub PEFC lub  równoważny* ryza 250 arkuszy</t>
  </si>
  <si>
    <t>Papier ksero A4 300±8 g/m2 bezdrzewny przeznaczony do drukarek laserowych kolorowych, powierzchnia satynowana wysoki poziom białości minimum 160 CIA, duplex, posiadający certyfikaty ekologiczne FSC lub PEFC lub równoważny * ryza 125 arkuszy</t>
  </si>
  <si>
    <t>kolorowy papier uniwersalny do kopiarek, drukarek atramentowych i laserowych format A4 gramatura: 80±3 g/m2 różne kolory - do ustalenia przy zamówieniu. posiadający certyfikaty ekologiczne FSC lub PEFC lub ryza 500 arkuszy</t>
  </si>
  <si>
    <t>kolorowy papier uniwersalny do kopiarek, drukarek atramentowych i laserowych format A4 gramatura: 160±6 g/m2 różne kolory - do ustalenia przy zamówieniu. posiadający certyfikaty ekologiczne FSC lub PEFC lub ryza 250 arkuszy</t>
  </si>
  <si>
    <r>
      <t>papier do dyplomów; ozdobny papier na certyfikaty, dyplomy, ozdobny nadruk na papierze kolor ramki zielony lub niebieski, gramatura 170 g/m</t>
    </r>
    <r>
      <rPr>
        <vertAlign val="superscript"/>
        <sz val="8"/>
        <color rgb="FF000000"/>
        <rFont val="Calibri"/>
        <family val="2"/>
        <charset val="238"/>
      </rPr>
      <t>2</t>
    </r>
    <r>
      <rPr>
        <sz val="8"/>
        <color rgb="FF000000"/>
        <rFont val="Calibri"/>
        <family val="2"/>
        <charset val="238"/>
      </rPr>
      <t>-250 g/m</t>
    </r>
    <r>
      <rPr>
        <vertAlign val="superscript"/>
        <sz val="8"/>
        <color rgb="FF000000"/>
        <rFont val="Calibri"/>
        <family val="2"/>
        <charset val="238"/>
      </rPr>
      <t>2</t>
    </r>
    <r>
      <rPr>
        <sz val="8"/>
        <color rgb="FF000000"/>
        <rFont val="Calibri"/>
        <family val="2"/>
        <charset val="238"/>
      </rPr>
      <t>, format A-4, do wydruków eleganckich dyplomów, certyfikatów, podziękowań nagród, do drukarek laserowych i atramentowych, Wzór do wyboru opakowanie 20 arkuszy</t>
    </r>
  </si>
  <si>
    <t>powierzchnia papieru gładka dwustronnie metalizowana;  format: A4; gramatura: 100g/m2; kolor: biały, kremowy, błękitny, przeznaczony do drukarek laserowych i atramentowych; opakowanie 50 arkuszy</t>
  </si>
  <si>
    <t>powierzchnia papieru dwustronnie fakturowana płótno, która z jednej strony jest bardziej wyrazista oraz pionowy znak wodny w formie napisu "Opale"; format: A4; gramatura: 100g; kolor: biały, kremowy; opakowanie 50 arkuszy</t>
  </si>
  <si>
    <t>powierzchnia matowa tłoczona o delikatnej fakturze płótna; przeznaczony jako papier listowy, zaproszeń, kartek okolicznościowych; przeznaczony do drukarek laserowych i atramentowych; format A4; gramatura: 120g/m2; kolor: biały lub kremowy; opakowanie 50 arkuszy</t>
  </si>
  <si>
    <t>gładka satynowa powierzchnia pozwala na uzyskanie wydruków o najwyższej jakości przeznaczony do kolorowych drukarek laserowych i ksero idealny do wydruków zdjęć, prezentacji, raportów format A4 gramatura: 160±3 g/m2 kolor biały posiadający certyfikaty  równoważny*ekologiczne FSC lub PEFC lub ryza 250 arkuszy</t>
  </si>
  <si>
    <t>powierzchnia gładka dwustronnie metalizowana; przeznaczony do drukarek laserowych i atramentowych; format A4; gramatura: 220g/m2; kolor: biały, kremowy, błękitny, srebrny; opakowanie 20 arkuszy</t>
  </si>
  <si>
    <t>powierzchnia: dwustronnie metalizowana z delikatnym, drobnym tłoczeniem z jednej strony; idealny do zaproszeń, kart okolicznościowych, wizytówek,dyplomów; przeznaczony do kolorowych drukarek laserowych; format: A4; gramatura: 220g/m2; kolor: diamentowa biel, kremowy, brzoskwiniowy, jasny złoty;opakowanie 20 arkuszy</t>
  </si>
  <si>
    <t>powierzchnia: matowa tłoczona o delikatnej fakturze płótna; przeznaczony do wizytówek, zaproszeń, dyplomów, certyfikatów, kartek okolicznościowych; przeznaczony: do drukarek atramentowych i laserowych format: A4; gramatur: 230g/m2; kolor: biały lub kremowy; opakowanie 20 arkuszy</t>
  </si>
  <si>
    <t>powierzchnia papieru dwustronnie fakturowana płótna, która z jednej strony jest bardziej wyrazista idealny do wizytówek, dyplomów, zaproszeń, kartek okolicznościowych; format: A4; gramatura: 250g; kolor: biały, kremowy; opakowanie 20 arkuszy</t>
  </si>
  <si>
    <t>papier foto do drukarek atramentowych, błyszczący, format A4, posiadający certyfikaty ekologiczne FSC lub PEFC lub równoważny * opakowanie 25 arkuszy</t>
  </si>
  <si>
    <t>papier foto do drukarek laserowych, bez połysku, format A4, gramatura min. 190 g/m2, max. 220 g/m2, posiadający certyfikaty ekologiczne FSC lub PEFC lub równoważny * opakowanie 25 arkuszy</t>
  </si>
  <si>
    <t>papier foto do drukarek laserowych, błyszczący, format A4, gramatura 240-250g/m2, posiadający certyfikaty ekologiczne FSC lub PEFC lub równoważny * opakowanie 25 arkuszy</t>
  </si>
  <si>
    <t>Gramatura 80±3 g/m2 (zgodnie z normą PN- ISO 536:2012 lub równoważną) Białość min. 146±3 CIE (zgodnie z normą PN- ISO 11475:2002 lub równoważną średnia z obu stron) grubość 104±3 |jm (zgodnie z normą PN- EN ISO 534:2012 lub równoważną) PN -93/P-50166.02 średnia z obu stron)gładkość/chropowatość 220±60 cm3/min (zgodnie z normąnieprzezroczystość min. 89% (zgodnie z normą ISO 2471:2008 lub równoważną) wilgotność od 3,5 do 5,3 % (zgodnie z normą PN - ISO 287:2011 lub równoważną) posiadający certyfikaty ekologiczne FSC lub PEFC lub równoważny* papier bezpyłowy papier bezchlorkowy, ryza 500 arkuszy</t>
  </si>
  <si>
    <t>gramatura 120±3 g/m2 białość cia minimum 168±2, posiadający certyfikaty ekologiczne FSC lub PEFC lub równoważny* ryza 250 arkuszy</t>
  </si>
  <si>
    <t>przeznaczony do kopiarek, drukarek atramentowych i laserowych format A 3 wymiar 420 x 297 mm gramatura: 160±6 g/m2 posiadający certyfikaty ekologiczne FSC lub PEFC lub równoważny * ryza 250 arkuszy</t>
  </si>
  <si>
    <t>gramatura 200±5 g/m2 białość cia minimum 168±2, posiadający certyfikaty ekologiczne FSC lub PEFC lub równoważny * ryza 250 arkuszy</t>
  </si>
  <si>
    <t>Papier ksero bezdrzewny przeznaczony do drukarek laserowych kolorowych, powierzchnia satynowana gramatura 280±8 g/m2 wysoki poziom białości minimum 160 CIA, duplex, posiadający certyfikaty ekologiczne FSC lub PEFC lub równoważny [1]; opakowanie 150 arkuszy</t>
  </si>
  <si>
    <t>kolorowy papier uniwersalny do kopiarek, drukarek atramentowych i laserowych, format A3, gramatura: 80±3 g/m2;  różne kolory - do ustalenia przy zamówieniu posiadający certyfikaty ekologiczne FSC lub PEFC lub równoważny * ryza 500 arkuszy</t>
  </si>
  <si>
    <t>Papier ksero SRA3 280±8g/m2 papier bezdrzewny; przeznaczony do drukarek laserowych i kolorowych, powierzchnia satynowana; powierzchnia satynowana; duplex, posiadający certyfikaty ekologiczne FSC lub PEFC lub równoważny * ryza 150 arkuszy</t>
  </si>
  <si>
    <t>Wartość podatku od towarów i usług</t>
  </si>
  <si>
    <t>10 (7*4)</t>
  </si>
  <si>
    <t>7 (6+9)</t>
  </si>
  <si>
    <t>Suma:</t>
  </si>
  <si>
    <t xml:space="preserve"> Papier 80g/m2 kserograficzny POLCOPY format A4</t>
  </si>
  <si>
    <t xml:space="preserve"> Papier 80g/m2 kserograficzny z recyklingu STEINBEIS TREND WHITE format A4</t>
  </si>
  <si>
    <t>Papier 246g/m2 ozdobny, ozdobny nadruk na papierze, kolor ramki zielony lub niebieski, format A4</t>
  </si>
  <si>
    <t xml:space="preserve"> Papier 80g/m2 kserograficzny MULTICOPY ZERO format A4</t>
  </si>
  <si>
    <t xml:space="preserve"> Papier 100g/m2 kserograficzny PLANO SUPERIOR format A4</t>
  </si>
  <si>
    <t>Papier 120g/m2 kserograficzny PLANO SUPERIOR format A4</t>
  </si>
  <si>
    <t xml:space="preserve"> Papier 160g/m2 kserograficzny PLANO SUPERIOR format A4</t>
  </si>
  <si>
    <t xml:space="preserve"> Papier 250g/m2 kserograficzny POLEFFECT format A4</t>
  </si>
  <si>
    <t>Papier 300g/m2 kserograficzny POLEFFECT format A4</t>
  </si>
  <si>
    <t xml:space="preserve"> Papier 80g/m2 kserograficzny kolorowy MAESTRO COLOR PASTEL format A4</t>
  </si>
  <si>
    <t xml:space="preserve"> Papier 160g/m2 kserograficzny MAESTRO COLOR PASTEL format A4</t>
  </si>
  <si>
    <t xml:space="preserve"> Papier 100g/m2 metalizowany, kolor biały, kremowy, błękitny, format A4</t>
  </si>
  <si>
    <t>Papier 100g/m2 ozdobny o fakturze płótna ze znakiem wodnym, kolor biały i kremowy, format A4</t>
  </si>
  <si>
    <t>Papier 120g/m2 ozdobny o fakturze płótna, kolor biały i kremowy, format A4</t>
  </si>
  <si>
    <t>Papier 160g/m2 kserograficzny POLEFFECT format A4</t>
  </si>
  <si>
    <t xml:space="preserve"> Papier 220g/m2 metalizowany, gładki, kolor biały, kremowy, błękitny srebrny MILLENIUM, format A4</t>
  </si>
  <si>
    <t xml:space="preserve"> Papier 220g/m2 metalizowany z tłoczeniem, kolor diamentowa biel, kremowy, brzoskwiniowy, jasny złoty, format A4 brzoskwiniowy, jasny złoty, format A4</t>
  </si>
  <si>
    <t>Papier ozdobny 230g/m2 faktura płótna, kolor biały i kremowy, format A4</t>
  </si>
  <si>
    <t xml:space="preserve"> Papier ozdobny 250g/m2 faktura płótna, kolor biały i kremowy, format A4</t>
  </si>
  <si>
    <t>Papier 200g/m2 fotograficzny, błyszczący, format A4</t>
  </si>
  <si>
    <t>Papier 190g/m2 fotograficzny, matowy, format A4</t>
  </si>
  <si>
    <t>Papier 250gm/2 fotograficzny błyszczący, format A4</t>
  </si>
  <si>
    <t xml:space="preserve"> Papier 80g/m2 kserograficzny POLCOPY format A3</t>
  </si>
  <si>
    <t xml:space="preserve"> Papier 120g/m2 kserograficzny POLEFFECT format A3</t>
  </si>
  <si>
    <t>Papier 160g/m2 offsetowy, format A3</t>
  </si>
  <si>
    <t>Papier 200g/m2 kserograficzny POLEFFECT format A3</t>
  </si>
  <si>
    <t>Papier 280g/m2 kserograficzny format A3, op.150 ark.</t>
  </si>
  <si>
    <t>Papier 80g/m2 kserograficzny MAESTRO COLOR format A3</t>
  </si>
  <si>
    <t xml:space="preserve"> Pa p i er 280g/m2 kserograficzny COLOR COPY format SRA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</si>
</sst>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.5"/>
      <color rgb="FF000000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8"/>
      <color rgb="FF000000"/>
      <name val="Calibri"/>
      <family val="2"/>
      <charset val="238"/>
    </font>
    <font>
      <vertAlign val="superscript"/>
      <sz val="8"/>
      <color rgb="FF00000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1" applyAlignment="1">
      <alignment vertical="center"/>
    </xf>
    <xf numFmtId="0" fontId="4" fillId="0" borderId="7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9" fontId="5" fillId="2" borderId="7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9" fontId="5" fillId="0" borderId="7" xfId="0" applyNumberFormat="1" applyFont="1" applyBorder="1" applyAlignment="1">
      <alignment horizontal="center" vertical="center" wrapText="1"/>
    </xf>
    <xf numFmtId="9" fontId="4" fillId="2" borderId="7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4" fontId="9" fillId="0" borderId="0" xfId="0" applyNumberFormat="1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D19" sqref="D19"/>
    </sheetView>
  </sheetViews>
  <sheetFormatPr defaultRowHeight="15" x14ac:dyDescent="0.25"/>
  <cols>
    <col min="3" max="3" width="24.140625" customWidth="1"/>
    <col min="4" max="4" width="27" customWidth="1"/>
    <col min="5" max="5" width="18.140625" customWidth="1"/>
    <col min="6" max="7" width="18" customWidth="1"/>
    <col min="8" max="9" width="18.140625" customWidth="1"/>
    <col min="10" max="10" width="19.140625" customWidth="1"/>
  </cols>
  <sheetData>
    <row r="1" spans="1:10" ht="16.5" thickBot="1" x14ac:dyDescent="0.3">
      <c r="A1" s="2" t="s">
        <v>68</v>
      </c>
    </row>
    <row r="2" spans="1:10" ht="18" customHeight="1" x14ac:dyDescent="0.25">
      <c r="A2" s="29" t="s">
        <v>0</v>
      </c>
      <c r="B2" s="29" t="s">
        <v>1</v>
      </c>
      <c r="C2" s="29" t="s">
        <v>2</v>
      </c>
      <c r="D2" s="29" t="s">
        <v>3</v>
      </c>
      <c r="E2" s="29" t="s">
        <v>4</v>
      </c>
      <c r="F2" s="29" t="s">
        <v>5</v>
      </c>
      <c r="G2" s="29" t="s">
        <v>6</v>
      </c>
      <c r="H2" s="3" t="s">
        <v>7</v>
      </c>
      <c r="I2" s="29" t="s">
        <v>96</v>
      </c>
      <c r="J2" s="29" t="s">
        <v>11</v>
      </c>
    </row>
    <row r="3" spans="1:10" x14ac:dyDescent="0.25">
      <c r="A3" s="30"/>
      <c r="B3" s="30"/>
      <c r="C3" s="30"/>
      <c r="D3" s="30"/>
      <c r="E3" s="30"/>
      <c r="F3" s="30"/>
      <c r="G3" s="30"/>
      <c r="H3" s="4" t="s">
        <v>8</v>
      </c>
      <c r="I3" s="30"/>
      <c r="J3" s="30"/>
    </row>
    <row r="4" spans="1:10" x14ac:dyDescent="0.25">
      <c r="A4" s="30"/>
      <c r="B4" s="30"/>
      <c r="C4" s="30"/>
      <c r="D4" s="30"/>
      <c r="E4" s="30"/>
      <c r="F4" s="30"/>
      <c r="G4" s="30"/>
      <c r="H4" s="4" t="s">
        <v>9</v>
      </c>
      <c r="I4" s="30"/>
      <c r="J4" s="30"/>
    </row>
    <row r="5" spans="1:10" ht="15.75" thickBot="1" x14ac:dyDescent="0.3">
      <c r="A5" s="31"/>
      <c r="B5" s="31"/>
      <c r="C5" s="31"/>
      <c r="D5" s="31"/>
      <c r="E5" s="31"/>
      <c r="F5" s="31"/>
      <c r="G5" s="31"/>
      <c r="H5" s="5" t="s">
        <v>10</v>
      </c>
      <c r="I5" s="31"/>
      <c r="J5" s="31"/>
    </row>
    <row r="6" spans="1:10" x14ac:dyDescent="0.25">
      <c r="A6" s="22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 t="s">
        <v>98</v>
      </c>
      <c r="H6" s="20">
        <v>8</v>
      </c>
      <c r="I6" s="20">
        <v>9</v>
      </c>
      <c r="J6" s="20" t="s">
        <v>97</v>
      </c>
    </row>
    <row r="7" spans="1:10" ht="236.25" x14ac:dyDescent="0.25">
      <c r="A7" s="21" t="s">
        <v>12</v>
      </c>
      <c r="B7" s="21" t="s">
        <v>13</v>
      </c>
      <c r="C7" s="21" t="s">
        <v>14</v>
      </c>
      <c r="D7" s="23">
        <v>2000</v>
      </c>
      <c r="E7" s="21" t="s">
        <v>100</v>
      </c>
      <c r="F7" s="24"/>
      <c r="G7" s="24">
        <f>F7+I7</f>
        <v>0</v>
      </c>
      <c r="H7" s="25"/>
      <c r="I7" s="24">
        <f>F7*H7</f>
        <v>0</v>
      </c>
      <c r="J7" s="24">
        <f>G7*D7</f>
        <v>0</v>
      </c>
    </row>
    <row r="8" spans="1:10" ht="225" x14ac:dyDescent="0.25">
      <c r="A8" s="7" t="s">
        <v>15</v>
      </c>
      <c r="B8" s="8" t="s">
        <v>16</v>
      </c>
      <c r="C8" s="9" t="s">
        <v>69</v>
      </c>
      <c r="D8" s="19">
        <v>1</v>
      </c>
      <c r="E8" s="7" t="s">
        <v>101</v>
      </c>
      <c r="F8" s="26"/>
      <c r="G8" s="24">
        <f t="shared" ref="G8:G35" si="0">F8+I8</f>
        <v>0</v>
      </c>
      <c r="H8" s="17"/>
      <c r="I8" s="24">
        <f t="shared" ref="I8:I35" si="1">F8*H8</f>
        <v>0</v>
      </c>
      <c r="J8" s="24">
        <f t="shared" ref="J8:J35" si="2">G8*D8</f>
        <v>0</v>
      </c>
    </row>
    <row r="9" spans="1:10" ht="158.25" customHeight="1" x14ac:dyDescent="0.25">
      <c r="A9" s="7" t="s">
        <v>17</v>
      </c>
      <c r="B9" s="8" t="s">
        <v>18</v>
      </c>
      <c r="C9" s="9" t="s">
        <v>70</v>
      </c>
      <c r="D9" s="19">
        <v>1</v>
      </c>
      <c r="E9" s="7" t="s">
        <v>103</v>
      </c>
      <c r="F9" s="26"/>
      <c r="G9" s="24">
        <f t="shared" si="0"/>
        <v>0</v>
      </c>
      <c r="H9" s="17"/>
      <c r="I9" s="24">
        <f t="shared" si="1"/>
        <v>0</v>
      </c>
      <c r="J9" s="24">
        <f t="shared" si="2"/>
        <v>0</v>
      </c>
    </row>
    <row r="10" spans="1:10" ht="101.25" x14ac:dyDescent="0.25">
      <c r="A10" s="10">
        <v>4</v>
      </c>
      <c r="B10" s="11" t="s">
        <v>19</v>
      </c>
      <c r="C10" s="10" t="s">
        <v>20</v>
      </c>
      <c r="D10" s="12">
        <v>1</v>
      </c>
      <c r="E10" s="10" t="s">
        <v>104</v>
      </c>
      <c r="F10" s="13"/>
      <c r="G10" s="24">
        <f t="shared" si="0"/>
        <v>0</v>
      </c>
      <c r="H10" s="14"/>
      <c r="I10" s="24">
        <f t="shared" si="1"/>
        <v>0</v>
      </c>
      <c r="J10" s="24">
        <f t="shared" si="2"/>
        <v>0</v>
      </c>
    </row>
    <row r="11" spans="1:10" ht="93.75" customHeight="1" x14ac:dyDescent="0.25">
      <c r="A11" s="15" t="s">
        <v>21</v>
      </c>
      <c r="B11" s="16" t="s">
        <v>22</v>
      </c>
      <c r="C11" s="10" t="s">
        <v>71</v>
      </c>
      <c r="D11" s="12">
        <v>15</v>
      </c>
      <c r="E11" s="15" t="s">
        <v>105</v>
      </c>
      <c r="F11" s="13"/>
      <c r="G11" s="24">
        <f t="shared" si="0"/>
        <v>0</v>
      </c>
      <c r="H11" s="18"/>
      <c r="I11" s="24">
        <f t="shared" si="1"/>
        <v>0</v>
      </c>
      <c r="J11" s="24">
        <f t="shared" si="2"/>
        <v>0</v>
      </c>
    </row>
    <row r="12" spans="1:10" ht="79.5" customHeight="1" x14ac:dyDescent="0.25">
      <c r="A12" s="15" t="s">
        <v>23</v>
      </c>
      <c r="B12" s="16" t="s">
        <v>24</v>
      </c>
      <c r="C12" s="10" t="s">
        <v>72</v>
      </c>
      <c r="D12" s="12">
        <v>2</v>
      </c>
      <c r="E12" s="15" t="s">
        <v>106</v>
      </c>
      <c r="F12" s="13"/>
      <c r="G12" s="24">
        <f t="shared" si="0"/>
        <v>0</v>
      </c>
      <c r="H12" s="18"/>
      <c r="I12" s="24">
        <f t="shared" si="1"/>
        <v>0</v>
      </c>
      <c r="J12" s="24">
        <f t="shared" si="2"/>
        <v>0</v>
      </c>
    </row>
    <row r="13" spans="1:10" ht="60.75" customHeight="1" x14ac:dyDescent="0.25">
      <c r="A13" s="15" t="s">
        <v>25</v>
      </c>
      <c r="B13" s="16" t="s">
        <v>26</v>
      </c>
      <c r="C13" s="10" t="s">
        <v>73</v>
      </c>
      <c r="D13" s="12">
        <v>9</v>
      </c>
      <c r="E13" s="15" t="s">
        <v>107</v>
      </c>
      <c r="F13" s="13"/>
      <c r="G13" s="24">
        <f t="shared" si="0"/>
        <v>0</v>
      </c>
      <c r="H13" s="18"/>
      <c r="I13" s="24">
        <f t="shared" si="1"/>
        <v>0</v>
      </c>
      <c r="J13" s="24">
        <f t="shared" si="2"/>
        <v>0</v>
      </c>
    </row>
    <row r="14" spans="1:10" ht="101.25" x14ac:dyDescent="0.25">
      <c r="A14" s="15" t="s">
        <v>27</v>
      </c>
      <c r="B14" s="16" t="s">
        <v>28</v>
      </c>
      <c r="C14" s="10" t="s">
        <v>74</v>
      </c>
      <c r="D14" s="12">
        <v>2</v>
      </c>
      <c r="E14" s="15" t="s">
        <v>108</v>
      </c>
      <c r="F14" s="13"/>
      <c r="G14" s="24">
        <f t="shared" si="0"/>
        <v>0</v>
      </c>
      <c r="H14" s="18"/>
      <c r="I14" s="24">
        <f t="shared" si="1"/>
        <v>0</v>
      </c>
      <c r="J14" s="24">
        <f t="shared" si="2"/>
        <v>0</v>
      </c>
    </row>
    <row r="15" spans="1:10" ht="90" x14ac:dyDescent="0.25">
      <c r="A15" s="15" t="s">
        <v>29</v>
      </c>
      <c r="B15" s="16" t="s">
        <v>30</v>
      </c>
      <c r="C15" s="10" t="s">
        <v>75</v>
      </c>
      <c r="D15" s="12">
        <v>1</v>
      </c>
      <c r="E15" s="10" t="s">
        <v>109</v>
      </c>
      <c r="F15" s="13"/>
      <c r="G15" s="24">
        <f t="shared" si="0"/>
        <v>0</v>
      </c>
      <c r="H15" s="14"/>
      <c r="I15" s="24">
        <f t="shared" si="1"/>
        <v>0</v>
      </c>
      <c r="J15" s="24">
        <f t="shared" si="2"/>
        <v>0</v>
      </c>
    </row>
    <row r="16" spans="1:10" ht="120" customHeight="1" x14ac:dyDescent="0.25">
      <c r="A16" s="15" t="s">
        <v>31</v>
      </c>
      <c r="B16" s="16" t="s">
        <v>32</v>
      </c>
      <c r="C16" s="10" t="s">
        <v>76</v>
      </c>
      <c r="D16" s="12">
        <v>1</v>
      </c>
      <c r="E16" s="10" t="s">
        <v>110</v>
      </c>
      <c r="F16" s="13"/>
      <c r="G16" s="24">
        <f t="shared" si="0"/>
        <v>0</v>
      </c>
      <c r="H16" s="18"/>
      <c r="I16" s="24">
        <f t="shared" si="1"/>
        <v>0</v>
      </c>
      <c r="J16" s="24">
        <f t="shared" si="2"/>
        <v>0</v>
      </c>
    </row>
    <row r="17" spans="1:10" ht="159" customHeight="1" x14ac:dyDescent="0.25">
      <c r="A17" s="15" t="s">
        <v>33</v>
      </c>
      <c r="B17" s="16" t="s">
        <v>34</v>
      </c>
      <c r="C17" s="10" t="s">
        <v>77</v>
      </c>
      <c r="D17" s="12">
        <v>1</v>
      </c>
      <c r="E17" s="15" t="s">
        <v>102</v>
      </c>
      <c r="F17" s="13"/>
      <c r="G17" s="24">
        <f t="shared" si="0"/>
        <v>0</v>
      </c>
      <c r="H17" s="14"/>
      <c r="I17" s="24">
        <f t="shared" si="1"/>
        <v>0</v>
      </c>
      <c r="J17" s="24">
        <f t="shared" si="2"/>
        <v>0</v>
      </c>
    </row>
    <row r="18" spans="1:10" ht="124.5" customHeight="1" x14ac:dyDescent="0.25">
      <c r="A18" s="15" t="s">
        <v>35</v>
      </c>
      <c r="B18" s="16" t="s">
        <v>36</v>
      </c>
      <c r="C18" s="10" t="s">
        <v>78</v>
      </c>
      <c r="D18" s="12">
        <v>4</v>
      </c>
      <c r="E18" s="10" t="s">
        <v>111</v>
      </c>
      <c r="F18" s="13"/>
      <c r="G18" s="24">
        <f t="shared" si="0"/>
        <v>0</v>
      </c>
      <c r="H18" s="18"/>
      <c r="I18" s="24">
        <f t="shared" si="1"/>
        <v>0</v>
      </c>
      <c r="J18" s="24">
        <f t="shared" si="2"/>
        <v>0</v>
      </c>
    </row>
    <row r="19" spans="1:10" ht="131.25" customHeight="1" x14ac:dyDescent="0.25">
      <c r="A19" s="15" t="s">
        <v>37</v>
      </c>
      <c r="B19" s="16" t="s">
        <v>36</v>
      </c>
      <c r="C19" s="10" t="s">
        <v>79</v>
      </c>
      <c r="D19" s="12">
        <v>1</v>
      </c>
      <c r="E19" s="15" t="s">
        <v>112</v>
      </c>
      <c r="F19" s="13"/>
      <c r="G19" s="24">
        <f t="shared" si="0"/>
        <v>0</v>
      </c>
      <c r="H19" s="14"/>
      <c r="I19" s="24">
        <f t="shared" si="1"/>
        <v>0</v>
      </c>
      <c r="J19" s="24">
        <f t="shared" si="2"/>
        <v>0</v>
      </c>
    </row>
    <row r="20" spans="1:10" ht="125.25" customHeight="1" x14ac:dyDescent="0.25">
      <c r="A20" s="15" t="s">
        <v>38</v>
      </c>
      <c r="B20" s="16" t="s">
        <v>39</v>
      </c>
      <c r="C20" s="10" t="s">
        <v>80</v>
      </c>
      <c r="D20" s="12">
        <v>25</v>
      </c>
      <c r="E20" s="10" t="s">
        <v>113</v>
      </c>
      <c r="F20" s="13"/>
      <c r="G20" s="24">
        <f t="shared" si="0"/>
        <v>0</v>
      </c>
      <c r="H20" s="18"/>
      <c r="I20" s="24">
        <f t="shared" si="1"/>
        <v>0</v>
      </c>
      <c r="J20" s="24">
        <f t="shared" si="2"/>
        <v>0</v>
      </c>
    </row>
    <row r="21" spans="1:10" ht="159.75" customHeight="1" x14ac:dyDescent="0.25">
      <c r="A21" s="15" t="s">
        <v>40</v>
      </c>
      <c r="B21" s="16" t="s">
        <v>41</v>
      </c>
      <c r="C21" s="10" t="s">
        <v>81</v>
      </c>
      <c r="D21" s="12">
        <v>8</v>
      </c>
      <c r="E21" s="15" t="s">
        <v>114</v>
      </c>
      <c r="F21" s="13"/>
      <c r="G21" s="24">
        <f t="shared" si="0"/>
        <v>0</v>
      </c>
      <c r="H21" s="18"/>
      <c r="I21" s="24">
        <f t="shared" si="1"/>
        <v>0</v>
      </c>
      <c r="J21" s="24">
        <f t="shared" si="2"/>
        <v>0</v>
      </c>
    </row>
    <row r="22" spans="1:10" ht="110.25" customHeight="1" x14ac:dyDescent="0.25">
      <c r="A22" s="15" t="s">
        <v>42</v>
      </c>
      <c r="B22" s="16" t="s">
        <v>43</v>
      </c>
      <c r="C22" s="10" t="s">
        <v>82</v>
      </c>
      <c r="D22" s="12">
        <v>1</v>
      </c>
      <c r="E22" s="10" t="s">
        <v>115</v>
      </c>
      <c r="F22" s="13"/>
      <c r="G22" s="24">
        <f t="shared" si="0"/>
        <v>0</v>
      </c>
      <c r="H22" s="14"/>
      <c r="I22" s="24">
        <f t="shared" si="1"/>
        <v>0</v>
      </c>
      <c r="J22" s="24">
        <f t="shared" si="2"/>
        <v>0</v>
      </c>
    </row>
    <row r="23" spans="1:10" ht="128.25" customHeight="1" x14ac:dyDescent="0.25">
      <c r="A23" s="15" t="s">
        <v>44</v>
      </c>
      <c r="B23" s="16" t="s">
        <v>43</v>
      </c>
      <c r="C23" s="10" t="s">
        <v>83</v>
      </c>
      <c r="D23" s="12">
        <v>1</v>
      </c>
      <c r="E23" s="10" t="s">
        <v>116</v>
      </c>
      <c r="F23" s="13"/>
      <c r="G23" s="24">
        <f t="shared" si="0"/>
        <v>0</v>
      </c>
      <c r="H23" s="14"/>
      <c r="I23" s="24">
        <f t="shared" si="1"/>
        <v>0</v>
      </c>
      <c r="J23" s="24">
        <f t="shared" si="2"/>
        <v>0</v>
      </c>
    </row>
    <row r="24" spans="1:10" ht="116.25" customHeight="1" x14ac:dyDescent="0.25">
      <c r="A24" s="15" t="s">
        <v>45</v>
      </c>
      <c r="B24" s="16" t="s">
        <v>46</v>
      </c>
      <c r="C24" s="10" t="s">
        <v>84</v>
      </c>
      <c r="D24" s="12">
        <v>1</v>
      </c>
      <c r="E24" s="10" t="s">
        <v>117</v>
      </c>
      <c r="F24" s="13"/>
      <c r="G24" s="24">
        <f t="shared" si="0"/>
        <v>0</v>
      </c>
      <c r="H24" s="14"/>
      <c r="I24" s="24">
        <f t="shared" si="1"/>
        <v>0</v>
      </c>
      <c r="J24" s="24">
        <f t="shared" si="2"/>
        <v>0</v>
      </c>
    </row>
    <row r="25" spans="1:10" ht="90" x14ac:dyDescent="0.25">
      <c r="A25" s="15" t="s">
        <v>47</v>
      </c>
      <c r="B25" s="16" t="s">
        <v>48</v>
      </c>
      <c r="C25" s="10" t="s">
        <v>85</v>
      </c>
      <c r="D25" s="12">
        <v>12</v>
      </c>
      <c r="E25" s="10" t="s">
        <v>118</v>
      </c>
      <c r="F25" s="13"/>
      <c r="G25" s="24">
        <f t="shared" si="0"/>
        <v>0</v>
      </c>
      <c r="H25" s="18"/>
      <c r="I25" s="24">
        <f t="shared" si="1"/>
        <v>0</v>
      </c>
      <c r="J25" s="24">
        <f t="shared" si="2"/>
        <v>0</v>
      </c>
    </row>
    <row r="26" spans="1:10" ht="84.75" customHeight="1" x14ac:dyDescent="0.25">
      <c r="A26" s="15" t="s">
        <v>49</v>
      </c>
      <c r="B26" s="16" t="s">
        <v>50</v>
      </c>
      <c r="C26" s="10" t="s">
        <v>86</v>
      </c>
      <c r="D26" s="12">
        <v>1</v>
      </c>
      <c r="E26" s="10" t="s">
        <v>119</v>
      </c>
      <c r="F26" s="13"/>
      <c r="G26" s="24">
        <f t="shared" si="0"/>
        <v>0</v>
      </c>
      <c r="H26" s="14"/>
      <c r="I26" s="24">
        <f t="shared" si="1"/>
        <v>0</v>
      </c>
      <c r="J26" s="24">
        <f t="shared" si="2"/>
        <v>0</v>
      </c>
    </row>
    <row r="27" spans="1:10" ht="51.75" customHeight="1" x14ac:dyDescent="0.25">
      <c r="A27" s="15" t="s">
        <v>51</v>
      </c>
      <c r="B27" s="16" t="s">
        <v>52</v>
      </c>
      <c r="C27" s="10" t="s">
        <v>87</v>
      </c>
      <c r="D27" s="12">
        <v>1</v>
      </c>
      <c r="E27" s="10" t="s">
        <v>120</v>
      </c>
      <c r="F27" s="13"/>
      <c r="G27" s="24">
        <f t="shared" si="0"/>
        <v>0</v>
      </c>
      <c r="H27" s="14"/>
      <c r="I27" s="24">
        <f t="shared" si="1"/>
        <v>0</v>
      </c>
      <c r="J27" s="24">
        <f t="shared" si="2"/>
        <v>0</v>
      </c>
    </row>
    <row r="28" spans="1:10" ht="78.75" x14ac:dyDescent="0.25">
      <c r="A28" s="15" t="s">
        <v>53</v>
      </c>
      <c r="B28" s="16" t="s">
        <v>50</v>
      </c>
      <c r="C28" s="10" t="s">
        <v>88</v>
      </c>
      <c r="D28" s="12">
        <v>1</v>
      </c>
      <c r="E28" s="10" t="s">
        <v>121</v>
      </c>
      <c r="F28" s="13"/>
      <c r="G28" s="24">
        <f t="shared" si="0"/>
        <v>0</v>
      </c>
      <c r="H28" s="14"/>
      <c r="I28" s="24">
        <f t="shared" si="1"/>
        <v>0</v>
      </c>
      <c r="J28" s="24">
        <f t="shared" si="2"/>
        <v>0</v>
      </c>
    </row>
    <row r="29" spans="1:10" ht="247.5" x14ac:dyDescent="0.25">
      <c r="A29" s="15" t="s">
        <v>54</v>
      </c>
      <c r="B29" s="16" t="s">
        <v>55</v>
      </c>
      <c r="C29" s="10" t="s">
        <v>89</v>
      </c>
      <c r="D29" s="12">
        <v>5</v>
      </c>
      <c r="E29" s="15" t="s">
        <v>122</v>
      </c>
      <c r="F29" s="13"/>
      <c r="G29" s="24">
        <f t="shared" si="0"/>
        <v>0</v>
      </c>
      <c r="H29" s="18"/>
      <c r="I29" s="24">
        <f t="shared" si="1"/>
        <v>0</v>
      </c>
      <c r="J29" s="24">
        <f t="shared" si="2"/>
        <v>0</v>
      </c>
    </row>
    <row r="30" spans="1:10" ht="63.75" customHeight="1" x14ac:dyDescent="0.25">
      <c r="A30" s="15" t="s">
        <v>56</v>
      </c>
      <c r="B30" s="16" t="s">
        <v>57</v>
      </c>
      <c r="C30" s="10" t="s">
        <v>90</v>
      </c>
      <c r="D30" s="12">
        <v>1</v>
      </c>
      <c r="E30" s="15" t="s">
        <v>123</v>
      </c>
      <c r="F30" s="13"/>
      <c r="G30" s="24">
        <f t="shared" si="0"/>
        <v>0</v>
      </c>
      <c r="H30" s="18"/>
      <c r="I30" s="24">
        <f t="shared" si="1"/>
        <v>0</v>
      </c>
      <c r="J30" s="24">
        <f t="shared" si="2"/>
        <v>0</v>
      </c>
    </row>
    <row r="31" spans="1:10" ht="106.5" customHeight="1" x14ac:dyDescent="0.25">
      <c r="A31" s="15" t="s">
        <v>58</v>
      </c>
      <c r="B31" s="16" t="s">
        <v>59</v>
      </c>
      <c r="C31" s="10" t="s">
        <v>91</v>
      </c>
      <c r="D31" s="12">
        <v>1</v>
      </c>
      <c r="E31" s="10" t="s">
        <v>124</v>
      </c>
      <c r="F31" s="13"/>
      <c r="G31" s="24">
        <f t="shared" si="0"/>
        <v>0</v>
      </c>
      <c r="H31" s="18"/>
      <c r="I31" s="24">
        <f t="shared" si="1"/>
        <v>0</v>
      </c>
      <c r="J31" s="24">
        <f t="shared" si="2"/>
        <v>0</v>
      </c>
    </row>
    <row r="32" spans="1:10" ht="87" customHeight="1" x14ac:dyDescent="0.25">
      <c r="A32" s="15" t="s">
        <v>60</v>
      </c>
      <c r="B32" s="16" t="s">
        <v>61</v>
      </c>
      <c r="C32" s="10" t="s">
        <v>92</v>
      </c>
      <c r="D32" s="12">
        <v>1</v>
      </c>
      <c r="E32" s="15" t="s">
        <v>125</v>
      </c>
      <c r="F32" s="13"/>
      <c r="G32" s="24">
        <f t="shared" si="0"/>
        <v>0</v>
      </c>
      <c r="H32" s="18"/>
      <c r="I32" s="24">
        <f t="shared" si="1"/>
        <v>0</v>
      </c>
      <c r="J32" s="24">
        <f t="shared" si="2"/>
        <v>0</v>
      </c>
    </row>
    <row r="33" spans="1:10" ht="108.75" customHeight="1" x14ac:dyDescent="0.25">
      <c r="A33" s="15" t="s">
        <v>62</v>
      </c>
      <c r="B33" s="16" t="s">
        <v>63</v>
      </c>
      <c r="C33" s="10" t="s">
        <v>93</v>
      </c>
      <c r="D33" s="12">
        <v>1</v>
      </c>
      <c r="E33" s="10" t="s">
        <v>126</v>
      </c>
      <c r="F33" s="13"/>
      <c r="G33" s="24">
        <f t="shared" si="0"/>
        <v>0</v>
      </c>
      <c r="H33" s="18"/>
      <c r="I33" s="24">
        <f t="shared" si="1"/>
        <v>0</v>
      </c>
      <c r="J33" s="24">
        <f t="shared" si="2"/>
        <v>0</v>
      </c>
    </row>
    <row r="34" spans="1:10" ht="101.25" x14ac:dyDescent="0.25">
      <c r="A34" s="15" t="s">
        <v>64</v>
      </c>
      <c r="B34" s="16" t="s">
        <v>65</v>
      </c>
      <c r="C34" s="10" t="s">
        <v>94</v>
      </c>
      <c r="D34" s="12">
        <v>1</v>
      </c>
      <c r="E34" s="10" t="s">
        <v>127</v>
      </c>
      <c r="F34" s="13"/>
      <c r="G34" s="24">
        <f t="shared" si="0"/>
        <v>0</v>
      </c>
      <c r="H34" s="18"/>
      <c r="I34" s="24">
        <f t="shared" si="1"/>
        <v>0</v>
      </c>
      <c r="J34" s="24">
        <f t="shared" si="2"/>
        <v>0</v>
      </c>
    </row>
    <row r="35" spans="1:10" ht="53.25" customHeight="1" x14ac:dyDescent="0.25">
      <c r="A35" s="15" t="s">
        <v>66</v>
      </c>
      <c r="B35" s="16" t="s">
        <v>67</v>
      </c>
      <c r="C35" s="10" t="s">
        <v>95</v>
      </c>
      <c r="D35" s="12">
        <v>1</v>
      </c>
      <c r="E35" s="10" t="s">
        <v>128</v>
      </c>
      <c r="F35" s="13"/>
      <c r="G35" s="24">
        <f t="shared" si="0"/>
        <v>0</v>
      </c>
      <c r="H35" s="18"/>
      <c r="I35" s="24">
        <f t="shared" si="1"/>
        <v>0</v>
      </c>
      <c r="J35" s="24">
        <f t="shared" si="2"/>
        <v>0</v>
      </c>
    </row>
    <row r="36" spans="1:10" x14ac:dyDescent="0.25">
      <c r="A36" s="1"/>
      <c r="I36" s="27" t="s">
        <v>99</v>
      </c>
      <c r="J36" s="28">
        <f>SUM(J7:J35)</f>
        <v>0</v>
      </c>
    </row>
    <row r="39" spans="1:10" x14ac:dyDescent="0.25">
      <c r="A39" s="6"/>
    </row>
  </sheetData>
  <mergeCells count="9">
    <mergeCell ref="G2:G5"/>
    <mergeCell ref="J2:J5"/>
    <mergeCell ref="A2:A5"/>
    <mergeCell ref="B2:B5"/>
    <mergeCell ref="C2:C5"/>
    <mergeCell ref="D2:D5"/>
    <mergeCell ref="E2:E5"/>
    <mergeCell ref="F2:F5"/>
    <mergeCell ref="I2:I5"/>
  </mergeCells>
  <hyperlinks>
    <hyperlink ref="A39" location="_ftnref1" display="_ftnref1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1'!_ftn1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Maksymilian Radkiewicz</dc:creator>
  <cp:lastModifiedBy>Marta Przybyła</cp:lastModifiedBy>
  <dcterms:created xsi:type="dcterms:W3CDTF">2023-02-09T06:50:52Z</dcterms:created>
  <dcterms:modified xsi:type="dcterms:W3CDTF">2023-02-20T06:48:56Z</dcterms:modified>
</cp:coreProperties>
</file>