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C:\Users\wfidusiewicz\Desktop\Duży FRKF - załączniki\"/>
    </mc:Choice>
  </mc:AlternateContent>
  <xr:revisionPtr revIDLastSave="0" documentId="13_ncr:1_{852192CF-FA44-4B4D-B487-32D44BB30FC6}" xr6:coauthVersionLast="36" xr6:coauthVersionMax="36" xr10:uidLastSave="{00000000-0000-0000-0000-000000000000}"/>
  <bookViews>
    <workbookView xWindow="0" yWindow="0" windowWidth="28800" windowHeight="12225" tabRatio="925" activeTab="8" xr2:uid="{00000000-000D-0000-FFFF-FFFF00000000}"/>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workbook>
</file>

<file path=xl/calcChain.xml><?xml version="1.0" encoding="utf-8"?>
<calcChain xmlns="http://schemas.openxmlformats.org/spreadsheetml/2006/main">
  <c r="D13" i="33" l="1"/>
  <c r="D27" i="33" s="1"/>
  <c r="D16" i="33"/>
  <c r="D23" i="33"/>
  <c r="C23" i="33"/>
  <c r="C16" i="33"/>
  <c r="C13" i="33"/>
  <c r="C27" i="33" s="1"/>
  <c r="D23" i="32"/>
  <c r="F23" i="32"/>
  <c r="G23" i="32"/>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K14" i="31"/>
  <c r="L14" i="31" s="1"/>
  <c r="K13" i="31"/>
  <c r="L13" i="31" s="1"/>
  <c r="K12" i="31"/>
  <c r="L12" i="31" s="1"/>
  <c r="K17" i="31" l="1"/>
  <c r="L17" i="31"/>
  <c r="C23" i="30"/>
  <c r="C16" i="30"/>
  <c r="C13" i="30"/>
  <c r="C27" i="30" l="1"/>
  <c r="E20" i="29"/>
  <c r="D18" i="29"/>
  <c r="D21" i="29" s="1"/>
  <c r="C18" i="29"/>
  <c r="C28" i="29" s="1"/>
  <c r="E17" i="29"/>
  <c r="E15" i="29"/>
  <c r="E14" i="29"/>
  <c r="E13" i="29"/>
  <c r="E12" i="29"/>
  <c r="E11" i="29"/>
  <c r="C21" i="29" l="1"/>
  <c r="D28" i="29" s="1"/>
  <c r="E18" i="29"/>
  <c r="E21" i="29" s="1"/>
  <c r="C171" i="28" l="1"/>
  <c r="B171" i="28"/>
  <c r="A171" i="28"/>
  <c r="C170" i="28"/>
  <c r="B170" i="28"/>
  <c r="A170" i="28"/>
  <c r="C169" i="28"/>
  <c r="B169" i="28"/>
  <c r="A169" i="28"/>
  <c r="C128" i="28"/>
  <c r="D125" i="28" s="1"/>
  <c r="D120" i="28"/>
  <c r="D80" i="28"/>
  <c r="D124" i="28" l="1"/>
  <c r="D126" i="28"/>
  <c r="D127" i="28"/>
  <c r="D122" i="28"/>
  <c r="D121" i="28"/>
  <c r="D123" i="28"/>
</calcChain>
</file>

<file path=xl/sharedStrings.xml><?xml version="1.0" encoding="utf-8"?>
<sst xmlns="http://schemas.openxmlformats.org/spreadsheetml/2006/main" count="411" uniqueCount="263">
  <si>
    <t>Stanowisko</t>
  </si>
  <si>
    <t>Nazwisko</t>
  </si>
  <si>
    <t>Imię</t>
  </si>
  <si>
    <t>Całkowity przewidywany koszt realizacji zadania (PLN):</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</si>
  <si>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</si>
  <si>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</si>
  <si>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</si>
  <si>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</si>
  <si>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</si>
  <si>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</si>
  <si>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</si>
  <si>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</si>
  <si>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</si>
  <si>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</si>
  <si>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</si>
  <si>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</si>
  <si>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</si>
  <si>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</si>
  <si>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</si>
  <si>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</si>
  <si>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</si>
  <si>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</si>
  <si>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</si>
  <si>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</si>
  <si>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</si>
  <si>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</si>
  <si>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</si>
  <si>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</si>
  <si>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</si>
  <si>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</si>
  <si>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</si>
  <si>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</si>
  <si>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</si>
  <si>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</si>
  <si>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</si>
  <si>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</si>
  <si>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</si>
  <si>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</si>
  <si>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</si>
  <si>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</si>
  <si>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</si>
  <si>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</si>
  <si>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</si>
  <si>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</si>
  <si>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</si>
  <si>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</si>
  <si>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</si>
  <si>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</si>
  <si>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</si>
  <si>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</si>
  <si>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</si>
  <si>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</si>
  <si>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</si>
  <si>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</si>
  <si>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</si>
  <si>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</si>
  <si>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</si>
  <si>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</si>
  <si>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</si>
  <si>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</si>
  <si>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</si>
  <si>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</si>
  <si>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</si>
  <si>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</si>
  <si>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</si>
  <si>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</si>
  <si>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</si>
  <si>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</si>
  <si>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</si>
  <si>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</si>
  <si>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</si>
  <si>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</si>
  <si>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</si>
  <si>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</si>
  <si>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</si>
  <si>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</si>
  <si>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</si>
  <si>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</si>
  <si>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</si>
  <si>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</si>
  <si>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</si>
  <si>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</si>
  <si>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</si>
  <si>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</si>
  <si>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</si>
  <si>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</si>
  <si>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</si>
  <si>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</si>
  <si>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</si>
  <si>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</si>
  <si>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</si>
  <si>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</si>
  <si>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</si>
  <si>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</si>
  <si>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</si>
  <si>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</si>
  <si>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</si>
  <si>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</si>
  <si>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</si>
  <si>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</si>
  <si>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</si>
  <si>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</si>
  <si>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</si>
  <si>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</si>
  <si>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</si>
  <si>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</si>
  <si>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</si>
  <si>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</si>
  <si>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</si>
  <si>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</si>
  <si>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</si>
  <si>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</si>
  <si>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</si>
  <si>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</si>
  <si>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</si>
  <si>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</si>
  <si>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</si>
  <si>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</si>
  <si>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</si>
  <si>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</si>
  <si>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</si>
  <si>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</si>
  <si>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</si>
  <si>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</si>
  <si>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</si>
  <si>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UWAGA:</t>
  </si>
  <si>
    <t>IV. Oświadczam(-my), że:</t>
  </si>
  <si>
    <r>
      <rPr>
        <b/>
        <sz val="14"/>
        <color indexed="8"/>
        <rFont val="Times New Roman"/>
        <family val="1"/>
        <charset val="238"/>
      </rPr>
      <t>III. </t>
    </r>
    <r>
      <rPr>
        <b/>
        <u/>
        <sz val="14"/>
        <color indexed="8"/>
        <rFont val="Times New Roman"/>
        <family val="1"/>
        <charset val="238"/>
      </rPr>
      <t>1. Inne informacje – ważne zdaniem Oferenta dla wykazania celowości zadania:</t>
    </r>
  </si>
  <si>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</si>
  <si>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</si>
  <si>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</si>
  <si>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</si>
  <si>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</si>
  <si>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</si>
  <si>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</si>
  <si>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</si>
  <si>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</si>
  <si>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</si>
  <si>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</si>
  <si>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</si>
  <si>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</si>
  <si>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</si>
  <si>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</si>
  <si>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</si>
  <si>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</si>
  <si>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</si>
  <si>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</si>
  <si>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</si>
  <si>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</si>
  <si>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</si>
  <si>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</si>
  <si>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</si>
  <si>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</si>
  <si>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</si>
  <si>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</si>
  <si>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</si>
  <si>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</si>
  <si>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</si>
  <si>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</si>
  <si>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</si>
  <si>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</si>
  <si>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</si>
  <si>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</si>
  <si>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</si>
  <si>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</si>
  <si>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Załącznik nr 3 do umowy …………………………………………...………</t>
  </si>
  <si>
    <t>ZESTAWIENIE ZBIORCZE Z REALIZACJI ZADANIA/PLAN PO ZMIANACH*</t>
  </si>
  <si>
    <t>Plan po zmianach / Wykonanie *</t>
  </si>
  <si>
    <t>II. Koszty obsługi szkolenia</t>
  </si>
  <si>
    <t xml:space="preserve"> Załącznik nr 4  do umowy  ………...………………………..</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</si>
  <si>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</si>
  <si>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</si>
  <si>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</si>
  <si>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</si>
  <si>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</si>
  <si>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 Załącznik nr  4 A  do umowy  ………...………………………..</t>
  </si>
  <si>
    <t xml:space="preserve">WYKAZ OSÓB ZATRUDNIONYCH W RAMACH KOSZTÓW POŚREDNICH </t>
  </si>
  <si>
    <t>Z REALIZACJI ZADANIA/PLAN PO ZMIANACH*</t>
  </si>
  <si>
    <t>(do poz. 3-5 zał. nr 4)</t>
  </si>
  <si>
    <t>Razem 
w skali -1 rok Plan</t>
  </si>
  <si>
    <t>Razem 
w skali -1 rok   Plan po zmianach / Wykonanie*</t>
  </si>
  <si>
    <t>……………………………………………</t>
  </si>
  <si>
    <t>Załącznik nr 5 do umowy ……………………………</t>
  </si>
  <si>
    <t>(wpisać zakres kosztów zadania z zał. nr 3, poz. 1-11 - wykonanie)</t>
  </si>
  <si>
    <t>Kwota**             (środki własne         i z innych źródeł)</t>
  </si>
  <si>
    <t>Kwota***        (koszt całkowity)</t>
  </si>
  <si>
    <t>** dotyczy środków własnych i z innych źródeł</t>
  </si>
  <si>
    <t>*** koszt całkowity</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</si>
  <si>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</si>
  <si>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</si>
  <si>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</si>
  <si>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</si>
  <si>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</si>
  <si>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</si>
  <si>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</si>
  <si>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</si>
  <si>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</si>
  <si>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</si>
  <si>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</si>
  <si>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</si>
  <si>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</si>
  <si>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</si>
  <si>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</si>
  <si>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</si>
  <si>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</si>
  <si>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</si>
  <si>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</si>
  <si>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</si>
  <si>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</si>
  <si>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</si>
  <si>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</si>
  <si>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</si>
  <si>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</si>
  <si>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</si>
  <si>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</si>
  <si>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</si>
  <si>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</si>
  <si>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</si>
  <si>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</si>
  <si>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</si>
  <si>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</si>
  <si>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</si>
  <si>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</si>
  <si>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</si>
  <si>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</si>
  <si>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</si>
  <si>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</si>
  <si>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</si>
  <si>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</si>
  <si>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</si>
  <si>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</si>
  <si>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</si>
  <si>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Załącznik nr 1 do Wniosku/umowy*  ………………………..</t>
  </si>
  <si>
    <t>Wnioskodawca / Zleceniobiorca*</t>
  </si>
  <si>
    <t xml:space="preserve">         Wnioskodawca / Zleceniobiorca*</t>
  </si>
  <si>
    <t xml:space="preserve"> Załącznik nr  2  do Wniosku / umowy*  ………...………………………..</t>
  </si>
  <si>
    <t xml:space="preserve"> Załącznik nr  2 A  do Wniosku / umowy*  ………...………………………..</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</si>
  <si>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</si>
  <si>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</si>
  <si>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</si>
  <si>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</si>
  <si>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</si>
  <si>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</si>
  <si>
    <t>4. Wnioskodawca/-y nie zalega(-ją)/zalega(-ją) z opłacaniem należności z tytułu zobowiązań podatkowych/składek na ubezpieczenia społeczne;</t>
  </si>
  <si>
    <t>5. Dane przedstawione w ofercie są zgodne z aktualnym, obowiązującym na dzień składania oferty Krajowym Rejestrem Sądowym.</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</si>
  <si>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</si>
  <si>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</si>
  <si>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</si>
  <si>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</si>
  <si>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</si>
  <si>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</si>
  <si>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</si>
  <si>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Liczba osób biorących udział 
w realizacji zadania (nieobjęta dofinansowaniem ze środków FRKF)</t>
  </si>
  <si>
    <t>Czy zatrudniony w innym programie Ministra?
Tak/Nie</t>
  </si>
  <si>
    <t>Łączne wynagrodzenie miesięczne otrzymywane w ramach innych programów Ministra
/w złotych/</t>
  </si>
  <si>
    <t>* dotyczy środków z dotacji</t>
  </si>
  <si>
    <t>3. W ramach składanego Wniosku przewidujemy pobieranie/niepobieranie opłat od adresatów zadania;</t>
  </si>
  <si>
    <t xml:space="preserve">Podstawa prawna wystąpienia o środki finansowe: </t>
  </si>
  <si>
    <t>Wspieranie szkolenia sportowego i współzawodnictwa młodzieży - Organizacja zawodów Turnieju Nadziei Olimpijskich, 
w ramach Grupy Wyszehradzkiej</t>
  </si>
  <si>
    <t>2. Zapoznałem się z treścią „Programu dofinansowania zadań z obszaru wspierania szkolenia sportowego 
i współzawodnictwa młodzieży” ogłoszonego przez Ministra Sportu i Turystyki w dniu                                      2021 r.;</t>
  </si>
  <si>
    <t>ZESTAWIENIE ZBIORCZE KOSZTÓW ZADANIA ZLECONEGO - 2022 r.</t>
  </si>
  <si>
    <t>w 2022 r.</t>
  </si>
  <si>
    <t xml:space="preserve">w terminie od ………………. do ……………… 2022 roku.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</si>
</sst>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s>
  <fonts count="6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charset val="238"/>
    </font>
    <font>
      <sz val="8"/>
      <name val="Arial"/>
      <family val="2"/>
      <charset val="238"/>
    </font>
    <font>
      <i/>
      <sz val="10"/>
      <name val="Arial"/>
      <family val="2"/>
      <charset val="238"/>
    </font>
    <font>
      <b/>
      <sz val="12"/>
      <name val="Arial"/>
      <family val="2"/>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6">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0" fillId="0" borderId="0"/>
    <xf numFmtId="44" fontId="20" fillId="0" borderId="0" applyFont="0" applyFill="0" applyBorder="0" applyAlignment="0" applyProtection="0"/>
    <xf numFmtId="0" fontId="54" fillId="0" borderId="0" applyNumberFormat="0" applyFill="0" applyBorder="0" applyAlignment="0" applyProtection="0"/>
  </cellStyleXfs>
  <cellXfs count="55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3" xfId="4" applyFont="1" applyBorder="1" applyAlignment="1">
      <alignment horizontal="right" vertical="center"/>
    </xf>
    <xf numFmtId="0" fontId="25" fillId="0" borderId="61"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1" fillId="0" borderId="0" xfId="4" applyFont="1"/>
    <xf numFmtId="0" fontId="25" fillId="0" borderId="0" xfId="4" applyFont="1" applyBorder="1"/>
    <xf numFmtId="0" fontId="33" fillId="0" borderId="0" xfId="4" applyFont="1" applyAlignment="1">
      <alignment horizontal="right"/>
    </xf>
    <xf numFmtId="0" fontId="48" fillId="0" borderId="0" xfId="5" applyFont="1" applyBorder="1"/>
    <xf numFmtId="0" fontId="46" fillId="0" borderId="0" xfId="5" applyFont="1" applyBorder="1"/>
    <xf numFmtId="0" fontId="28" fillId="0" borderId="52"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59" xfId="4" applyFont="1" applyBorder="1" applyAlignment="1">
      <alignment horizontal="center" vertical="center"/>
    </xf>
    <xf numFmtId="0" fontId="25" fillId="0" borderId="54" xfId="4" applyFont="1" applyBorder="1" applyAlignment="1">
      <alignment horizontal="center" vertical="center"/>
    </xf>
    <xf numFmtId="0" fontId="52" fillId="0" borderId="0" xfId="4" applyFont="1" applyAlignment="1"/>
    <xf numFmtId="0" fontId="43" fillId="0" borderId="0" xfId="4" applyFont="1" applyAlignment="1">
      <alignment horizontal="center"/>
    </xf>
    <xf numFmtId="0" fontId="43" fillId="0" borderId="0" xfId="4" applyFont="1" applyAlignment="1"/>
    <xf numFmtId="0" fontId="54" fillId="0" borderId="0" xfId="10"/>
    <xf numFmtId="0" fontId="55"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1" xfId="4" applyFont="1" applyBorder="1" applyAlignment="1">
      <alignment horizontal="left" vertical="center"/>
    </xf>
    <xf numFmtId="0" fontId="25" fillId="0" borderId="31" xfId="4" applyBorder="1" applyAlignment="1">
      <alignment horizontal="left" vertical="center" wrapText="1"/>
    </xf>
    <xf numFmtId="0" fontId="5" fillId="0" borderId="0" xfId="0" quotePrefix="1" applyFont="1" applyAlignment="1">
      <alignment horizontal="left" vertical="center" wrapText="1" indent="1"/>
    </xf>
    <xf numFmtId="0" fontId="1" fillId="2" borderId="3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0" fillId="0" borderId="0" xfId="0" applyFont="1" applyAlignment="1">
      <alignment vertical="center"/>
    </xf>
    <xf numFmtId="0" fontId="23"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53" fillId="0" borderId="0" xfId="0" applyFont="1" applyAlignment="1">
      <alignment vertical="center"/>
    </xf>
    <xf numFmtId="0" fontId="53"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4" fillId="2" borderId="0" xfId="0" applyFont="1" applyFill="1" applyAlignment="1">
      <alignment vertical="center"/>
    </xf>
    <xf numFmtId="0" fontId="5" fillId="2" borderId="0" xfId="0" applyFont="1" applyFill="1" applyAlignment="1">
      <alignment horizontal="center" vertical="center"/>
    </xf>
    <xf numFmtId="0" fontId="49" fillId="0" borderId="0" xfId="4" applyFont="1" applyAlignment="1">
      <alignment horizontal="right"/>
    </xf>
    <xf numFmtId="0" fontId="27" fillId="0" borderId="0" xfId="4" applyFont="1" applyAlignment="1">
      <alignment horizontal="center" vertical="center" wrapText="1"/>
    </xf>
    <xf numFmtId="0" fontId="29" fillId="0" borderId="52" xfId="4" applyFont="1" applyBorder="1" applyAlignment="1">
      <alignment horizontal="center" vertical="center"/>
    </xf>
    <xf numFmtId="0" fontId="29" fillId="0" borderId="50" xfId="4" applyFont="1" applyBorder="1" applyAlignment="1">
      <alignment vertical="center" wrapText="1"/>
    </xf>
    <xf numFmtId="164" fontId="29" fillId="0" borderId="55" xfId="4" applyNumberFormat="1" applyFont="1" applyBorder="1" applyAlignment="1">
      <alignment vertical="center"/>
    </xf>
    <xf numFmtId="0" fontId="29" fillId="0" borderId="18" xfId="4" applyFont="1" applyBorder="1" applyAlignment="1">
      <alignment vertical="center" wrapText="1"/>
    </xf>
    <xf numFmtId="164" fontId="29" fillId="0" borderId="44"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6" xfId="4" applyNumberFormat="1" applyFont="1" applyBorder="1" applyAlignment="1">
      <alignment vertical="center"/>
    </xf>
    <xf numFmtId="164" fontId="30" fillId="0" borderId="47" xfId="4" applyNumberFormat="1" applyFont="1" applyBorder="1" applyAlignment="1">
      <alignment vertical="center"/>
    </xf>
    <xf numFmtId="0" fontId="29" fillId="0" borderId="32" xfId="4" applyFont="1" applyBorder="1" applyAlignment="1">
      <alignment horizontal="center" vertical="center"/>
    </xf>
    <xf numFmtId="0" fontId="29" fillId="0" borderId="31" xfId="4" applyFont="1" applyBorder="1" applyAlignment="1">
      <alignment vertical="center" wrapText="1"/>
    </xf>
    <xf numFmtId="164" fontId="30" fillId="0" borderId="31"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5" fillId="0" borderId="49" xfId="4" applyFont="1" applyBorder="1" applyAlignment="1">
      <alignment horizontal="left" vertical="top" wrapText="1"/>
    </xf>
    <xf numFmtId="164" fontId="65" fillId="0" borderId="38" xfId="4" applyNumberFormat="1" applyFont="1" applyBorder="1"/>
    <xf numFmtId="0" fontId="33" fillId="0" borderId="30"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5" fillId="0" borderId="12" xfId="4" applyFont="1" applyBorder="1" applyAlignment="1">
      <alignment horizontal="left" vertical="top" wrapText="1"/>
    </xf>
    <xf numFmtId="164" fontId="65" fillId="0" borderId="33"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1" xfId="4" applyNumberFormat="1" applyFont="1" applyBorder="1" applyAlignment="1">
      <alignment vertical="center"/>
    </xf>
    <xf numFmtId="164" fontId="25" fillId="0" borderId="63"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7" xfId="4" applyBorder="1" applyAlignment="1">
      <alignment vertical="center" wrapText="1"/>
    </xf>
    <xf numFmtId="164" fontId="25" fillId="0" borderId="47" xfId="4" applyNumberFormat="1" applyFont="1" applyBorder="1" applyAlignment="1">
      <alignment vertical="center"/>
    </xf>
    <xf numFmtId="164" fontId="25" fillId="0" borderId="62" xfId="4" applyNumberFormat="1" applyFont="1" applyBorder="1" applyAlignment="1">
      <alignment horizontal="right" vertical="center" wrapText="1"/>
    </xf>
    <xf numFmtId="0" fontId="33" fillId="0" borderId="39" xfId="4" applyFont="1" applyBorder="1" applyAlignment="1">
      <alignment horizontal="right" vertical="center"/>
    </xf>
    <xf numFmtId="0" fontId="25" fillId="0" borderId="0" xfId="4" applyBorder="1" applyAlignment="1">
      <alignment horizontal="left" vertical="center"/>
    </xf>
    <xf numFmtId="0" fontId="47" fillId="0" borderId="0" xfId="5" applyFont="1" applyAlignment="1">
      <alignment vertical="center" wrapText="1"/>
    </xf>
    <xf numFmtId="164" fontId="38" fillId="0" borderId="45" xfId="5" applyNumberFormat="1" applyFont="1" applyBorder="1" applyAlignment="1">
      <alignment horizontal="right" vertical="center"/>
    </xf>
    <xf numFmtId="0" fontId="41" fillId="0" borderId="0" xfId="5" applyFont="1" applyBorder="1"/>
    <xf numFmtId="164" fontId="25" fillId="0" borderId="67" xfId="4" applyNumberFormat="1" applyFont="1" applyBorder="1" applyAlignment="1">
      <alignment horizontal="right"/>
    </xf>
    <xf numFmtId="164" fontId="25" fillId="0" borderId="64" xfId="4" applyNumberFormat="1" applyFont="1" applyBorder="1" applyAlignment="1">
      <alignment horizontal="right"/>
    </xf>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2" xfId="4" applyNumberFormat="1" applyFont="1" applyFill="1" applyBorder="1" applyAlignment="1">
      <alignment horizontal="center" vertical="center" wrapText="1"/>
    </xf>
    <xf numFmtId="0" fontId="28" fillId="5" borderId="45"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0" xfId="5" applyNumberFormat="1" applyFont="1" applyBorder="1" applyAlignment="1">
      <alignment horizontal="right" vertical="center"/>
    </xf>
    <xf numFmtId="0" fontId="25" fillId="0" borderId="0" xfId="4" applyFont="1" applyAlignment="1">
      <alignment wrapText="1"/>
    </xf>
    <xf numFmtId="0" fontId="25" fillId="0" borderId="31"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1"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0"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1" xfId="4" applyNumberFormat="1" applyFont="1" applyBorder="1" applyAlignment="1" applyProtection="1">
      <alignment vertical="center"/>
      <protection locked="0"/>
    </xf>
    <xf numFmtId="164" fontId="25" fillId="0" borderId="37" xfId="4" applyNumberFormat="1" applyFont="1" applyBorder="1" applyProtection="1">
      <protection locked="0"/>
    </xf>
    <xf numFmtId="164" fontId="65" fillId="0" borderId="39" xfId="4" applyNumberFormat="1" applyFont="1" applyBorder="1" applyProtection="1">
      <protection locked="0"/>
    </xf>
    <xf numFmtId="164" fontId="25" fillId="0" borderId="33"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2" xfId="5" applyFont="1" applyBorder="1" applyAlignment="1" applyProtection="1">
      <alignment horizontal="center" vertical="center"/>
      <protection locked="0"/>
    </xf>
    <xf numFmtId="0" fontId="28" fillId="0" borderId="60" xfId="5" applyFont="1" applyBorder="1" applyAlignment="1" applyProtection="1">
      <alignment vertical="center"/>
      <protection locked="0"/>
    </xf>
    <xf numFmtId="164" fontId="28" fillId="0" borderId="60" xfId="5" applyNumberFormat="1" applyFont="1" applyBorder="1" applyAlignment="1" applyProtection="1">
      <alignment vertical="center"/>
      <protection locked="0"/>
    </xf>
    <xf numFmtId="164" fontId="28" fillId="0" borderId="55"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3"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2" xfId="5" applyNumberFormat="1" applyFont="1" applyBorder="1" applyAlignment="1" applyProtection="1">
      <alignment vertical="center"/>
      <protection locked="0"/>
    </xf>
    <xf numFmtId="164" fontId="25" fillId="0" borderId="60"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2"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7" xfId="4" applyNumberFormat="1" applyFont="1" applyBorder="1" applyAlignment="1" applyProtection="1">
      <alignment vertical="center"/>
      <protection locked="0"/>
    </xf>
    <xf numFmtId="164" fontId="25" fillId="0" borderId="61" xfId="4" applyNumberFormat="1" applyFont="1" applyBorder="1" applyAlignment="1" applyProtection="1">
      <alignment horizontal="right" vertical="center" wrapText="1"/>
      <protection locked="0"/>
    </xf>
    <xf numFmtId="164" fontId="25" fillId="0" borderId="48"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1" xfId="5" applyNumberFormat="1" applyFont="1" applyBorder="1" applyAlignment="1" applyProtection="1">
      <alignment vertical="center"/>
      <protection locked="0"/>
    </xf>
    <xf numFmtId="164" fontId="28" fillId="0" borderId="74"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4"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5"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31" xfId="4" applyFont="1" applyBorder="1" applyAlignment="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57" fillId="4" borderId="8" xfId="0" applyFont="1" applyFill="1" applyBorder="1" applyAlignment="1">
      <alignment horizontal="center" vertical="center"/>
    </xf>
    <xf numFmtId="0" fontId="54"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58"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66" fillId="2" borderId="0" xfId="0" applyFont="1" applyFill="1" applyAlignment="1">
      <alignment horizontal="center" vertical="center" wrapText="1"/>
    </xf>
    <xf numFmtId="49" fontId="1" fillId="0" borderId="8" xfId="0" applyNumberFormat="1" applyFont="1" applyBorder="1" applyAlignment="1" applyProtection="1">
      <alignment horizontal="center" vertical="center" wrapText="1"/>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left" vertical="center"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167" fontId="1" fillId="0" borderId="8" xfId="0" applyNumberFormat="1" applyFont="1" applyBorder="1" applyAlignment="1" applyProtection="1">
      <alignment horizontal="center" vertical="center" wrapText="1"/>
      <protection locked="0"/>
    </xf>
    <xf numFmtId="0" fontId="1" fillId="2" borderId="19" xfId="0" applyFont="1" applyFill="1" applyBorder="1" applyAlignment="1">
      <alignment horizontal="left" vertical="center" wrapText="1" indent="1"/>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59" fillId="0" borderId="0" xfId="0" applyFont="1" applyAlignment="1">
      <alignment horizontal="center" vertical="center"/>
    </xf>
    <xf numFmtId="0" fontId="58" fillId="0" borderId="24" xfId="0" applyFont="1" applyBorder="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58" fillId="0" borderId="22" xfId="0" applyFont="1" applyBorder="1" applyAlignment="1" applyProtection="1">
      <alignment horizontal="left" vertical="center" wrapText="1"/>
      <protection locked="0"/>
    </xf>
    <xf numFmtId="0" fontId="58" fillId="0" borderId="21" xfId="0" applyFont="1" applyBorder="1" applyAlignment="1" applyProtection="1">
      <alignment horizontal="left" vertical="center" wrapText="1"/>
      <protection locked="0"/>
    </xf>
    <xf numFmtId="0" fontId="58" fillId="0" borderId="0" xfId="0" applyFont="1" applyBorder="1" applyAlignment="1" applyProtection="1">
      <alignment horizontal="left" vertical="center" wrapText="1"/>
      <protection locked="0"/>
    </xf>
    <xf numFmtId="0" fontId="58" fillId="0" borderId="20" xfId="0" applyFont="1" applyBorder="1" applyAlignment="1" applyProtection="1">
      <alignment horizontal="left" vertical="center" wrapText="1"/>
      <protection locked="0"/>
    </xf>
    <xf numFmtId="0" fontId="58" fillId="0" borderId="11" xfId="0" applyFont="1" applyBorder="1" applyAlignment="1" applyProtection="1">
      <alignment horizontal="left" vertical="center" wrapText="1"/>
      <protection locked="0"/>
    </xf>
    <xf numFmtId="0" fontId="58" fillId="0" borderId="19"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6" fillId="0" borderId="0" xfId="0" applyFont="1" applyBorder="1" applyAlignment="1">
      <alignment horizontal="justify" vertical="center" wrapTex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4" fillId="2" borderId="25" xfId="0" applyFont="1" applyFill="1" applyBorder="1" applyAlignment="1">
      <alignment horizontal="left" vertical="center" wrapText="1" indent="1"/>
    </xf>
    <xf numFmtId="0" fontId="6" fillId="2" borderId="19"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57"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6" fillId="0" borderId="1" xfId="0" applyFont="1" applyFill="1" applyBorder="1" applyAlignment="1">
      <alignment horizontal="left" vertical="center" wrapText="1" indent="1"/>
    </xf>
    <xf numFmtId="0" fontId="56"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6" xfId="0" applyFont="1" applyBorder="1" applyAlignment="1">
      <alignment horizontal="left" vertical="center" wrapText="1"/>
    </xf>
    <xf numFmtId="0" fontId="1" fillId="2" borderId="3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30" fillId="0" borderId="30" xfId="4" applyFont="1" applyBorder="1" applyAlignment="1">
      <alignment horizontal="center" vertical="center"/>
    </xf>
    <xf numFmtId="0" fontId="30" fillId="0" borderId="40" xfId="4" applyFont="1" applyBorder="1" applyAlignment="1">
      <alignment horizontal="center" vertical="center"/>
    </xf>
    <xf numFmtId="0" fontId="30" fillId="0" borderId="39" xfId="4" applyFont="1" applyBorder="1" applyAlignment="1">
      <alignment horizontal="center" vertical="center"/>
    </xf>
    <xf numFmtId="0" fontId="27" fillId="0" borderId="30" xfId="4" applyFont="1" applyBorder="1" applyAlignment="1">
      <alignment horizontal="right" vertical="center"/>
    </xf>
    <xf numFmtId="0" fontId="27" fillId="0" borderId="29"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5" xfId="4" applyFont="1" applyBorder="1" applyAlignment="1">
      <alignment horizontal="center" vertical="center"/>
    </xf>
    <xf numFmtId="0" fontId="30" fillId="0" borderId="1" xfId="4" applyFont="1" applyBorder="1" applyAlignment="1">
      <alignment horizontal="center" vertical="center"/>
    </xf>
    <xf numFmtId="0" fontId="30" fillId="0" borderId="69" xfId="4" applyFont="1" applyBorder="1" applyAlignment="1">
      <alignment horizontal="center" vertical="center"/>
    </xf>
    <xf numFmtId="0" fontId="27" fillId="6" borderId="0" xfId="4" applyFont="1" applyFill="1" applyAlignment="1">
      <alignment horizontal="center" vertical="center" wrapText="1"/>
    </xf>
    <xf numFmtId="0" fontId="33" fillId="0" borderId="66" xfId="4" applyFont="1" applyBorder="1" applyAlignment="1">
      <alignment horizontal="center" vertical="center"/>
    </xf>
    <xf numFmtId="0" fontId="33" fillId="0" borderId="32" xfId="4" applyFont="1" applyBorder="1"/>
    <xf numFmtId="0" fontId="33" fillId="0" borderId="54"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7"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2"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0" xfId="4" applyFont="1" applyBorder="1" applyAlignment="1">
      <alignment horizontal="center" vertical="center"/>
    </xf>
    <xf numFmtId="0" fontId="33" fillId="0" borderId="40" xfId="4" applyFont="1" applyBorder="1" applyAlignment="1">
      <alignment horizontal="center" vertical="center"/>
    </xf>
    <xf numFmtId="0" fontId="33" fillId="0" borderId="39" xfId="4" applyFont="1" applyBorder="1" applyAlignment="1">
      <alignment horizontal="center" vertical="center"/>
    </xf>
    <xf numFmtId="0" fontId="27" fillId="0" borderId="40"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58" xfId="4" applyFont="1" applyFill="1" applyBorder="1" applyAlignment="1">
      <alignment horizontal="center" vertical="center"/>
    </xf>
    <xf numFmtId="0" fontId="25" fillId="5" borderId="65" xfId="4" applyFont="1" applyFill="1" applyBorder="1" applyAlignment="1">
      <alignment horizontal="center" vertical="center"/>
    </xf>
    <xf numFmtId="0" fontId="25" fillId="5" borderId="58" xfId="4" applyFill="1" applyBorder="1" applyAlignment="1">
      <alignment horizontal="center" vertical="center"/>
    </xf>
    <xf numFmtId="0" fontId="33" fillId="5" borderId="35"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7" xfId="4" applyNumberFormat="1" applyFont="1" applyFill="1" applyBorder="1" applyAlignment="1">
      <alignment horizontal="center" vertical="center" wrapText="1"/>
    </xf>
    <xf numFmtId="164" fontId="33" fillId="5" borderId="56" xfId="4" applyNumberFormat="1" applyFont="1" applyFill="1" applyBorder="1" applyAlignment="1">
      <alignment horizontal="center" vertical="center" wrapText="1"/>
    </xf>
    <xf numFmtId="164" fontId="33" fillId="5" borderId="63"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7"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52" fillId="6" borderId="0" xfId="4" applyFont="1" applyFill="1" applyAlignment="1">
      <alignment horizontal="center" wrapText="1"/>
    </xf>
    <xf numFmtId="0" fontId="52"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3" fillId="0" borderId="0" xfId="4" applyFont="1" applyAlignment="1">
      <alignment horizontal="center"/>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xf numFmtId="0" fontId="52" fillId="0" borderId="0" xfId="4" applyFont="1" applyFill="1" applyBorder="1" applyAlignment="1">
      <alignment horizontal="center"/>
    </xf>
    <xf numFmtId="0" fontId="52" fillId="5" borderId="35" xfId="4" applyFont="1" applyFill="1" applyBorder="1" applyAlignment="1">
      <alignment vertical="center"/>
    </xf>
    <xf numFmtId="0" fontId="52" fillId="5" borderId="54" xfId="4" applyFont="1" applyFill="1" applyBorder="1" applyAlignment="1">
      <alignment vertical="center"/>
    </xf>
    <xf numFmtId="0" fontId="52" fillId="5" borderId="53" xfId="4" applyFont="1" applyFill="1" applyBorder="1" applyAlignment="1">
      <alignment vertical="center"/>
    </xf>
    <xf numFmtId="0" fontId="52" fillId="5" borderId="41" xfId="4" applyFont="1" applyFill="1" applyBorder="1" applyAlignment="1">
      <alignment horizontal="center" vertical="center" wrapText="1"/>
    </xf>
    <xf numFmtId="0" fontId="52" fillId="5" borderId="34" xfId="4" applyFont="1" applyFill="1" applyBorder="1" applyAlignment="1">
      <alignment horizontal="center" vertical="center" wrapText="1"/>
    </xf>
    <xf numFmtId="0" fontId="52" fillId="5" borderId="21" xfId="4" applyFont="1" applyFill="1" applyBorder="1" applyAlignment="1">
      <alignment horizontal="center" vertical="center" wrapText="1"/>
    </xf>
    <xf numFmtId="0" fontId="52" fillId="5" borderId="20" xfId="4" applyFont="1" applyFill="1" applyBorder="1" applyAlignment="1">
      <alignment horizontal="center" vertical="center" wrapText="1"/>
    </xf>
    <xf numFmtId="0" fontId="52" fillId="5" borderId="68" xfId="4" applyFont="1" applyFill="1" applyBorder="1" applyAlignment="1">
      <alignment horizontal="center" vertical="center" wrapText="1"/>
    </xf>
    <xf numFmtId="0" fontId="52" fillId="5" borderId="48" xfId="4" applyFont="1" applyFill="1" applyBorder="1" applyAlignment="1">
      <alignment horizontal="center" vertical="center" wrapText="1"/>
    </xf>
    <xf numFmtId="0" fontId="52" fillId="5" borderId="49" xfId="4" applyFont="1" applyFill="1" applyBorder="1" applyAlignment="1">
      <alignment horizontal="center" vertical="center" wrapText="1"/>
    </xf>
    <xf numFmtId="0" fontId="25" fillId="5" borderId="31" xfId="4" applyFont="1" applyFill="1" applyBorder="1" applyAlignment="1">
      <alignment horizontal="center" vertical="center" wrapText="1"/>
    </xf>
    <xf numFmtId="0" fontId="25" fillId="5" borderId="47" xfId="4" applyFont="1" applyFill="1" applyBorder="1" applyAlignment="1">
      <alignment horizontal="center" vertical="center"/>
    </xf>
    <xf numFmtId="0" fontId="52" fillId="5" borderId="60" xfId="4" applyFont="1" applyFill="1" applyBorder="1" applyAlignment="1">
      <alignment horizontal="center" vertical="center" wrapText="1"/>
    </xf>
    <xf numFmtId="0" fontId="52" fillId="5" borderId="8" xfId="4" applyFont="1" applyFill="1" applyBorder="1" applyAlignment="1">
      <alignment horizontal="center" vertical="center" wrapText="1"/>
    </xf>
    <xf numFmtId="0" fontId="52" fillId="5" borderId="4" xfId="4" applyFont="1" applyFill="1" applyBorder="1" applyAlignment="1">
      <alignment horizontal="center" vertical="center" wrapText="1"/>
    </xf>
    <xf numFmtId="0" fontId="52" fillId="5" borderId="31" xfId="4" applyFont="1" applyFill="1" applyBorder="1" applyAlignment="1">
      <alignment horizontal="center" vertical="center" wrapText="1"/>
    </xf>
    <xf numFmtId="0" fontId="52" fillId="5" borderId="47" xfId="4" applyFont="1" applyFill="1" applyBorder="1" applyAlignment="1">
      <alignment horizontal="center" vertical="center" wrapText="1"/>
    </xf>
    <xf numFmtId="0" fontId="52" fillId="5" borderId="58" xfId="4" applyFont="1" applyFill="1" applyBorder="1" applyAlignment="1">
      <alignment horizontal="center" vertical="center" wrapText="1"/>
    </xf>
    <xf numFmtId="0" fontId="52" fillId="5" borderId="67" xfId="4" applyFont="1" applyFill="1" applyBorder="1" applyAlignment="1">
      <alignment horizontal="center" vertical="center" wrapText="1"/>
    </xf>
    <xf numFmtId="0" fontId="52" fillId="5" borderId="65" xfId="4" applyFont="1" applyFill="1" applyBorder="1" applyAlignment="1">
      <alignment horizontal="center" vertical="center" wrapText="1"/>
    </xf>
    <xf numFmtId="0" fontId="52" fillId="5" borderId="1" xfId="4" applyFont="1" applyFill="1" applyBorder="1" applyAlignment="1">
      <alignment horizontal="center" vertical="center" wrapText="1"/>
    </xf>
    <xf numFmtId="0" fontId="52" fillId="5" borderId="0" xfId="4" applyFont="1" applyFill="1" applyBorder="1" applyAlignment="1">
      <alignment horizontal="center" vertical="center" wrapText="1"/>
    </xf>
    <xf numFmtId="0" fontId="52" fillId="5" borderId="46" xfId="4" applyFont="1" applyFill="1" applyBorder="1" applyAlignment="1">
      <alignment horizontal="center" vertical="center" wrapText="1"/>
    </xf>
    <xf numFmtId="0" fontId="52" fillId="5" borderId="1" xfId="4" applyFont="1" applyFill="1" applyBorder="1" applyAlignment="1">
      <alignment horizontal="center" vertical="center"/>
    </xf>
    <xf numFmtId="0" fontId="52" fillId="5" borderId="69" xfId="4" applyFont="1" applyFill="1" applyBorder="1" applyAlignment="1">
      <alignment horizontal="center" vertical="center"/>
    </xf>
    <xf numFmtId="0" fontId="52" fillId="5" borderId="0" xfId="4" applyFont="1" applyFill="1" applyBorder="1" applyAlignment="1">
      <alignment horizontal="center" vertical="center"/>
    </xf>
    <xf numFmtId="0" fontId="52" fillId="5" borderId="33" xfId="4" applyFont="1" applyFill="1" applyBorder="1" applyAlignment="1">
      <alignment horizontal="center" vertical="center"/>
    </xf>
    <xf numFmtId="0" fontId="52" fillId="5" borderId="46" xfId="4" applyFont="1" applyFill="1" applyBorder="1" applyAlignment="1">
      <alignment horizontal="center" vertical="center"/>
    </xf>
    <xf numFmtId="0" fontId="52" fillId="5" borderId="62" xfId="4" applyFont="1" applyFill="1" applyBorder="1" applyAlignment="1">
      <alignment horizontal="center" vertical="center"/>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3" xfId="4" applyFont="1" applyBorder="1" applyAlignment="1" applyProtection="1">
      <alignment wrapText="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7" xfId="4" applyFont="1" applyBorder="1" applyAlignment="1" applyProtection="1">
      <protection locked="0"/>
    </xf>
    <xf numFmtId="0" fontId="25" fillId="0" borderId="25"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21" xfId="4" applyFont="1" applyBorder="1" applyAlignment="1" applyProtection="1">
      <alignment wrapText="1"/>
      <protection locked="0"/>
    </xf>
    <xf numFmtId="0" fontId="25" fillId="0" borderId="27" xfId="4" applyFont="1" applyBorder="1" applyAlignment="1" applyProtection="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38" fillId="0" borderId="35" xfId="4" applyFont="1" applyBorder="1" applyAlignment="1">
      <alignment horizontal="right" vertical="center"/>
    </xf>
    <xf numFmtId="0" fontId="38" fillId="0" borderId="1" xfId="4" applyFont="1" applyBorder="1" applyAlignment="1">
      <alignment horizontal="right" vertical="center"/>
    </xf>
    <xf numFmtId="0" fontId="38" fillId="0" borderId="69" xfId="4" applyFont="1" applyBorder="1" applyAlignment="1">
      <alignment horizontal="right" vertical="center"/>
    </xf>
    <xf numFmtId="0" fontId="38" fillId="0" borderId="53" xfId="4" applyFont="1" applyBorder="1" applyAlignment="1">
      <alignment horizontal="right" vertical="center"/>
    </xf>
    <xf numFmtId="0" fontId="38" fillId="0" borderId="46" xfId="4" applyFont="1" applyBorder="1" applyAlignment="1">
      <alignment horizontal="right" vertical="center"/>
    </xf>
    <xf numFmtId="0" fontId="38" fillId="0" borderId="62" xfId="4" applyFont="1" applyBorder="1" applyAlignment="1">
      <alignment horizontal="right" vertical="center"/>
    </xf>
    <xf numFmtId="164" fontId="38" fillId="0" borderId="58" xfId="4" applyNumberFormat="1" applyFont="1" applyBorder="1" applyAlignment="1">
      <alignment horizontal="right" vertical="center"/>
    </xf>
    <xf numFmtId="164" fontId="38" fillId="0" borderId="65" xfId="4" applyNumberFormat="1" applyFont="1" applyBorder="1" applyAlignment="1">
      <alignment horizontal="right" vertical="center"/>
    </xf>
    <xf numFmtId="164" fontId="38" fillId="0" borderId="35" xfId="4" applyNumberFormat="1" applyFont="1" applyBorder="1" applyAlignment="1">
      <alignment horizontal="right" vertical="center"/>
    </xf>
    <xf numFmtId="164" fontId="38" fillId="0" borderId="53" xfId="4" applyNumberFormat="1" applyFont="1" applyBorder="1" applyAlignment="1">
      <alignment horizontal="right" vertical="center"/>
    </xf>
    <xf numFmtId="0" fontId="38" fillId="0" borderId="70" xfId="4" applyFont="1" applyBorder="1" applyAlignment="1">
      <alignment horizontal="right"/>
    </xf>
    <xf numFmtId="0" fontId="38" fillId="0" borderId="71" xfId="4" applyFont="1" applyBorder="1" applyAlignment="1">
      <alignment horizontal="right"/>
    </xf>
    <xf numFmtId="0" fontId="38" fillId="0" borderId="72" xfId="4" applyFont="1" applyBorder="1" applyAlignment="1">
      <alignment horizontal="right"/>
    </xf>
    <xf numFmtId="0" fontId="38" fillId="0" borderId="73" xfId="4" applyFont="1" applyBorder="1" applyAlignment="1">
      <alignment horizontal="right"/>
    </xf>
  </cellXfs>
  <cellStyles count="11">
    <cellStyle name="Hiperłącze" xfId="10" builtinId="8"/>
    <cellStyle name="Normalny" xfId="0" builtinId="0"/>
    <cellStyle name="Normalny 2" xfId="4" xr:uid="{00000000-0005-0000-0000-000002000000}"/>
    <cellStyle name="Normalny 2 2" xfId="5" xr:uid="{00000000-0005-0000-0000-000003000000}"/>
    <cellStyle name="Normalny 3" xfId="6" xr:uid="{00000000-0005-0000-0000-000004000000}"/>
    <cellStyle name="Normalny 4" xfId="8" xr:uid="{00000000-0005-0000-0000-000005000000}"/>
    <cellStyle name="Normalny_Wniosek" xfId="3" xr:uid="{00000000-0005-0000-0000-000006000000}"/>
    <cellStyle name="Procentowy 2" xfId="1" xr:uid="{00000000-0005-0000-0000-000007000000}"/>
    <cellStyle name="Walutowy 2" xfId="2" xr:uid="{00000000-0005-0000-0000-000008000000}"/>
    <cellStyle name="Walutowy 3" xfId="7" xr:uid="{00000000-0005-0000-0000-000009000000}"/>
    <cellStyle name="Walutowy 4" xfId="9" xr:uid="{00000000-0005-0000-0000-00000A000000}"/>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N19"/>
  <sheetViews>
    <sheetView workbookViewId="0"/>
  </sheetViews>
  <sheetFormatPr defaultRowHeight="15"/>
  <cols>
    <col min="2" max="2" width="11.28515625" customWidth="1"/>
    <col min="7" max="7" width="10" customWidth="1"/>
  </cols>
  <sheetData>
    <row r="2" spans="2:14" ht="15.75" customHeight="1">
      <c r="B2" s="310" t="s">
        <v>63</v>
      </c>
      <c r="C2" s="311"/>
      <c r="D2" s="311"/>
      <c r="E2" s="311"/>
      <c r="F2" s="311"/>
      <c r="G2" s="311"/>
      <c r="H2" s="312"/>
    </row>
    <row r="3" spans="2:14" ht="15" customHeight="1">
      <c r="B3" s="313"/>
      <c r="C3" s="314"/>
      <c r="D3" s="314"/>
      <c r="E3" s="314"/>
      <c r="F3" s="314"/>
      <c r="G3" s="314"/>
      <c r="H3" s="315"/>
    </row>
    <row r="4" spans="2:14" ht="15" customHeight="1">
      <c r="B4" s="310" t="s">
        <v>123</v>
      </c>
      <c r="C4" s="311"/>
      <c r="D4" s="311"/>
      <c r="E4" s="311"/>
      <c r="F4" s="311"/>
      <c r="G4" s="311"/>
      <c r="H4" s="312"/>
    </row>
    <row r="5" spans="2:14" ht="15" customHeight="1">
      <c r="B5" s="316"/>
      <c r="C5" s="317"/>
      <c r="D5" s="317"/>
      <c r="E5" s="317"/>
      <c r="F5" s="317"/>
      <c r="G5" s="317"/>
      <c r="H5" s="318"/>
    </row>
    <row r="6" spans="2:14" ht="15" customHeight="1">
      <c r="B6" s="316"/>
      <c r="C6" s="317"/>
      <c r="D6" s="317"/>
      <c r="E6" s="317"/>
      <c r="F6" s="317"/>
      <c r="G6" s="317"/>
      <c r="H6" s="318"/>
    </row>
    <row r="7" spans="2:14" ht="15" customHeight="1">
      <c r="B7" s="313"/>
      <c r="C7" s="314"/>
      <c r="D7" s="314"/>
      <c r="E7" s="314"/>
      <c r="F7" s="314"/>
      <c r="G7" s="314"/>
      <c r="H7" s="315"/>
    </row>
    <row r="9" spans="2:14">
      <c r="B9" t="s">
        <v>118</v>
      </c>
    </row>
    <row r="10" spans="2:14">
      <c r="B10" s="98" t="s">
        <v>64</v>
      </c>
      <c r="C10" s="98"/>
    </row>
    <row r="11" spans="2:14">
      <c r="B11" s="97" t="s">
        <v>119</v>
      </c>
      <c r="C11" s="309" t="s">
        <v>193</v>
      </c>
      <c r="D11" s="309"/>
      <c r="E11" s="309"/>
      <c r="F11" s="309"/>
      <c r="G11" s="309"/>
      <c r="H11" s="309"/>
      <c r="I11" s="309"/>
      <c r="J11" s="309"/>
      <c r="K11" s="309"/>
      <c r="L11" s="309"/>
      <c r="M11" s="309"/>
      <c r="N11" s="309"/>
    </row>
    <row r="12" spans="2:14">
      <c r="B12" s="97" t="s">
        <v>120</v>
      </c>
      <c r="C12" s="309" t="s">
        <v>194</v>
      </c>
      <c r="D12" s="309"/>
      <c r="E12" s="309"/>
      <c r="F12" s="309"/>
      <c r="G12" s="309"/>
      <c r="H12" s="309"/>
      <c r="I12" s="309"/>
      <c r="J12" s="309"/>
      <c r="K12" s="309"/>
      <c r="L12" s="309"/>
      <c r="M12" s="309"/>
      <c r="N12" s="309"/>
    </row>
    <row r="13" spans="2:14">
      <c r="B13" s="97" t="s">
        <v>188</v>
      </c>
      <c r="C13" s="309" t="s">
        <v>159</v>
      </c>
      <c r="D13" s="309"/>
      <c r="E13" s="309"/>
      <c r="F13" s="309"/>
      <c r="G13" s="309"/>
      <c r="H13" s="309"/>
      <c r="I13" s="309"/>
      <c r="J13" s="309"/>
      <c r="K13" s="309"/>
      <c r="L13" s="309"/>
      <c r="M13" s="309"/>
      <c r="N13" s="309"/>
    </row>
    <row r="14" spans="2:14">
      <c r="B14" s="97" t="s">
        <v>121</v>
      </c>
      <c r="C14" s="309" t="s">
        <v>196</v>
      </c>
      <c r="D14" s="309"/>
      <c r="E14" s="309"/>
      <c r="F14" s="309"/>
      <c r="G14" s="309"/>
      <c r="H14" s="309"/>
      <c r="I14" s="309"/>
      <c r="J14" s="309"/>
      <c r="K14" s="309"/>
      <c r="L14" s="309"/>
      <c r="M14" s="309"/>
      <c r="N14" s="309"/>
    </row>
    <row r="15" spans="2:14">
      <c r="B15" s="97" t="s">
        <v>189</v>
      </c>
      <c r="C15" s="309" t="s">
        <v>197</v>
      </c>
      <c r="D15" s="309"/>
      <c r="E15" s="309"/>
      <c r="F15" s="309"/>
      <c r="G15" s="309"/>
      <c r="H15" s="309"/>
      <c r="I15" s="309"/>
      <c r="J15" s="309"/>
      <c r="K15" s="309"/>
      <c r="L15" s="309"/>
      <c r="M15" s="309"/>
      <c r="N15" s="309"/>
    </row>
    <row r="16" spans="2:14">
      <c r="B16" s="97" t="s">
        <v>190</v>
      </c>
      <c r="C16" s="309" t="s">
        <v>198</v>
      </c>
      <c r="D16" s="309"/>
      <c r="E16" s="309"/>
      <c r="F16" s="309"/>
      <c r="G16" s="309"/>
      <c r="H16" s="309"/>
      <c r="I16" s="309"/>
      <c r="J16" s="309"/>
      <c r="K16" s="309"/>
      <c r="L16" s="309"/>
      <c r="M16" s="309"/>
      <c r="N16" s="309"/>
    </row>
    <row r="17" spans="2:14">
      <c r="B17" s="97" t="s">
        <v>191</v>
      </c>
      <c r="C17" s="309" t="s">
        <v>204</v>
      </c>
      <c r="D17" s="309"/>
      <c r="E17" s="309"/>
      <c r="F17" s="309"/>
      <c r="G17" s="309"/>
      <c r="H17" s="309"/>
      <c r="I17" s="309"/>
      <c r="J17" s="309"/>
      <c r="K17" s="309"/>
      <c r="L17" s="309"/>
      <c r="M17" s="309"/>
      <c r="N17" s="309"/>
    </row>
    <row r="18" spans="2:14">
      <c r="B18" s="97" t="s">
        <v>192</v>
      </c>
      <c r="C18" s="309" t="s">
        <v>199</v>
      </c>
      <c r="D18" s="309"/>
      <c r="E18" s="309"/>
      <c r="F18" s="309"/>
      <c r="G18" s="309"/>
      <c r="H18" s="309"/>
      <c r="I18" s="309"/>
      <c r="J18" s="309"/>
      <c r="K18" s="309"/>
      <c r="L18" s="309"/>
      <c r="M18" s="309"/>
      <c r="N18" s="309"/>
    </row>
    <row r="19" spans="2:14">
      <c r="B19" s="97" t="s">
        <v>200</v>
      </c>
      <c r="C19" s="309" t="s">
        <v>201</v>
      </c>
      <c r="D19" s="309"/>
      <c r="E19" s="309"/>
      <c r="F19" s="309"/>
      <c r="G19" s="309"/>
      <c r="H19" s="309"/>
      <c r="I19" s="309"/>
      <c r="J19" s="309"/>
      <c r="K19" s="309"/>
      <c r="L19" s="309"/>
      <c r="M19" s="309"/>
      <c r="N19" s="309"/>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xr:uid="{00000000-0004-0000-0000-000000000000}"/>
    <hyperlink ref="B11:C11" location="'Zał. 1'!A1" display="Zał. nr 1" xr:uid="{00000000-0004-0000-0000-000001000000}"/>
    <hyperlink ref="B12:C12" location="'Zał. 2'!A1" display="Zał. nr 2" xr:uid="{00000000-0004-0000-0000-000002000000}"/>
    <hyperlink ref="B13:C13" location="'Zał. 2A'!A1" display="Zał. nr 2A" xr:uid="{00000000-0004-0000-0000-000003000000}"/>
    <hyperlink ref="B14:C14" location="'Zał. 3'!A1" display="Zał. nr 3" xr:uid="{00000000-0004-0000-0000-000004000000}"/>
    <hyperlink ref="B15:C15" location="'Zał. 4'!A1" display="Zał. nr 4" xr:uid="{00000000-0004-0000-0000-000005000000}"/>
    <hyperlink ref="B16:C16" location="'Zał. 4A'!A1" display="Zał. nr 4A" xr:uid="{00000000-0004-0000-0000-000006000000}"/>
    <hyperlink ref="B17:C17" location="'Zał. 5'!A1" display="Zał. nr 5" xr:uid="{00000000-0004-0000-0000-000007000000}"/>
    <hyperlink ref="B18:C18" location="'Zał. 6'!A1" display="Zał. nr 6" xr:uid="{00000000-0004-0000-0000-000008000000}"/>
    <hyperlink ref="B19:C19" r:id="rId1" display="Zał. Nr 7" xr:uid="{00000000-0004-0000-0000-000009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8"/>
  <sheetViews>
    <sheetView showGridLines="0" view="pageBreakPreview" zoomScaleNormal="100" zoomScaleSheetLayoutView="100" workbookViewId="0">
      <selection activeCell="A157" sqref="A157:E157"/>
    </sheetView>
  </sheetViews>
  <sheetFormatPr defaultRowHeight="18.75"/>
  <cols>
    <col min="1" max="1" width="38" style="2" customWidth="1"/>
    <col min="2" max="3" width="36.5703125" style="2" bestFit="1" customWidth="1"/>
    <col min="4" max="4" width="19" style="2" customWidth="1"/>
    <col min="5" max="5" width="16" style="2" bestFit="1" customWidth="1"/>
    <col min="6" max="6" width="10.85546875" style="1" customWidth="1"/>
    <col min="7" max="7" width="20.28515625" style="1" bestFit="1" customWidth="1"/>
    <col min="8" max="8" width="11.5703125" style="1" customWidth="1"/>
    <col min="9" max="9" width="13.140625" style="1" customWidth="1"/>
    <col min="10" max="11" width="9.140625" style="1" customWidth="1"/>
    <col min="12" max="256" width="9.140625" style="1"/>
    <col min="257" max="257" width="38" style="1" customWidth="1"/>
    <col min="258" max="259" width="36.5703125" style="1" bestFit="1" customWidth="1"/>
    <col min="260" max="260" width="19" style="1" customWidth="1"/>
    <col min="261" max="261" width="16" style="1" bestFit="1" customWidth="1"/>
    <col min="262" max="262" width="10.85546875" style="1" customWidth="1"/>
    <col min="263" max="263" width="20.28515625" style="1" bestFit="1" customWidth="1"/>
    <col min="264" max="264" width="11.5703125" style="1" customWidth="1"/>
    <col min="265" max="265" width="13.140625" style="1" customWidth="1"/>
    <col min="266" max="267" width="9.140625" style="1" customWidth="1"/>
    <col min="268" max="512" width="9.140625" style="1"/>
    <col min="513" max="513" width="38" style="1" customWidth="1"/>
    <col min="514" max="515" width="36.5703125" style="1" bestFit="1" customWidth="1"/>
    <col min="516" max="516" width="19" style="1" customWidth="1"/>
    <col min="517" max="517" width="16" style="1" bestFit="1" customWidth="1"/>
    <col min="518" max="518" width="10.85546875" style="1" customWidth="1"/>
    <col min="519" max="519" width="20.28515625" style="1" bestFit="1" customWidth="1"/>
    <col min="520" max="520" width="11.5703125" style="1" customWidth="1"/>
    <col min="521" max="521" width="13.140625" style="1" customWidth="1"/>
    <col min="522" max="523" width="9.140625" style="1" customWidth="1"/>
    <col min="524" max="768" width="9.140625" style="1"/>
    <col min="769" max="769" width="38" style="1" customWidth="1"/>
    <col min="770" max="771" width="36.5703125" style="1" bestFit="1" customWidth="1"/>
    <col min="772" max="772" width="19" style="1" customWidth="1"/>
    <col min="773" max="773" width="16" style="1" bestFit="1" customWidth="1"/>
    <col min="774" max="774" width="10.85546875" style="1" customWidth="1"/>
    <col min="775" max="775" width="20.28515625" style="1" bestFit="1" customWidth="1"/>
    <col min="776" max="776" width="11.5703125" style="1" customWidth="1"/>
    <col min="777" max="777" width="13.140625" style="1" customWidth="1"/>
    <col min="778" max="779" width="9.140625" style="1" customWidth="1"/>
    <col min="780" max="1024" width="9.140625" style="1"/>
    <col min="1025" max="1025" width="38" style="1" customWidth="1"/>
    <col min="1026" max="1027" width="36.5703125" style="1" bestFit="1" customWidth="1"/>
    <col min="1028" max="1028" width="19" style="1" customWidth="1"/>
    <col min="1029" max="1029" width="16" style="1" bestFit="1" customWidth="1"/>
    <col min="1030" max="1030" width="10.85546875" style="1" customWidth="1"/>
    <col min="1031" max="1031" width="20.28515625" style="1" bestFit="1" customWidth="1"/>
    <col min="1032" max="1032" width="11.5703125" style="1" customWidth="1"/>
    <col min="1033" max="1033" width="13.140625" style="1" customWidth="1"/>
    <col min="1034" max="1035" width="9.140625" style="1" customWidth="1"/>
    <col min="1036" max="1280" width="9.140625" style="1"/>
    <col min="1281" max="1281" width="38" style="1" customWidth="1"/>
    <col min="1282" max="1283" width="36.5703125" style="1" bestFit="1" customWidth="1"/>
    <col min="1284" max="1284" width="19" style="1" customWidth="1"/>
    <col min="1285" max="1285" width="16" style="1" bestFit="1" customWidth="1"/>
    <col min="1286" max="1286" width="10.85546875" style="1" customWidth="1"/>
    <col min="1287" max="1287" width="20.28515625" style="1" bestFit="1" customWidth="1"/>
    <col min="1288" max="1288" width="11.5703125" style="1" customWidth="1"/>
    <col min="1289" max="1289" width="13.140625" style="1" customWidth="1"/>
    <col min="1290" max="1291" width="9.140625" style="1" customWidth="1"/>
    <col min="1292" max="1536" width="9.140625" style="1"/>
    <col min="1537" max="1537" width="38" style="1" customWidth="1"/>
    <col min="1538" max="1539" width="36.5703125" style="1" bestFit="1" customWidth="1"/>
    <col min="1540" max="1540" width="19" style="1" customWidth="1"/>
    <col min="1541" max="1541" width="16" style="1" bestFit="1" customWidth="1"/>
    <col min="1542" max="1542" width="10.85546875" style="1" customWidth="1"/>
    <col min="1543" max="1543" width="20.28515625" style="1" bestFit="1" customWidth="1"/>
    <col min="1544" max="1544" width="11.5703125" style="1" customWidth="1"/>
    <col min="1545" max="1545" width="13.140625" style="1" customWidth="1"/>
    <col min="1546" max="1547" width="9.140625" style="1" customWidth="1"/>
    <col min="1548" max="1792" width="9.140625" style="1"/>
    <col min="1793" max="1793" width="38" style="1" customWidth="1"/>
    <col min="1794" max="1795" width="36.5703125" style="1" bestFit="1" customWidth="1"/>
    <col min="1796" max="1796" width="19" style="1" customWidth="1"/>
    <col min="1797" max="1797" width="16" style="1" bestFit="1" customWidth="1"/>
    <col min="1798" max="1798" width="10.85546875" style="1" customWidth="1"/>
    <col min="1799" max="1799" width="20.28515625" style="1" bestFit="1" customWidth="1"/>
    <col min="1800" max="1800" width="11.5703125" style="1" customWidth="1"/>
    <col min="1801" max="1801" width="13.140625" style="1" customWidth="1"/>
    <col min="1802" max="1803" width="9.140625" style="1" customWidth="1"/>
    <col min="1804" max="2048" width="9.140625" style="1"/>
    <col min="2049" max="2049" width="38" style="1" customWidth="1"/>
    <col min="2050" max="2051" width="36.5703125" style="1" bestFit="1" customWidth="1"/>
    <col min="2052" max="2052" width="19" style="1" customWidth="1"/>
    <col min="2053" max="2053" width="16" style="1" bestFit="1" customWidth="1"/>
    <col min="2054" max="2054" width="10.85546875" style="1" customWidth="1"/>
    <col min="2055" max="2055" width="20.28515625" style="1" bestFit="1" customWidth="1"/>
    <col min="2056" max="2056" width="11.5703125" style="1" customWidth="1"/>
    <col min="2057" max="2057" width="13.140625" style="1" customWidth="1"/>
    <col min="2058" max="2059" width="9.140625" style="1" customWidth="1"/>
    <col min="2060" max="2304" width="9.140625" style="1"/>
    <col min="2305" max="2305" width="38" style="1" customWidth="1"/>
    <col min="2306" max="2307" width="36.5703125" style="1" bestFit="1" customWidth="1"/>
    <col min="2308" max="2308" width="19" style="1" customWidth="1"/>
    <col min="2309" max="2309" width="16" style="1" bestFit="1" customWidth="1"/>
    <col min="2310" max="2310" width="10.85546875" style="1" customWidth="1"/>
    <col min="2311" max="2311" width="20.28515625" style="1" bestFit="1" customWidth="1"/>
    <col min="2312" max="2312" width="11.5703125" style="1" customWidth="1"/>
    <col min="2313" max="2313" width="13.140625" style="1" customWidth="1"/>
    <col min="2314" max="2315" width="9.140625" style="1" customWidth="1"/>
    <col min="2316" max="2560" width="9.140625" style="1"/>
    <col min="2561" max="2561" width="38" style="1" customWidth="1"/>
    <col min="2562" max="2563" width="36.5703125" style="1" bestFit="1" customWidth="1"/>
    <col min="2564" max="2564" width="19" style="1" customWidth="1"/>
    <col min="2565" max="2565" width="16" style="1" bestFit="1" customWidth="1"/>
    <col min="2566" max="2566" width="10.85546875" style="1" customWidth="1"/>
    <col min="2567" max="2567" width="20.28515625" style="1" bestFit="1" customWidth="1"/>
    <col min="2568" max="2568" width="11.5703125" style="1" customWidth="1"/>
    <col min="2569" max="2569" width="13.140625" style="1" customWidth="1"/>
    <col min="2570" max="2571" width="9.140625" style="1" customWidth="1"/>
    <col min="2572" max="2816" width="9.140625" style="1"/>
    <col min="2817" max="2817" width="38" style="1" customWidth="1"/>
    <col min="2818" max="2819" width="36.5703125" style="1" bestFit="1" customWidth="1"/>
    <col min="2820" max="2820" width="19" style="1" customWidth="1"/>
    <col min="2821" max="2821" width="16" style="1" bestFit="1" customWidth="1"/>
    <col min="2822" max="2822" width="10.85546875" style="1" customWidth="1"/>
    <col min="2823" max="2823" width="20.28515625" style="1" bestFit="1" customWidth="1"/>
    <col min="2824" max="2824" width="11.5703125" style="1" customWidth="1"/>
    <col min="2825" max="2825" width="13.140625" style="1" customWidth="1"/>
    <col min="2826" max="2827" width="9.140625" style="1" customWidth="1"/>
    <col min="2828" max="3072" width="9.140625" style="1"/>
    <col min="3073" max="3073" width="38" style="1" customWidth="1"/>
    <col min="3074" max="3075" width="36.5703125" style="1" bestFit="1" customWidth="1"/>
    <col min="3076" max="3076" width="19" style="1" customWidth="1"/>
    <col min="3077" max="3077" width="16" style="1" bestFit="1" customWidth="1"/>
    <col min="3078" max="3078" width="10.85546875" style="1" customWidth="1"/>
    <col min="3079" max="3079" width="20.28515625" style="1" bestFit="1" customWidth="1"/>
    <col min="3080" max="3080" width="11.5703125" style="1" customWidth="1"/>
    <col min="3081" max="3081" width="13.140625" style="1" customWidth="1"/>
    <col min="3082" max="3083" width="9.140625" style="1" customWidth="1"/>
    <col min="3084" max="3328" width="9.140625" style="1"/>
    <col min="3329" max="3329" width="38" style="1" customWidth="1"/>
    <col min="3330" max="3331" width="36.5703125" style="1" bestFit="1" customWidth="1"/>
    <col min="3332" max="3332" width="19" style="1" customWidth="1"/>
    <col min="3333" max="3333" width="16" style="1" bestFit="1" customWidth="1"/>
    <col min="3334" max="3334" width="10.85546875" style="1" customWidth="1"/>
    <col min="3335" max="3335" width="20.28515625" style="1" bestFit="1" customWidth="1"/>
    <col min="3336" max="3336" width="11.5703125" style="1" customWidth="1"/>
    <col min="3337" max="3337" width="13.140625" style="1" customWidth="1"/>
    <col min="3338" max="3339" width="9.140625" style="1" customWidth="1"/>
    <col min="3340" max="3584" width="9.140625" style="1"/>
    <col min="3585" max="3585" width="38" style="1" customWidth="1"/>
    <col min="3586" max="3587" width="36.5703125" style="1" bestFit="1" customWidth="1"/>
    <col min="3588" max="3588" width="19" style="1" customWidth="1"/>
    <col min="3589" max="3589" width="16" style="1" bestFit="1" customWidth="1"/>
    <col min="3590" max="3590" width="10.85546875" style="1" customWidth="1"/>
    <col min="3591" max="3591" width="20.28515625" style="1" bestFit="1" customWidth="1"/>
    <col min="3592" max="3592" width="11.5703125" style="1" customWidth="1"/>
    <col min="3593" max="3593" width="13.140625" style="1" customWidth="1"/>
    <col min="3594" max="3595" width="9.140625" style="1" customWidth="1"/>
    <col min="3596" max="3840" width="9.140625" style="1"/>
    <col min="3841" max="3841" width="38" style="1" customWidth="1"/>
    <col min="3842" max="3843" width="36.5703125" style="1" bestFit="1" customWidth="1"/>
    <col min="3844" max="3844" width="19" style="1" customWidth="1"/>
    <col min="3845" max="3845" width="16" style="1" bestFit="1" customWidth="1"/>
    <col min="3846" max="3846" width="10.85546875" style="1" customWidth="1"/>
    <col min="3847" max="3847" width="20.28515625" style="1" bestFit="1" customWidth="1"/>
    <col min="3848" max="3848" width="11.5703125" style="1" customWidth="1"/>
    <col min="3849" max="3849" width="13.140625" style="1" customWidth="1"/>
    <col min="3850" max="3851" width="9.140625" style="1" customWidth="1"/>
    <col min="3852" max="4096" width="9.140625" style="1"/>
    <col min="4097" max="4097" width="38" style="1" customWidth="1"/>
    <col min="4098" max="4099" width="36.5703125" style="1" bestFit="1" customWidth="1"/>
    <col min="4100" max="4100" width="19" style="1" customWidth="1"/>
    <col min="4101" max="4101" width="16" style="1" bestFit="1" customWidth="1"/>
    <col min="4102" max="4102" width="10.85546875" style="1" customWidth="1"/>
    <col min="4103" max="4103" width="20.28515625" style="1" bestFit="1" customWidth="1"/>
    <col min="4104" max="4104" width="11.5703125" style="1" customWidth="1"/>
    <col min="4105" max="4105" width="13.140625" style="1" customWidth="1"/>
    <col min="4106" max="4107" width="9.140625" style="1" customWidth="1"/>
    <col min="4108" max="4352" width="9.140625" style="1"/>
    <col min="4353" max="4353" width="38" style="1" customWidth="1"/>
    <col min="4354" max="4355" width="36.5703125" style="1" bestFit="1" customWidth="1"/>
    <col min="4356" max="4356" width="19" style="1" customWidth="1"/>
    <col min="4357" max="4357" width="16" style="1" bestFit="1" customWidth="1"/>
    <col min="4358" max="4358" width="10.85546875" style="1" customWidth="1"/>
    <col min="4359" max="4359" width="20.28515625" style="1" bestFit="1" customWidth="1"/>
    <col min="4360" max="4360" width="11.5703125" style="1" customWidth="1"/>
    <col min="4361" max="4361" width="13.140625" style="1" customWidth="1"/>
    <col min="4362" max="4363" width="9.140625" style="1" customWidth="1"/>
    <col min="4364" max="4608" width="9.140625" style="1"/>
    <col min="4609" max="4609" width="38" style="1" customWidth="1"/>
    <col min="4610" max="4611" width="36.5703125" style="1" bestFit="1" customWidth="1"/>
    <col min="4612" max="4612" width="19" style="1" customWidth="1"/>
    <col min="4613" max="4613" width="16" style="1" bestFit="1" customWidth="1"/>
    <col min="4614" max="4614" width="10.85546875" style="1" customWidth="1"/>
    <col min="4615" max="4615" width="20.28515625" style="1" bestFit="1" customWidth="1"/>
    <col min="4616" max="4616" width="11.5703125" style="1" customWidth="1"/>
    <col min="4617" max="4617" width="13.140625" style="1" customWidth="1"/>
    <col min="4618" max="4619" width="9.140625" style="1" customWidth="1"/>
    <col min="4620" max="4864" width="9.140625" style="1"/>
    <col min="4865" max="4865" width="38" style="1" customWidth="1"/>
    <col min="4866" max="4867" width="36.5703125" style="1" bestFit="1" customWidth="1"/>
    <col min="4868" max="4868" width="19" style="1" customWidth="1"/>
    <col min="4869" max="4869" width="16" style="1" bestFit="1" customWidth="1"/>
    <col min="4870" max="4870" width="10.85546875" style="1" customWidth="1"/>
    <col min="4871" max="4871" width="20.28515625" style="1" bestFit="1" customWidth="1"/>
    <col min="4872" max="4872" width="11.5703125" style="1" customWidth="1"/>
    <col min="4873" max="4873" width="13.140625" style="1" customWidth="1"/>
    <col min="4874" max="4875" width="9.140625" style="1" customWidth="1"/>
    <col min="4876" max="5120" width="9.140625" style="1"/>
    <col min="5121" max="5121" width="38" style="1" customWidth="1"/>
    <col min="5122" max="5123" width="36.5703125" style="1" bestFit="1" customWidth="1"/>
    <col min="5124" max="5124" width="19" style="1" customWidth="1"/>
    <col min="5125" max="5125" width="16" style="1" bestFit="1" customWidth="1"/>
    <col min="5126" max="5126" width="10.85546875" style="1" customWidth="1"/>
    <col min="5127" max="5127" width="20.28515625" style="1" bestFit="1" customWidth="1"/>
    <col min="5128" max="5128" width="11.5703125" style="1" customWidth="1"/>
    <col min="5129" max="5129" width="13.140625" style="1" customWidth="1"/>
    <col min="5130" max="5131" width="9.140625" style="1" customWidth="1"/>
    <col min="5132" max="5376" width="9.140625" style="1"/>
    <col min="5377" max="5377" width="38" style="1" customWidth="1"/>
    <col min="5378" max="5379" width="36.5703125" style="1" bestFit="1" customWidth="1"/>
    <col min="5380" max="5380" width="19" style="1" customWidth="1"/>
    <col min="5381" max="5381" width="16" style="1" bestFit="1" customWidth="1"/>
    <col min="5382" max="5382" width="10.85546875" style="1" customWidth="1"/>
    <col min="5383" max="5383" width="20.28515625" style="1" bestFit="1" customWidth="1"/>
    <col min="5384" max="5384" width="11.5703125" style="1" customWidth="1"/>
    <col min="5385" max="5385" width="13.140625" style="1" customWidth="1"/>
    <col min="5386" max="5387" width="9.140625" style="1" customWidth="1"/>
    <col min="5388" max="5632" width="9.140625" style="1"/>
    <col min="5633" max="5633" width="38" style="1" customWidth="1"/>
    <col min="5634" max="5635" width="36.5703125" style="1" bestFit="1" customWidth="1"/>
    <col min="5636" max="5636" width="19" style="1" customWidth="1"/>
    <col min="5637" max="5637" width="16" style="1" bestFit="1" customWidth="1"/>
    <col min="5638" max="5638" width="10.85546875" style="1" customWidth="1"/>
    <col min="5639" max="5639" width="20.28515625" style="1" bestFit="1" customWidth="1"/>
    <col min="5640" max="5640" width="11.5703125" style="1" customWidth="1"/>
    <col min="5641" max="5641" width="13.140625" style="1" customWidth="1"/>
    <col min="5642" max="5643" width="9.140625" style="1" customWidth="1"/>
    <col min="5644" max="5888" width="9.140625" style="1"/>
    <col min="5889" max="5889" width="38" style="1" customWidth="1"/>
    <col min="5890" max="5891" width="36.5703125" style="1" bestFit="1" customWidth="1"/>
    <col min="5892" max="5892" width="19" style="1" customWidth="1"/>
    <col min="5893" max="5893" width="16" style="1" bestFit="1" customWidth="1"/>
    <col min="5894" max="5894" width="10.85546875" style="1" customWidth="1"/>
    <col min="5895" max="5895" width="20.28515625" style="1" bestFit="1" customWidth="1"/>
    <col min="5896" max="5896" width="11.5703125" style="1" customWidth="1"/>
    <col min="5897" max="5897" width="13.140625" style="1" customWidth="1"/>
    <col min="5898" max="5899" width="9.140625" style="1" customWidth="1"/>
    <col min="5900" max="6144" width="9.140625" style="1"/>
    <col min="6145" max="6145" width="38" style="1" customWidth="1"/>
    <col min="6146" max="6147" width="36.5703125" style="1" bestFit="1" customWidth="1"/>
    <col min="6148" max="6148" width="19" style="1" customWidth="1"/>
    <col min="6149" max="6149" width="16" style="1" bestFit="1" customWidth="1"/>
    <col min="6150" max="6150" width="10.85546875" style="1" customWidth="1"/>
    <col min="6151" max="6151" width="20.28515625" style="1" bestFit="1" customWidth="1"/>
    <col min="6152" max="6152" width="11.5703125" style="1" customWidth="1"/>
    <col min="6153" max="6153" width="13.140625" style="1" customWidth="1"/>
    <col min="6154" max="6155" width="9.140625" style="1" customWidth="1"/>
    <col min="6156" max="6400" width="9.140625" style="1"/>
    <col min="6401" max="6401" width="38" style="1" customWidth="1"/>
    <col min="6402" max="6403" width="36.5703125" style="1" bestFit="1" customWidth="1"/>
    <col min="6404" max="6404" width="19" style="1" customWidth="1"/>
    <col min="6405" max="6405" width="16" style="1" bestFit="1" customWidth="1"/>
    <col min="6406" max="6406" width="10.85546875" style="1" customWidth="1"/>
    <col min="6407" max="6407" width="20.28515625" style="1" bestFit="1" customWidth="1"/>
    <col min="6408" max="6408" width="11.5703125" style="1" customWidth="1"/>
    <col min="6409" max="6409" width="13.140625" style="1" customWidth="1"/>
    <col min="6410" max="6411" width="9.140625" style="1" customWidth="1"/>
    <col min="6412" max="6656" width="9.140625" style="1"/>
    <col min="6657" max="6657" width="38" style="1" customWidth="1"/>
    <col min="6658" max="6659" width="36.5703125" style="1" bestFit="1" customWidth="1"/>
    <col min="6660" max="6660" width="19" style="1" customWidth="1"/>
    <col min="6661" max="6661" width="16" style="1" bestFit="1" customWidth="1"/>
    <col min="6662" max="6662" width="10.85546875" style="1" customWidth="1"/>
    <col min="6663" max="6663" width="20.28515625" style="1" bestFit="1" customWidth="1"/>
    <col min="6664" max="6664" width="11.5703125" style="1" customWidth="1"/>
    <col min="6665" max="6665" width="13.140625" style="1" customWidth="1"/>
    <col min="6666" max="6667" width="9.140625" style="1" customWidth="1"/>
    <col min="6668" max="6912" width="9.140625" style="1"/>
    <col min="6913" max="6913" width="38" style="1" customWidth="1"/>
    <col min="6914" max="6915" width="36.5703125" style="1" bestFit="1" customWidth="1"/>
    <col min="6916" max="6916" width="19" style="1" customWidth="1"/>
    <col min="6917" max="6917" width="16" style="1" bestFit="1" customWidth="1"/>
    <col min="6918" max="6918" width="10.85546875" style="1" customWidth="1"/>
    <col min="6919" max="6919" width="20.28515625" style="1" bestFit="1" customWidth="1"/>
    <col min="6920" max="6920" width="11.5703125" style="1" customWidth="1"/>
    <col min="6921" max="6921" width="13.140625" style="1" customWidth="1"/>
    <col min="6922" max="6923" width="9.140625" style="1" customWidth="1"/>
    <col min="6924" max="7168" width="9.140625" style="1"/>
    <col min="7169" max="7169" width="38" style="1" customWidth="1"/>
    <col min="7170" max="7171" width="36.5703125" style="1" bestFit="1" customWidth="1"/>
    <col min="7172" max="7172" width="19" style="1" customWidth="1"/>
    <col min="7173" max="7173" width="16" style="1" bestFit="1" customWidth="1"/>
    <col min="7174" max="7174" width="10.85546875" style="1" customWidth="1"/>
    <col min="7175" max="7175" width="20.28515625" style="1" bestFit="1" customWidth="1"/>
    <col min="7176" max="7176" width="11.5703125" style="1" customWidth="1"/>
    <col min="7177" max="7177" width="13.140625" style="1" customWidth="1"/>
    <col min="7178" max="7179" width="9.140625" style="1" customWidth="1"/>
    <col min="7180" max="7424" width="9.140625" style="1"/>
    <col min="7425" max="7425" width="38" style="1" customWidth="1"/>
    <col min="7426" max="7427" width="36.5703125" style="1" bestFit="1" customWidth="1"/>
    <col min="7428" max="7428" width="19" style="1" customWidth="1"/>
    <col min="7429" max="7429" width="16" style="1" bestFit="1" customWidth="1"/>
    <col min="7430" max="7430" width="10.85546875" style="1" customWidth="1"/>
    <col min="7431" max="7431" width="20.28515625" style="1" bestFit="1" customWidth="1"/>
    <col min="7432" max="7432" width="11.5703125" style="1" customWidth="1"/>
    <col min="7433" max="7433" width="13.140625" style="1" customWidth="1"/>
    <col min="7434" max="7435" width="9.140625" style="1" customWidth="1"/>
    <col min="7436" max="7680" width="9.140625" style="1"/>
    <col min="7681" max="7681" width="38" style="1" customWidth="1"/>
    <col min="7682" max="7683" width="36.5703125" style="1" bestFit="1" customWidth="1"/>
    <col min="7684" max="7684" width="19" style="1" customWidth="1"/>
    <col min="7685" max="7685" width="16" style="1" bestFit="1" customWidth="1"/>
    <col min="7686" max="7686" width="10.85546875" style="1" customWidth="1"/>
    <col min="7687" max="7687" width="20.28515625" style="1" bestFit="1" customWidth="1"/>
    <col min="7688" max="7688" width="11.5703125" style="1" customWidth="1"/>
    <col min="7689" max="7689" width="13.140625" style="1" customWidth="1"/>
    <col min="7690" max="7691" width="9.140625" style="1" customWidth="1"/>
    <col min="7692" max="7936" width="9.140625" style="1"/>
    <col min="7937" max="7937" width="38" style="1" customWidth="1"/>
    <col min="7938" max="7939" width="36.5703125" style="1" bestFit="1" customWidth="1"/>
    <col min="7940" max="7940" width="19" style="1" customWidth="1"/>
    <col min="7941" max="7941" width="16" style="1" bestFit="1" customWidth="1"/>
    <col min="7942" max="7942" width="10.85546875" style="1" customWidth="1"/>
    <col min="7943" max="7943" width="20.28515625" style="1" bestFit="1" customWidth="1"/>
    <col min="7944" max="7944" width="11.5703125" style="1" customWidth="1"/>
    <col min="7945" max="7945" width="13.140625" style="1" customWidth="1"/>
    <col min="7946" max="7947" width="9.140625" style="1" customWidth="1"/>
    <col min="7948" max="8192" width="9.140625" style="1"/>
    <col min="8193" max="8193" width="38" style="1" customWidth="1"/>
    <col min="8194" max="8195" width="36.5703125" style="1" bestFit="1" customWidth="1"/>
    <col min="8196" max="8196" width="19" style="1" customWidth="1"/>
    <col min="8197" max="8197" width="16" style="1" bestFit="1" customWidth="1"/>
    <col min="8198" max="8198" width="10.85546875" style="1" customWidth="1"/>
    <col min="8199" max="8199" width="20.28515625" style="1" bestFit="1" customWidth="1"/>
    <col min="8200" max="8200" width="11.5703125" style="1" customWidth="1"/>
    <col min="8201" max="8201" width="13.140625" style="1" customWidth="1"/>
    <col min="8202" max="8203" width="9.140625" style="1" customWidth="1"/>
    <col min="8204" max="8448" width="9.140625" style="1"/>
    <col min="8449" max="8449" width="38" style="1" customWidth="1"/>
    <col min="8450" max="8451" width="36.5703125" style="1" bestFit="1" customWidth="1"/>
    <col min="8452" max="8452" width="19" style="1" customWidth="1"/>
    <col min="8453" max="8453" width="16" style="1" bestFit="1" customWidth="1"/>
    <col min="8454" max="8454" width="10.85546875" style="1" customWidth="1"/>
    <col min="8455" max="8455" width="20.28515625" style="1" bestFit="1" customWidth="1"/>
    <col min="8456" max="8456" width="11.5703125" style="1" customWidth="1"/>
    <col min="8457" max="8457" width="13.140625" style="1" customWidth="1"/>
    <col min="8458" max="8459" width="9.140625" style="1" customWidth="1"/>
    <col min="8460" max="8704" width="9.140625" style="1"/>
    <col min="8705" max="8705" width="38" style="1" customWidth="1"/>
    <col min="8706" max="8707" width="36.5703125" style="1" bestFit="1" customWidth="1"/>
    <col min="8708" max="8708" width="19" style="1" customWidth="1"/>
    <col min="8709" max="8709" width="16" style="1" bestFit="1" customWidth="1"/>
    <col min="8710" max="8710" width="10.85546875" style="1" customWidth="1"/>
    <col min="8711" max="8711" width="20.28515625" style="1" bestFit="1" customWidth="1"/>
    <col min="8712" max="8712" width="11.5703125" style="1" customWidth="1"/>
    <col min="8713" max="8713" width="13.140625" style="1" customWidth="1"/>
    <col min="8714" max="8715" width="9.140625" style="1" customWidth="1"/>
    <col min="8716" max="8960" width="9.140625" style="1"/>
    <col min="8961" max="8961" width="38" style="1" customWidth="1"/>
    <col min="8962" max="8963" width="36.5703125" style="1" bestFit="1" customWidth="1"/>
    <col min="8964" max="8964" width="19" style="1" customWidth="1"/>
    <col min="8965" max="8965" width="16" style="1" bestFit="1" customWidth="1"/>
    <col min="8966" max="8966" width="10.85546875" style="1" customWidth="1"/>
    <col min="8967" max="8967" width="20.28515625" style="1" bestFit="1" customWidth="1"/>
    <col min="8968" max="8968" width="11.5703125" style="1" customWidth="1"/>
    <col min="8969" max="8969" width="13.140625" style="1" customWidth="1"/>
    <col min="8970" max="8971" width="9.140625" style="1" customWidth="1"/>
    <col min="8972" max="9216" width="9.140625" style="1"/>
    <col min="9217" max="9217" width="38" style="1" customWidth="1"/>
    <col min="9218" max="9219" width="36.5703125" style="1" bestFit="1" customWidth="1"/>
    <col min="9220" max="9220" width="19" style="1" customWidth="1"/>
    <col min="9221" max="9221" width="16" style="1" bestFit="1" customWidth="1"/>
    <col min="9222" max="9222" width="10.85546875" style="1" customWidth="1"/>
    <col min="9223" max="9223" width="20.28515625" style="1" bestFit="1" customWidth="1"/>
    <col min="9224" max="9224" width="11.5703125" style="1" customWidth="1"/>
    <col min="9225" max="9225" width="13.140625" style="1" customWidth="1"/>
    <col min="9226" max="9227" width="9.140625" style="1" customWidth="1"/>
    <col min="9228" max="9472" width="9.140625" style="1"/>
    <col min="9473" max="9473" width="38" style="1" customWidth="1"/>
    <col min="9474" max="9475" width="36.5703125" style="1" bestFit="1" customWidth="1"/>
    <col min="9476" max="9476" width="19" style="1" customWidth="1"/>
    <col min="9477" max="9477" width="16" style="1" bestFit="1" customWidth="1"/>
    <col min="9478" max="9478" width="10.85546875" style="1" customWidth="1"/>
    <col min="9479" max="9479" width="20.28515625" style="1" bestFit="1" customWidth="1"/>
    <col min="9480" max="9480" width="11.5703125" style="1" customWidth="1"/>
    <col min="9481" max="9481" width="13.140625" style="1" customWidth="1"/>
    <col min="9482" max="9483" width="9.140625" style="1" customWidth="1"/>
    <col min="9484" max="9728" width="9.140625" style="1"/>
    <col min="9729" max="9729" width="38" style="1" customWidth="1"/>
    <col min="9730" max="9731" width="36.5703125" style="1" bestFit="1" customWidth="1"/>
    <col min="9732" max="9732" width="19" style="1" customWidth="1"/>
    <col min="9733" max="9733" width="16" style="1" bestFit="1" customWidth="1"/>
    <col min="9734" max="9734" width="10.85546875" style="1" customWidth="1"/>
    <col min="9735" max="9735" width="20.28515625" style="1" bestFit="1" customWidth="1"/>
    <col min="9736" max="9736" width="11.5703125" style="1" customWidth="1"/>
    <col min="9737" max="9737" width="13.140625" style="1" customWidth="1"/>
    <col min="9738" max="9739" width="9.140625" style="1" customWidth="1"/>
    <col min="9740" max="9984" width="9.140625" style="1"/>
    <col min="9985" max="9985" width="38" style="1" customWidth="1"/>
    <col min="9986" max="9987" width="36.5703125" style="1" bestFit="1" customWidth="1"/>
    <col min="9988" max="9988" width="19" style="1" customWidth="1"/>
    <col min="9989" max="9989" width="16" style="1" bestFit="1" customWidth="1"/>
    <col min="9990" max="9990" width="10.85546875" style="1" customWidth="1"/>
    <col min="9991" max="9991" width="20.28515625" style="1" bestFit="1" customWidth="1"/>
    <col min="9992" max="9992" width="11.5703125" style="1" customWidth="1"/>
    <col min="9993" max="9993" width="13.140625" style="1" customWidth="1"/>
    <col min="9994" max="9995" width="9.140625" style="1" customWidth="1"/>
    <col min="9996" max="10240" width="9.140625" style="1"/>
    <col min="10241" max="10241" width="38" style="1" customWidth="1"/>
    <col min="10242" max="10243" width="36.5703125" style="1" bestFit="1" customWidth="1"/>
    <col min="10244" max="10244" width="19" style="1" customWidth="1"/>
    <col min="10245" max="10245" width="16" style="1" bestFit="1" customWidth="1"/>
    <col min="10246" max="10246" width="10.85546875" style="1" customWidth="1"/>
    <col min="10247" max="10247" width="20.28515625" style="1" bestFit="1" customWidth="1"/>
    <col min="10248" max="10248" width="11.5703125" style="1" customWidth="1"/>
    <col min="10249" max="10249" width="13.140625" style="1" customWidth="1"/>
    <col min="10250" max="10251" width="9.140625" style="1" customWidth="1"/>
    <col min="10252" max="10496" width="9.140625" style="1"/>
    <col min="10497" max="10497" width="38" style="1" customWidth="1"/>
    <col min="10498" max="10499" width="36.5703125" style="1" bestFit="1" customWidth="1"/>
    <col min="10500" max="10500" width="19" style="1" customWidth="1"/>
    <col min="10501" max="10501" width="16" style="1" bestFit="1" customWidth="1"/>
    <col min="10502" max="10502" width="10.85546875" style="1" customWidth="1"/>
    <col min="10503" max="10503" width="20.28515625" style="1" bestFit="1" customWidth="1"/>
    <col min="10504" max="10504" width="11.5703125" style="1" customWidth="1"/>
    <col min="10505" max="10505" width="13.140625" style="1" customWidth="1"/>
    <col min="10506" max="10507" width="9.140625" style="1" customWidth="1"/>
    <col min="10508" max="10752" width="9.140625" style="1"/>
    <col min="10753" max="10753" width="38" style="1" customWidth="1"/>
    <col min="10754" max="10755" width="36.5703125" style="1" bestFit="1" customWidth="1"/>
    <col min="10756" max="10756" width="19" style="1" customWidth="1"/>
    <col min="10757" max="10757" width="16" style="1" bestFit="1" customWidth="1"/>
    <col min="10758" max="10758" width="10.85546875" style="1" customWidth="1"/>
    <col min="10759" max="10759" width="20.28515625" style="1" bestFit="1" customWidth="1"/>
    <col min="10760" max="10760" width="11.5703125" style="1" customWidth="1"/>
    <col min="10761" max="10761" width="13.140625" style="1" customWidth="1"/>
    <col min="10762" max="10763" width="9.140625" style="1" customWidth="1"/>
    <col min="10764" max="11008" width="9.140625" style="1"/>
    <col min="11009" max="11009" width="38" style="1" customWidth="1"/>
    <col min="11010" max="11011" width="36.5703125" style="1" bestFit="1" customWidth="1"/>
    <col min="11012" max="11012" width="19" style="1" customWidth="1"/>
    <col min="11013" max="11013" width="16" style="1" bestFit="1" customWidth="1"/>
    <col min="11014" max="11014" width="10.85546875" style="1" customWidth="1"/>
    <col min="11015" max="11015" width="20.28515625" style="1" bestFit="1" customWidth="1"/>
    <col min="11016" max="11016" width="11.5703125" style="1" customWidth="1"/>
    <col min="11017" max="11017" width="13.140625" style="1" customWidth="1"/>
    <col min="11018" max="11019" width="9.140625" style="1" customWidth="1"/>
    <col min="11020" max="11264" width="9.140625" style="1"/>
    <col min="11265" max="11265" width="38" style="1" customWidth="1"/>
    <col min="11266" max="11267" width="36.5703125" style="1" bestFit="1" customWidth="1"/>
    <col min="11268" max="11268" width="19" style="1" customWidth="1"/>
    <col min="11269" max="11269" width="16" style="1" bestFit="1" customWidth="1"/>
    <col min="11270" max="11270" width="10.85546875" style="1" customWidth="1"/>
    <col min="11271" max="11271" width="20.28515625" style="1" bestFit="1" customWidth="1"/>
    <col min="11272" max="11272" width="11.5703125" style="1" customWidth="1"/>
    <col min="11273" max="11273" width="13.140625" style="1" customWidth="1"/>
    <col min="11274" max="11275" width="9.140625" style="1" customWidth="1"/>
    <col min="11276" max="11520" width="9.140625" style="1"/>
    <col min="11521" max="11521" width="38" style="1" customWidth="1"/>
    <col min="11522" max="11523" width="36.5703125" style="1" bestFit="1" customWidth="1"/>
    <col min="11524" max="11524" width="19" style="1" customWidth="1"/>
    <col min="11525" max="11525" width="16" style="1" bestFit="1" customWidth="1"/>
    <col min="11526" max="11526" width="10.85546875" style="1" customWidth="1"/>
    <col min="11527" max="11527" width="20.28515625" style="1" bestFit="1" customWidth="1"/>
    <col min="11528" max="11528" width="11.5703125" style="1" customWidth="1"/>
    <col min="11529" max="11529" width="13.140625" style="1" customWidth="1"/>
    <col min="11530" max="11531" width="9.140625" style="1" customWidth="1"/>
    <col min="11532" max="11776" width="9.140625" style="1"/>
    <col min="11777" max="11777" width="38" style="1" customWidth="1"/>
    <col min="11778" max="11779" width="36.5703125" style="1" bestFit="1" customWidth="1"/>
    <col min="11780" max="11780" width="19" style="1" customWidth="1"/>
    <col min="11781" max="11781" width="16" style="1" bestFit="1" customWidth="1"/>
    <col min="11782" max="11782" width="10.85546875" style="1" customWidth="1"/>
    <col min="11783" max="11783" width="20.28515625" style="1" bestFit="1" customWidth="1"/>
    <col min="11784" max="11784" width="11.5703125" style="1" customWidth="1"/>
    <col min="11785" max="11785" width="13.140625" style="1" customWidth="1"/>
    <col min="11786" max="11787" width="9.140625" style="1" customWidth="1"/>
    <col min="11788" max="12032" width="9.140625" style="1"/>
    <col min="12033" max="12033" width="38" style="1" customWidth="1"/>
    <col min="12034" max="12035" width="36.5703125" style="1" bestFit="1" customWidth="1"/>
    <col min="12036" max="12036" width="19" style="1" customWidth="1"/>
    <col min="12037" max="12037" width="16" style="1" bestFit="1" customWidth="1"/>
    <col min="12038" max="12038" width="10.85546875" style="1" customWidth="1"/>
    <col min="12039" max="12039" width="20.28515625" style="1" bestFit="1" customWidth="1"/>
    <col min="12040" max="12040" width="11.5703125" style="1" customWidth="1"/>
    <col min="12041" max="12041" width="13.140625" style="1" customWidth="1"/>
    <col min="12042" max="12043" width="9.140625" style="1" customWidth="1"/>
    <col min="12044" max="12288" width="9.140625" style="1"/>
    <col min="12289" max="12289" width="38" style="1" customWidth="1"/>
    <col min="12290" max="12291" width="36.5703125" style="1" bestFit="1" customWidth="1"/>
    <col min="12292" max="12292" width="19" style="1" customWidth="1"/>
    <col min="12293" max="12293" width="16" style="1" bestFit="1" customWidth="1"/>
    <col min="12294" max="12294" width="10.85546875" style="1" customWidth="1"/>
    <col min="12295" max="12295" width="20.28515625" style="1" bestFit="1" customWidth="1"/>
    <col min="12296" max="12296" width="11.5703125" style="1" customWidth="1"/>
    <col min="12297" max="12297" width="13.140625" style="1" customWidth="1"/>
    <col min="12298" max="12299" width="9.140625" style="1" customWidth="1"/>
    <col min="12300" max="12544" width="9.140625" style="1"/>
    <col min="12545" max="12545" width="38" style="1" customWidth="1"/>
    <col min="12546" max="12547" width="36.5703125" style="1" bestFit="1" customWidth="1"/>
    <col min="12548" max="12548" width="19" style="1" customWidth="1"/>
    <col min="12549" max="12549" width="16" style="1" bestFit="1" customWidth="1"/>
    <col min="12550" max="12550" width="10.85546875" style="1" customWidth="1"/>
    <col min="12551" max="12551" width="20.28515625" style="1" bestFit="1" customWidth="1"/>
    <col min="12552" max="12552" width="11.5703125" style="1" customWidth="1"/>
    <col min="12553" max="12553" width="13.140625" style="1" customWidth="1"/>
    <col min="12554" max="12555" width="9.140625" style="1" customWidth="1"/>
    <col min="12556" max="12800" width="9.140625" style="1"/>
    <col min="12801" max="12801" width="38" style="1" customWidth="1"/>
    <col min="12802" max="12803" width="36.5703125" style="1" bestFit="1" customWidth="1"/>
    <col min="12804" max="12804" width="19" style="1" customWidth="1"/>
    <col min="12805" max="12805" width="16" style="1" bestFit="1" customWidth="1"/>
    <col min="12806" max="12806" width="10.85546875" style="1" customWidth="1"/>
    <col min="12807" max="12807" width="20.28515625" style="1" bestFit="1" customWidth="1"/>
    <col min="12808" max="12808" width="11.5703125" style="1" customWidth="1"/>
    <col min="12809" max="12809" width="13.140625" style="1" customWidth="1"/>
    <col min="12810" max="12811" width="9.140625" style="1" customWidth="1"/>
    <col min="12812" max="13056" width="9.140625" style="1"/>
    <col min="13057" max="13057" width="38" style="1" customWidth="1"/>
    <col min="13058" max="13059" width="36.5703125" style="1" bestFit="1" customWidth="1"/>
    <col min="13060" max="13060" width="19" style="1" customWidth="1"/>
    <col min="13061" max="13061" width="16" style="1" bestFit="1" customWidth="1"/>
    <col min="13062" max="13062" width="10.85546875" style="1" customWidth="1"/>
    <col min="13063" max="13063" width="20.28515625" style="1" bestFit="1" customWidth="1"/>
    <col min="13064" max="13064" width="11.5703125" style="1" customWidth="1"/>
    <col min="13065" max="13065" width="13.140625" style="1" customWidth="1"/>
    <col min="13066" max="13067" width="9.140625" style="1" customWidth="1"/>
    <col min="13068" max="13312" width="9.140625" style="1"/>
    <col min="13313" max="13313" width="38" style="1" customWidth="1"/>
    <col min="13314" max="13315" width="36.5703125" style="1" bestFit="1" customWidth="1"/>
    <col min="13316" max="13316" width="19" style="1" customWidth="1"/>
    <col min="13317" max="13317" width="16" style="1" bestFit="1" customWidth="1"/>
    <col min="13318" max="13318" width="10.85546875" style="1" customWidth="1"/>
    <col min="13319" max="13319" width="20.28515625" style="1" bestFit="1" customWidth="1"/>
    <col min="13320" max="13320" width="11.5703125" style="1" customWidth="1"/>
    <col min="13321" max="13321" width="13.140625" style="1" customWidth="1"/>
    <col min="13322" max="13323" width="9.140625" style="1" customWidth="1"/>
    <col min="13324" max="13568" width="9.140625" style="1"/>
    <col min="13569" max="13569" width="38" style="1" customWidth="1"/>
    <col min="13570" max="13571" width="36.5703125" style="1" bestFit="1" customWidth="1"/>
    <col min="13572" max="13572" width="19" style="1" customWidth="1"/>
    <col min="13573" max="13573" width="16" style="1" bestFit="1" customWidth="1"/>
    <col min="13574" max="13574" width="10.85546875" style="1" customWidth="1"/>
    <col min="13575" max="13575" width="20.28515625" style="1" bestFit="1" customWidth="1"/>
    <col min="13576" max="13576" width="11.5703125" style="1" customWidth="1"/>
    <col min="13577" max="13577" width="13.140625" style="1" customWidth="1"/>
    <col min="13578" max="13579" width="9.140625" style="1" customWidth="1"/>
    <col min="13580" max="13824" width="9.140625" style="1"/>
    <col min="13825" max="13825" width="38" style="1" customWidth="1"/>
    <col min="13826" max="13827" width="36.5703125" style="1" bestFit="1" customWidth="1"/>
    <col min="13828" max="13828" width="19" style="1" customWidth="1"/>
    <col min="13829" max="13829" width="16" style="1" bestFit="1" customWidth="1"/>
    <col min="13830" max="13830" width="10.85546875" style="1" customWidth="1"/>
    <col min="13831" max="13831" width="20.28515625" style="1" bestFit="1" customWidth="1"/>
    <col min="13832" max="13832" width="11.5703125" style="1" customWidth="1"/>
    <col min="13833" max="13833" width="13.140625" style="1" customWidth="1"/>
    <col min="13834" max="13835" width="9.140625" style="1" customWidth="1"/>
    <col min="13836" max="14080" width="9.140625" style="1"/>
    <col min="14081" max="14081" width="38" style="1" customWidth="1"/>
    <col min="14082" max="14083" width="36.5703125" style="1" bestFit="1" customWidth="1"/>
    <col min="14084" max="14084" width="19" style="1" customWidth="1"/>
    <col min="14085" max="14085" width="16" style="1" bestFit="1" customWidth="1"/>
    <col min="14086" max="14086" width="10.85546875" style="1" customWidth="1"/>
    <col min="14087" max="14087" width="20.28515625" style="1" bestFit="1" customWidth="1"/>
    <col min="14088" max="14088" width="11.5703125" style="1" customWidth="1"/>
    <col min="14089" max="14089" width="13.140625" style="1" customWidth="1"/>
    <col min="14090" max="14091" width="9.140625" style="1" customWidth="1"/>
    <col min="14092" max="14336" width="9.140625" style="1"/>
    <col min="14337" max="14337" width="38" style="1" customWidth="1"/>
    <col min="14338" max="14339" width="36.5703125" style="1" bestFit="1" customWidth="1"/>
    <col min="14340" max="14340" width="19" style="1" customWidth="1"/>
    <col min="14341" max="14341" width="16" style="1" bestFit="1" customWidth="1"/>
    <col min="14342" max="14342" width="10.85546875" style="1" customWidth="1"/>
    <col min="14343" max="14343" width="20.28515625" style="1" bestFit="1" customWidth="1"/>
    <col min="14344" max="14344" width="11.5703125" style="1" customWidth="1"/>
    <col min="14345" max="14345" width="13.140625" style="1" customWidth="1"/>
    <col min="14346" max="14347" width="9.140625" style="1" customWidth="1"/>
    <col min="14348" max="14592" width="9.140625" style="1"/>
    <col min="14593" max="14593" width="38" style="1" customWidth="1"/>
    <col min="14594" max="14595" width="36.5703125" style="1" bestFit="1" customWidth="1"/>
    <col min="14596" max="14596" width="19" style="1" customWidth="1"/>
    <col min="14597" max="14597" width="16" style="1" bestFit="1" customWidth="1"/>
    <col min="14598" max="14598" width="10.85546875" style="1" customWidth="1"/>
    <col min="14599" max="14599" width="20.28515625" style="1" bestFit="1" customWidth="1"/>
    <col min="14600" max="14600" width="11.5703125" style="1" customWidth="1"/>
    <col min="14601" max="14601" width="13.140625" style="1" customWidth="1"/>
    <col min="14602" max="14603" width="9.140625" style="1" customWidth="1"/>
    <col min="14604" max="14848" width="9.140625" style="1"/>
    <col min="14849" max="14849" width="38" style="1" customWidth="1"/>
    <col min="14850" max="14851" width="36.5703125" style="1" bestFit="1" customWidth="1"/>
    <col min="14852" max="14852" width="19" style="1" customWidth="1"/>
    <col min="14853" max="14853" width="16" style="1" bestFit="1" customWidth="1"/>
    <col min="14854" max="14854" width="10.85546875" style="1" customWidth="1"/>
    <col min="14855" max="14855" width="20.28515625" style="1" bestFit="1" customWidth="1"/>
    <col min="14856" max="14856" width="11.5703125" style="1" customWidth="1"/>
    <col min="14857" max="14857" width="13.140625" style="1" customWidth="1"/>
    <col min="14858" max="14859" width="9.140625" style="1" customWidth="1"/>
    <col min="14860" max="15104" width="9.140625" style="1"/>
    <col min="15105" max="15105" width="38" style="1" customWidth="1"/>
    <col min="15106" max="15107" width="36.5703125" style="1" bestFit="1" customWidth="1"/>
    <col min="15108" max="15108" width="19" style="1" customWidth="1"/>
    <col min="15109" max="15109" width="16" style="1" bestFit="1" customWidth="1"/>
    <col min="15110" max="15110" width="10.85546875" style="1" customWidth="1"/>
    <col min="15111" max="15111" width="20.28515625" style="1" bestFit="1" customWidth="1"/>
    <col min="15112" max="15112" width="11.5703125" style="1" customWidth="1"/>
    <col min="15113" max="15113" width="13.140625" style="1" customWidth="1"/>
    <col min="15114" max="15115" width="9.140625" style="1" customWidth="1"/>
    <col min="15116" max="15360" width="9.140625" style="1"/>
    <col min="15361" max="15361" width="38" style="1" customWidth="1"/>
    <col min="15362" max="15363" width="36.5703125" style="1" bestFit="1" customWidth="1"/>
    <col min="15364" max="15364" width="19" style="1" customWidth="1"/>
    <col min="15365" max="15365" width="16" style="1" bestFit="1" customWidth="1"/>
    <col min="15366" max="15366" width="10.85546875" style="1" customWidth="1"/>
    <col min="15367" max="15367" width="20.28515625" style="1" bestFit="1" customWidth="1"/>
    <col min="15368" max="15368" width="11.5703125" style="1" customWidth="1"/>
    <col min="15369" max="15369" width="13.140625" style="1" customWidth="1"/>
    <col min="15370" max="15371" width="9.140625" style="1" customWidth="1"/>
    <col min="15372" max="15616" width="9.140625" style="1"/>
    <col min="15617" max="15617" width="38" style="1" customWidth="1"/>
    <col min="15618" max="15619" width="36.5703125" style="1" bestFit="1" customWidth="1"/>
    <col min="15620" max="15620" width="19" style="1" customWidth="1"/>
    <col min="15621" max="15621" width="16" style="1" bestFit="1" customWidth="1"/>
    <col min="15622" max="15622" width="10.85546875" style="1" customWidth="1"/>
    <col min="15623" max="15623" width="20.28515625" style="1" bestFit="1" customWidth="1"/>
    <col min="15624" max="15624" width="11.5703125" style="1" customWidth="1"/>
    <col min="15625" max="15625" width="13.140625" style="1" customWidth="1"/>
    <col min="15626" max="15627" width="9.140625" style="1" customWidth="1"/>
    <col min="15628" max="15872" width="9.140625" style="1"/>
    <col min="15873" max="15873" width="38" style="1" customWidth="1"/>
    <col min="15874" max="15875" width="36.5703125" style="1" bestFit="1" customWidth="1"/>
    <col min="15876" max="15876" width="19" style="1" customWidth="1"/>
    <col min="15877" max="15877" width="16" style="1" bestFit="1" customWidth="1"/>
    <col min="15878" max="15878" width="10.85546875" style="1" customWidth="1"/>
    <col min="15879" max="15879" width="20.28515625" style="1" bestFit="1" customWidth="1"/>
    <col min="15880" max="15880" width="11.5703125" style="1" customWidth="1"/>
    <col min="15881" max="15881" width="13.140625" style="1" customWidth="1"/>
    <col min="15882" max="15883" width="9.140625" style="1" customWidth="1"/>
    <col min="15884" max="16128" width="9.140625" style="1"/>
    <col min="16129" max="16129" width="38" style="1" customWidth="1"/>
    <col min="16130" max="16131" width="36.5703125" style="1" bestFit="1" customWidth="1"/>
    <col min="16132" max="16132" width="19" style="1" customWidth="1"/>
    <col min="16133" max="16133" width="16" style="1" bestFit="1" customWidth="1"/>
    <col min="16134" max="16134" width="10.85546875" style="1" customWidth="1"/>
    <col min="16135" max="16135" width="20.28515625" style="1" bestFit="1" customWidth="1"/>
    <col min="16136" max="16136" width="11.5703125" style="1" customWidth="1"/>
    <col min="16137" max="16137" width="13.140625" style="1" customWidth="1"/>
    <col min="16138" max="16139" width="9.140625" style="1" customWidth="1"/>
    <col min="16140" max="16384" width="9.140625" style="1"/>
  </cols>
  <sheetData>
    <row r="1" spans="1:7" s="28" customFormat="1" ht="15.75" customHeight="1">
      <c r="A1" s="29"/>
      <c r="B1" s="29"/>
      <c r="C1" s="29"/>
      <c r="D1" s="320"/>
      <c r="E1" s="320"/>
    </row>
    <row r="2" spans="1:7" s="28" customFormat="1" ht="15.75">
      <c r="A2" s="29"/>
      <c r="B2" s="29"/>
      <c r="C2" s="29"/>
      <c r="D2" s="320"/>
      <c r="E2" s="320"/>
    </row>
    <row r="3" spans="1:7" s="28" customFormat="1" ht="15.75">
      <c r="A3" s="135" t="s">
        <v>242</v>
      </c>
      <c r="B3" s="29"/>
      <c r="C3" s="29"/>
      <c r="D3" s="134"/>
      <c r="E3" s="29"/>
    </row>
    <row r="4" spans="1:7" s="28" customFormat="1" ht="15.75">
      <c r="A4" s="29"/>
      <c r="B4" s="29"/>
      <c r="C4" s="133"/>
      <c r="D4" s="29"/>
      <c r="E4" s="29"/>
    </row>
    <row r="5" spans="1:7" s="28" customFormat="1" ht="15.75">
      <c r="A5" s="29"/>
      <c r="B5" s="29"/>
      <c r="C5" s="29"/>
      <c r="D5" s="32" t="s">
        <v>66</v>
      </c>
      <c r="E5" s="132"/>
    </row>
    <row r="6" spans="1:7" s="28" customFormat="1" ht="15.75">
      <c r="A6" s="30"/>
      <c r="B6" s="29"/>
      <c r="C6" s="29"/>
      <c r="D6" s="32" t="s">
        <v>65</v>
      </c>
      <c r="E6" s="131"/>
    </row>
    <row r="7" spans="1:7" s="28" customFormat="1" ht="15.75">
      <c r="A7" s="30"/>
      <c r="B7" s="29"/>
      <c r="C7" s="29"/>
      <c r="D7" s="31"/>
      <c r="E7" s="130"/>
    </row>
    <row r="8" spans="1:7">
      <c r="A8" s="321" t="s">
        <v>64</v>
      </c>
      <c r="B8" s="322"/>
      <c r="C8" s="322"/>
      <c r="D8" s="322"/>
      <c r="E8" s="322"/>
    </row>
    <row r="9" spans="1:7" ht="18.75" customHeight="1">
      <c r="A9" s="323" t="s">
        <v>229</v>
      </c>
      <c r="B9" s="324"/>
      <c r="C9" s="324"/>
      <c r="D9" s="324"/>
      <c r="E9" s="324"/>
    </row>
    <row r="10" spans="1:7" ht="18.75" customHeight="1">
      <c r="A10" s="323" t="s">
        <v>230</v>
      </c>
      <c r="B10" s="324"/>
      <c r="C10" s="324"/>
      <c r="D10" s="324"/>
      <c r="E10" s="324"/>
      <c r="G10" s="129"/>
    </row>
    <row r="11" spans="1:7">
      <c r="A11" s="305"/>
      <c r="B11" s="305"/>
      <c r="C11" s="305"/>
      <c r="D11" s="305"/>
      <c r="E11" s="305"/>
      <c r="G11" s="128"/>
    </row>
    <row r="12" spans="1:7" s="28" customFormat="1" ht="15.75" customHeight="1">
      <c r="A12" s="325" t="s">
        <v>257</v>
      </c>
      <c r="B12" s="325"/>
      <c r="C12" s="325"/>
      <c r="D12" s="325"/>
      <c r="E12" s="325"/>
    </row>
    <row r="13" spans="1:7" ht="62.25" customHeight="1">
      <c r="A13" s="319" t="s">
        <v>231</v>
      </c>
      <c r="B13" s="319"/>
      <c r="C13" s="319"/>
      <c r="D13" s="319"/>
      <c r="E13" s="319"/>
    </row>
    <row r="14" spans="1:7" ht="47.25" customHeight="1">
      <c r="A14" s="327" t="s">
        <v>258</v>
      </c>
      <c r="B14" s="327"/>
      <c r="C14" s="327"/>
      <c r="D14" s="327"/>
      <c r="E14" s="327"/>
    </row>
    <row r="15" spans="1:7" ht="18" customHeight="1">
      <c r="A15"/>
      <c r="B15"/>
      <c r="C15"/>
      <c r="D15"/>
      <c r="E15"/>
    </row>
    <row r="16" spans="1:7" ht="18.75" customHeight="1">
      <c r="A16" s="328" t="s">
        <v>227</v>
      </c>
      <c r="B16" s="329"/>
      <c r="C16" s="329"/>
      <c r="D16" s="329"/>
      <c r="E16" s="329"/>
    </row>
    <row r="17" spans="1:10" ht="18.75" customHeight="1">
      <c r="A17" s="330" t="s">
        <v>149</v>
      </c>
      <c r="B17" s="331"/>
      <c r="C17" s="331"/>
      <c r="D17" s="331"/>
      <c r="E17" s="331"/>
    </row>
    <row r="18" spans="1:10" ht="15" customHeight="1">
      <c r="A18" s="332"/>
      <c r="B18" s="333"/>
      <c r="C18" s="333"/>
      <c r="D18" s="333"/>
      <c r="E18" s="334"/>
    </row>
    <row r="19" spans="1:10" ht="15" customHeight="1">
      <c r="A19" s="335"/>
      <c r="B19" s="336"/>
      <c r="C19" s="336"/>
      <c r="D19" s="336"/>
      <c r="E19" s="337"/>
    </row>
    <row r="20" spans="1:10" ht="15" customHeight="1">
      <c r="A20" s="338"/>
      <c r="B20" s="339"/>
      <c r="C20" s="339"/>
      <c r="D20" s="339"/>
      <c r="E20" s="340"/>
    </row>
    <row r="21" spans="1:10">
      <c r="A21" s="209"/>
      <c r="B21" s="210"/>
      <c r="C21" s="210"/>
      <c r="D21" s="210"/>
      <c r="E21" s="210"/>
    </row>
    <row r="22" spans="1:10" ht="49.5" customHeight="1">
      <c r="A22" s="330" t="s">
        <v>228</v>
      </c>
      <c r="B22" s="330"/>
      <c r="C22" s="330"/>
      <c r="D22" s="330"/>
      <c r="E22" s="330"/>
    </row>
    <row r="23" spans="1:10">
      <c r="A23" s="104"/>
      <c r="B23" s="23" t="s">
        <v>18</v>
      </c>
      <c r="C23" s="23" t="s">
        <v>1</v>
      </c>
      <c r="D23" s="341" t="s">
        <v>17</v>
      </c>
      <c r="E23" s="341"/>
    </row>
    <row r="24" spans="1:10">
      <c r="A24" s="102">
        <v>1</v>
      </c>
      <c r="B24" s="211"/>
      <c r="C24" s="211"/>
      <c r="D24" s="342"/>
      <c r="E24" s="342"/>
      <c r="G24" s="22"/>
      <c r="H24" s="22"/>
      <c r="I24" s="22"/>
      <c r="J24" s="124"/>
    </row>
    <row r="25" spans="1:10">
      <c r="A25" s="102">
        <v>2</v>
      </c>
      <c r="B25" s="211"/>
      <c r="C25" s="211"/>
      <c r="D25" s="342"/>
      <c r="E25" s="342"/>
      <c r="F25" s="126"/>
      <c r="G25" s="22"/>
      <c r="H25" s="22"/>
      <c r="I25" s="22"/>
      <c r="J25" s="124"/>
    </row>
    <row r="26" spans="1:10">
      <c r="A26" s="102">
        <v>3</v>
      </c>
      <c r="B26" s="211"/>
      <c r="C26" s="211"/>
      <c r="D26" s="342"/>
      <c r="E26" s="342"/>
      <c r="F26" s="126"/>
      <c r="G26" s="24"/>
      <c r="H26" s="24"/>
      <c r="I26" s="24"/>
      <c r="J26" s="124"/>
    </row>
    <row r="27" spans="1:10" ht="33" customHeight="1">
      <c r="A27" s="330" t="s">
        <v>62</v>
      </c>
      <c r="B27" s="331"/>
      <c r="C27" s="331"/>
      <c r="D27" s="331"/>
      <c r="E27" s="331"/>
      <c r="F27" s="22"/>
      <c r="G27" s="24"/>
      <c r="H27" s="127" t="s">
        <v>52</v>
      </c>
      <c r="I27" s="24"/>
      <c r="J27" s="124"/>
    </row>
    <row r="28" spans="1:10">
      <c r="A28" s="104" t="s">
        <v>61</v>
      </c>
      <c r="B28" s="212"/>
      <c r="C28" s="104" t="s">
        <v>60</v>
      </c>
      <c r="D28" s="343"/>
      <c r="E28" s="343"/>
      <c r="F28" s="22"/>
      <c r="G28" s="24" t="s">
        <v>59</v>
      </c>
      <c r="H28" s="24" t="s">
        <v>58</v>
      </c>
      <c r="I28" s="24"/>
      <c r="J28" s="124"/>
    </row>
    <row r="29" spans="1:10">
      <c r="A29" s="104" t="s">
        <v>57</v>
      </c>
      <c r="B29" s="212"/>
      <c r="C29" s="104" t="s">
        <v>56</v>
      </c>
      <c r="D29" s="326"/>
      <c r="E29" s="326"/>
      <c r="F29" s="22"/>
      <c r="G29" s="24" t="s">
        <v>55</v>
      </c>
      <c r="H29" s="24" t="s">
        <v>54</v>
      </c>
      <c r="I29" s="24"/>
      <c r="J29" s="124"/>
    </row>
    <row r="30" spans="1:10">
      <c r="A30" s="104" t="s">
        <v>53</v>
      </c>
      <c r="B30" s="212" t="s">
        <v>52</v>
      </c>
      <c r="C30" s="104" t="s">
        <v>51</v>
      </c>
      <c r="D30" s="326"/>
      <c r="E30" s="326"/>
      <c r="F30" s="22"/>
      <c r="G30" s="24" t="s">
        <v>50</v>
      </c>
      <c r="H30" s="24" t="s">
        <v>49</v>
      </c>
      <c r="I30" s="24"/>
      <c r="J30" s="124"/>
    </row>
    <row r="31" spans="1:10">
      <c r="A31" s="104" t="s">
        <v>48</v>
      </c>
      <c r="B31" s="212"/>
      <c r="C31" s="27" t="s">
        <v>47</v>
      </c>
      <c r="D31" s="326"/>
      <c r="E31" s="326"/>
      <c r="F31" s="22"/>
      <c r="G31" s="24" t="s">
        <v>46</v>
      </c>
      <c r="H31" s="24" t="s">
        <v>45</v>
      </c>
      <c r="I31" s="24"/>
      <c r="J31" s="124"/>
    </row>
    <row r="32" spans="1:10">
      <c r="A32" s="104" t="s">
        <v>14</v>
      </c>
      <c r="B32" s="212"/>
      <c r="C32" s="104" t="s">
        <v>44</v>
      </c>
      <c r="D32" s="342"/>
      <c r="E32" s="342"/>
      <c r="F32" s="22"/>
      <c r="G32" s="24" t="s">
        <v>15</v>
      </c>
      <c r="H32" s="24" t="s">
        <v>43</v>
      </c>
      <c r="I32" s="24"/>
      <c r="J32" s="124"/>
    </row>
    <row r="33" spans="1:10" ht="20.25">
      <c r="A33" s="104" t="s">
        <v>13</v>
      </c>
      <c r="B33" s="213"/>
      <c r="C33" s="104" t="s">
        <v>42</v>
      </c>
      <c r="D33" s="345"/>
      <c r="E33" s="345"/>
      <c r="F33" s="22"/>
      <c r="G33" s="24" t="s">
        <v>41</v>
      </c>
      <c r="H33" s="24" t="s">
        <v>40</v>
      </c>
      <c r="I33" s="24"/>
      <c r="J33" s="124"/>
    </row>
    <row r="34" spans="1:10">
      <c r="A34" s="104" t="s">
        <v>39</v>
      </c>
      <c r="B34" s="214"/>
      <c r="C34" s="104" t="s">
        <v>38</v>
      </c>
      <c r="D34" s="346"/>
      <c r="E34" s="347"/>
      <c r="F34" s="22"/>
      <c r="G34" s="24"/>
      <c r="H34" s="24" t="s">
        <v>37</v>
      </c>
      <c r="I34" s="24"/>
      <c r="J34" s="124"/>
    </row>
    <row r="35" spans="1:10">
      <c r="A35" s="104" t="s">
        <v>36</v>
      </c>
      <c r="B35" s="215"/>
      <c r="C35" s="104"/>
      <c r="D35" s="346"/>
      <c r="E35" s="347"/>
      <c r="F35" s="22"/>
      <c r="G35" s="24" t="s">
        <v>35</v>
      </c>
      <c r="H35" s="24" t="s">
        <v>34</v>
      </c>
      <c r="I35" s="24"/>
      <c r="J35" s="124"/>
    </row>
    <row r="36" spans="1:10" ht="9.75" customHeight="1">
      <c r="A36" s="26"/>
      <c r="F36" s="22"/>
      <c r="G36" s="24" t="s">
        <v>33</v>
      </c>
      <c r="H36" s="24" t="s">
        <v>32</v>
      </c>
      <c r="I36" s="24"/>
      <c r="J36" s="124"/>
    </row>
    <row r="37" spans="1:10" ht="27" customHeight="1">
      <c r="A37" s="348" t="s">
        <v>31</v>
      </c>
      <c r="B37" s="349"/>
      <c r="C37" s="349"/>
      <c r="D37" s="349"/>
      <c r="E37" s="349"/>
      <c r="F37" s="22"/>
      <c r="G37" s="24" t="s">
        <v>30</v>
      </c>
      <c r="H37" s="24" t="s">
        <v>29</v>
      </c>
      <c r="I37" s="24"/>
      <c r="J37" s="124"/>
    </row>
    <row r="38" spans="1:10">
      <c r="A38" s="25"/>
      <c r="B38" s="101" t="s">
        <v>28</v>
      </c>
      <c r="C38" s="350" t="s">
        <v>27</v>
      </c>
      <c r="D38" s="350"/>
      <c r="E38" s="350"/>
      <c r="F38" s="22"/>
      <c r="G38" s="24" t="s">
        <v>26</v>
      </c>
      <c r="H38" s="24" t="s">
        <v>25</v>
      </c>
      <c r="I38" s="24"/>
      <c r="J38" s="124"/>
    </row>
    <row r="39" spans="1:10" ht="15" customHeight="1">
      <c r="A39" s="351" t="s">
        <v>122</v>
      </c>
      <c r="B39" s="352"/>
      <c r="C39" s="353"/>
      <c r="D39" s="353"/>
      <c r="E39" s="353"/>
      <c r="F39" s="22"/>
      <c r="G39" s="24" t="s">
        <v>24</v>
      </c>
      <c r="H39" s="24" t="s">
        <v>23</v>
      </c>
      <c r="I39" s="24"/>
      <c r="J39" s="124"/>
    </row>
    <row r="40" spans="1:10" ht="21" customHeight="1">
      <c r="A40" s="351"/>
      <c r="B40" s="352"/>
      <c r="C40" s="353"/>
      <c r="D40" s="353"/>
      <c r="E40" s="353"/>
      <c r="F40" s="22"/>
      <c r="G40" s="24"/>
      <c r="H40" s="22" t="s">
        <v>22</v>
      </c>
      <c r="I40" s="24"/>
      <c r="J40" s="124"/>
    </row>
    <row r="41" spans="1:10" ht="15" customHeight="1">
      <c r="A41" s="20"/>
      <c r="B41" s="19"/>
      <c r="C41" s="18"/>
      <c r="D41" s="18"/>
      <c r="E41" s="18"/>
      <c r="F41" s="22"/>
      <c r="G41" s="24"/>
      <c r="H41" s="24" t="s">
        <v>21</v>
      </c>
      <c r="I41" s="24"/>
      <c r="J41" s="124"/>
    </row>
    <row r="42" spans="1:10" ht="10.5" customHeight="1">
      <c r="A42" s="20"/>
      <c r="B42" s="19"/>
      <c r="C42" s="18"/>
      <c r="D42" s="18"/>
      <c r="E42" s="18"/>
      <c r="F42" s="22"/>
      <c r="G42" s="24"/>
      <c r="H42" s="24" t="s">
        <v>19</v>
      </c>
      <c r="I42" s="24"/>
      <c r="J42" s="124"/>
    </row>
    <row r="43" spans="1:10" ht="18.75" customHeight="1">
      <c r="A43" s="330" t="s">
        <v>20</v>
      </c>
      <c r="B43" s="330"/>
      <c r="C43" s="330"/>
      <c r="D43" s="330"/>
      <c r="E43" s="330"/>
      <c r="F43" s="22"/>
      <c r="G43" s="22"/>
      <c r="H43" s="22" t="s">
        <v>148</v>
      </c>
      <c r="I43" s="22"/>
      <c r="J43" s="124"/>
    </row>
    <row r="44" spans="1:10" ht="18.75" customHeight="1">
      <c r="A44" s="330"/>
      <c r="B44" s="330"/>
      <c r="C44" s="330"/>
      <c r="D44" s="330"/>
      <c r="E44" s="330"/>
      <c r="F44" s="22"/>
      <c r="G44" s="124"/>
      <c r="H44" s="124"/>
      <c r="I44" s="124"/>
      <c r="J44" s="124"/>
    </row>
    <row r="45" spans="1:10" ht="9.75" customHeight="1">
      <c r="A45" s="344"/>
      <c r="B45" s="344"/>
      <c r="C45" s="344"/>
      <c r="D45" s="344"/>
      <c r="E45" s="344"/>
      <c r="F45" s="22"/>
      <c r="G45" s="124"/>
      <c r="H45" s="124"/>
      <c r="I45" s="124"/>
      <c r="J45" s="124"/>
    </row>
    <row r="46" spans="1:10">
      <c r="A46" s="104"/>
      <c r="B46" s="23" t="s">
        <v>18</v>
      </c>
      <c r="C46" s="23" t="s">
        <v>1</v>
      </c>
      <c r="D46" s="341" t="s">
        <v>17</v>
      </c>
      <c r="E46" s="341"/>
      <c r="F46" s="22"/>
      <c r="G46" s="124"/>
      <c r="H46" s="124"/>
      <c r="I46" s="124"/>
      <c r="J46" s="124"/>
    </row>
    <row r="47" spans="1:10" ht="26.25" customHeight="1">
      <c r="A47" s="102">
        <v>1</v>
      </c>
      <c r="B47" s="211"/>
      <c r="C47" s="211"/>
      <c r="D47" s="342"/>
      <c r="E47" s="342"/>
      <c r="F47" s="22"/>
      <c r="G47" s="124"/>
      <c r="H47" s="124"/>
      <c r="I47" s="124"/>
      <c r="J47" s="124"/>
    </row>
    <row r="48" spans="1:10" ht="26.25" customHeight="1">
      <c r="A48" s="102">
        <v>2</v>
      </c>
      <c r="B48" s="211"/>
      <c r="C48" s="211"/>
      <c r="D48" s="342"/>
      <c r="E48" s="342"/>
      <c r="F48" s="22"/>
      <c r="G48" s="124"/>
      <c r="H48" s="24"/>
      <c r="I48" s="124"/>
      <c r="J48" s="124"/>
    </row>
    <row r="49" spans="1:9" ht="26.25" customHeight="1">
      <c r="A49" s="102">
        <v>3</v>
      </c>
      <c r="B49" s="211"/>
      <c r="C49" s="211"/>
      <c r="D49" s="342"/>
      <c r="E49" s="342"/>
      <c r="F49" s="22"/>
      <c r="G49" s="24"/>
      <c r="H49" s="24"/>
      <c r="I49" s="24"/>
    </row>
    <row r="50" spans="1:9" ht="16.5" customHeight="1">
      <c r="A50" s="20"/>
      <c r="B50" s="19"/>
      <c r="C50" s="18"/>
      <c r="D50" s="18"/>
      <c r="E50" s="18"/>
      <c r="F50" s="22"/>
      <c r="G50" s="24"/>
      <c r="H50" s="24"/>
      <c r="I50" s="24"/>
    </row>
    <row r="51" spans="1:9" ht="21" customHeight="1">
      <c r="A51" s="330" t="s">
        <v>16</v>
      </c>
      <c r="B51" s="330"/>
      <c r="C51" s="330"/>
      <c r="D51" s="330"/>
      <c r="E51" s="330"/>
      <c r="F51" s="22"/>
      <c r="G51" s="24"/>
      <c r="H51" s="22"/>
      <c r="I51" s="24"/>
    </row>
    <row r="52" spans="1:9" ht="15">
      <c r="A52" s="330"/>
      <c r="B52" s="330"/>
      <c r="C52" s="330"/>
      <c r="D52" s="330"/>
      <c r="E52" s="330"/>
      <c r="F52" s="22"/>
      <c r="G52" s="24" t="s">
        <v>15</v>
      </c>
      <c r="H52" s="24"/>
      <c r="I52" s="24"/>
    </row>
    <row r="53" spans="1:9" ht="15">
      <c r="A53" s="344"/>
      <c r="B53" s="344"/>
      <c r="C53" s="354"/>
      <c r="D53" s="354"/>
      <c r="E53" s="354"/>
      <c r="F53" s="22"/>
      <c r="G53" s="24"/>
      <c r="H53" s="125"/>
      <c r="I53" s="24"/>
    </row>
    <row r="54" spans="1:9">
      <c r="A54" s="102"/>
      <c r="B54" s="102" t="s">
        <v>14</v>
      </c>
      <c r="C54" s="355" t="s">
        <v>13</v>
      </c>
      <c r="D54" s="356"/>
      <c r="E54" s="357"/>
      <c r="F54" s="126"/>
      <c r="G54" s="125"/>
      <c r="H54" s="123"/>
      <c r="I54" s="125"/>
    </row>
    <row r="55" spans="1:9" ht="32.25" customHeight="1">
      <c r="A55" s="102">
        <v>1</v>
      </c>
      <c r="B55" s="212"/>
      <c r="C55" s="358"/>
      <c r="D55" s="359"/>
      <c r="E55" s="360"/>
      <c r="F55" s="124"/>
      <c r="G55" s="123"/>
      <c r="H55" s="21"/>
      <c r="I55" s="123"/>
    </row>
    <row r="56" spans="1:9" ht="32.25" customHeight="1">
      <c r="A56" s="102">
        <v>2</v>
      </c>
      <c r="B56" s="212"/>
      <c r="C56" s="358"/>
      <c r="D56" s="359"/>
      <c r="E56" s="360"/>
      <c r="G56" s="21"/>
      <c r="H56" s="21"/>
      <c r="I56" s="21"/>
    </row>
    <row r="57" spans="1:9" ht="32.25" customHeight="1">
      <c r="A57" s="102">
        <v>3</v>
      </c>
      <c r="B57" s="212"/>
      <c r="C57" s="358"/>
      <c r="D57" s="359"/>
      <c r="E57" s="360"/>
      <c r="G57" s="21"/>
      <c r="H57" s="21"/>
      <c r="I57" s="21"/>
    </row>
    <row r="58" spans="1:9">
      <c r="A58" s="99"/>
      <c r="B58" s="99"/>
      <c r="C58" s="99"/>
      <c r="D58" s="99"/>
      <c r="E58" s="99"/>
      <c r="G58" s="21"/>
      <c r="H58" s="122"/>
      <c r="I58" s="21"/>
    </row>
    <row r="59" spans="1:9" ht="18.75" customHeight="1">
      <c r="A59" s="20"/>
      <c r="B59" s="19"/>
      <c r="C59" s="18"/>
      <c r="D59" s="18"/>
      <c r="E59" s="18"/>
    </row>
    <row r="60" spans="1:9" ht="15" customHeight="1">
      <c r="A60" s="26"/>
      <c r="D60" s="361"/>
      <c r="E60" s="361"/>
      <c r="H60" s="121" t="s">
        <v>147</v>
      </c>
    </row>
    <row r="61" spans="1:9" ht="24" customHeight="1">
      <c r="A61" s="328" t="s">
        <v>146</v>
      </c>
      <c r="B61" s="328"/>
      <c r="C61" s="328"/>
      <c r="D61" s="328"/>
      <c r="E61" s="328"/>
    </row>
    <row r="62" spans="1:9" ht="45.75" customHeight="1">
      <c r="A62" s="344" t="s">
        <v>237</v>
      </c>
      <c r="B62" s="344"/>
      <c r="C62" s="344"/>
      <c r="D62" s="344"/>
      <c r="E62" s="344"/>
    </row>
    <row r="63" spans="1:9" ht="15" customHeight="1">
      <c r="A63" s="362"/>
      <c r="B63" s="363"/>
      <c r="C63" s="363"/>
      <c r="D63" s="363"/>
      <c r="E63" s="364"/>
    </row>
    <row r="64" spans="1:9" ht="15" customHeight="1">
      <c r="A64" s="365"/>
      <c r="B64" s="366"/>
      <c r="C64" s="366"/>
      <c r="D64" s="366"/>
      <c r="E64" s="367"/>
    </row>
    <row r="65" spans="1:5" ht="15" customHeight="1">
      <c r="A65" s="365"/>
      <c r="B65" s="366"/>
      <c r="C65" s="366"/>
      <c r="D65" s="366"/>
      <c r="E65" s="367"/>
    </row>
    <row r="66" spans="1:5" ht="15" customHeight="1">
      <c r="A66" s="365"/>
      <c r="B66" s="366"/>
      <c r="C66" s="366"/>
      <c r="D66" s="366"/>
      <c r="E66" s="367"/>
    </row>
    <row r="67" spans="1:5" ht="15" customHeight="1">
      <c r="A67" s="365"/>
      <c r="B67" s="366"/>
      <c r="C67" s="366"/>
      <c r="D67" s="366"/>
      <c r="E67" s="367"/>
    </row>
    <row r="68" spans="1:5" ht="15" customHeight="1">
      <c r="A68" s="365"/>
      <c r="B68" s="366"/>
      <c r="C68" s="366"/>
      <c r="D68" s="366"/>
      <c r="E68" s="367"/>
    </row>
    <row r="69" spans="1:5" ht="18.75" customHeight="1">
      <c r="A69" s="365"/>
      <c r="B69" s="366"/>
      <c r="C69" s="366"/>
      <c r="D69" s="366"/>
      <c r="E69" s="367"/>
    </row>
    <row r="70" spans="1:5" ht="15.75" customHeight="1">
      <c r="A70" s="365"/>
      <c r="B70" s="366"/>
      <c r="C70" s="366"/>
      <c r="D70" s="366"/>
      <c r="E70" s="367"/>
    </row>
    <row r="71" spans="1:5" ht="15">
      <c r="A71" s="368"/>
      <c r="B71" s="369"/>
      <c r="C71" s="369"/>
      <c r="D71" s="369"/>
      <c r="E71" s="370"/>
    </row>
    <row r="72" spans="1:5" ht="15.75" customHeight="1">
      <c r="A72" s="216"/>
      <c r="B72" s="217"/>
      <c r="C72" s="217"/>
      <c r="D72" s="217"/>
      <c r="E72" s="218"/>
    </row>
    <row r="73" spans="1:5" ht="16.5" customHeight="1">
      <c r="A73" s="219"/>
      <c r="B73" s="220"/>
      <c r="C73" s="220"/>
      <c r="D73" s="220"/>
      <c r="E73" s="221"/>
    </row>
    <row r="74" spans="1:5" ht="30.75" customHeight="1">
      <c r="A74" s="371" t="s">
        <v>145</v>
      </c>
      <c r="B74" s="372"/>
      <c r="C74" s="372"/>
      <c r="D74" s="372"/>
      <c r="E74" s="373"/>
    </row>
    <row r="75" spans="1:5" ht="30.75" customHeight="1">
      <c r="A75" s="16" t="s">
        <v>12</v>
      </c>
      <c r="B75" s="222"/>
      <c r="C75" s="16" t="s">
        <v>11</v>
      </c>
      <c r="D75" s="374"/>
      <c r="E75" s="375"/>
    </row>
    <row r="76" spans="1:5" ht="20.25" customHeight="1">
      <c r="A76" s="16" t="s">
        <v>10</v>
      </c>
      <c r="B76" s="223"/>
      <c r="C76" s="16" t="s">
        <v>9</v>
      </c>
      <c r="D76" s="376"/>
      <c r="E76" s="377"/>
    </row>
    <row r="77" spans="1:5" ht="20.25" customHeight="1">
      <c r="A77" s="16" t="s">
        <v>8</v>
      </c>
      <c r="B77" s="223"/>
      <c r="C77" s="16" t="s">
        <v>144</v>
      </c>
      <c r="D77" s="378"/>
      <c r="E77" s="379"/>
    </row>
    <row r="78" spans="1:5" ht="38.25" customHeight="1">
      <c r="A78" s="16" t="s">
        <v>143</v>
      </c>
      <c r="B78" s="223"/>
      <c r="C78" s="16" t="s">
        <v>142</v>
      </c>
      <c r="D78" s="378"/>
      <c r="E78" s="379"/>
    </row>
    <row r="79" spans="1:5" ht="75">
      <c r="A79" s="16" t="s">
        <v>141</v>
      </c>
      <c r="B79" s="224"/>
      <c r="C79" s="16" t="s">
        <v>252</v>
      </c>
      <c r="D79" s="380"/>
      <c r="E79" s="381"/>
    </row>
    <row r="80" spans="1:5" ht="18.75" customHeight="1">
      <c r="A80" s="382" t="s">
        <v>140</v>
      </c>
      <c r="B80" s="383"/>
      <c r="C80" s="384"/>
      <c r="D80" s="385">
        <f>SUM(B77:B79,D77:E79)</f>
        <v>0</v>
      </c>
      <c r="E80" s="386"/>
    </row>
    <row r="81" spans="1:8" ht="15" customHeight="1">
      <c r="A81" s="15"/>
      <c r="B81" s="15"/>
      <c r="C81" s="15"/>
      <c r="D81" s="15"/>
      <c r="E81" s="15"/>
    </row>
    <row r="82" spans="1:8" ht="45.75" customHeight="1">
      <c r="A82" s="344" t="s">
        <v>139</v>
      </c>
      <c r="B82" s="344"/>
      <c r="C82" s="344"/>
      <c r="D82" s="344"/>
      <c r="E82" s="344"/>
    </row>
    <row r="83" spans="1:8" ht="15" customHeight="1">
      <c r="A83" s="362"/>
      <c r="B83" s="363"/>
      <c r="C83" s="363"/>
      <c r="D83" s="363"/>
      <c r="E83" s="364"/>
    </row>
    <row r="84" spans="1:8" ht="15" customHeight="1">
      <c r="A84" s="365"/>
      <c r="B84" s="366"/>
      <c r="C84" s="366"/>
      <c r="D84" s="366"/>
      <c r="E84" s="367"/>
    </row>
    <row r="85" spans="1:8" ht="15" customHeight="1">
      <c r="A85" s="365"/>
      <c r="B85" s="366"/>
      <c r="C85" s="366"/>
      <c r="D85" s="366"/>
      <c r="E85" s="367"/>
    </row>
    <row r="86" spans="1:8" ht="15" customHeight="1">
      <c r="A86" s="365"/>
      <c r="B86" s="366"/>
      <c r="C86" s="366"/>
      <c r="D86" s="366"/>
      <c r="E86" s="367"/>
    </row>
    <row r="87" spans="1:8" ht="15" customHeight="1">
      <c r="A87" s="365"/>
      <c r="B87" s="366"/>
      <c r="C87" s="366"/>
      <c r="D87" s="366"/>
      <c r="E87" s="367"/>
    </row>
    <row r="88" spans="1:8" ht="15" customHeight="1">
      <c r="A88" s="365"/>
      <c r="B88" s="366"/>
      <c r="C88" s="366"/>
      <c r="D88" s="366"/>
      <c r="E88" s="367"/>
    </row>
    <row r="89" spans="1:8" ht="15" customHeight="1">
      <c r="A89" s="365"/>
      <c r="B89" s="366"/>
      <c r="C89" s="366"/>
      <c r="D89" s="366"/>
      <c r="E89" s="367"/>
    </row>
    <row r="90" spans="1:8" ht="18.75" customHeight="1">
      <c r="A90" s="365"/>
      <c r="B90" s="366"/>
      <c r="C90" s="366"/>
      <c r="D90" s="366"/>
      <c r="E90" s="367"/>
    </row>
    <row r="91" spans="1:8" ht="15.75" customHeight="1">
      <c r="A91" s="365"/>
      <c r="B91" s="366"/>
      <c r="C91" s="366"/>
      <c r="D91" s="366"/>
      <c r="E91" s="367"/>
    </row>
    <row r="92" spans="1:8" ht="17.25" customHeight="1">
      <c r="A92" s="368"/>
      <c r="B92" s="369"/>
      <c r="C92" s="369"/>
      <c r="D92" s="369"/>
      <c r="E92" s="370"/>
    </row>
    <row r="93" spans="1:8" ht="15.75" customHeight="1">
      <c r="A93" s="216"/>
      <c r="B93" s="217"/>
      <c r="C93" s="217"/>
      <c r="D93" s="217"/>
      <c r="E93" s="218"/>
      <c r="H93" s="120"/>
    </row>
    <row r="94" spans="1:8" s="120" customFormat="1" ht="15.75" customHeight="1">
      <c r="A94" s="225"/>
      <c r="B94" s="225"/>
      <c r="C94" s="225"/>
      <c r="D94" s="225"/>
      <c r="E94" s="225"/>
    </row>
    <row r="95" spans="1:8" s="120" customFormat="1" ht="22.5" customHeight="1">
      <c r="A95" s="344" t="s">
        <v>138</v>
      </c>
      <c r="B95" s="344"/>
      <c r="C95" s="344"/>
      <c r="D95" s="344"/>
      <c r="E95" s="344"/>
    </row>
    <row r="96" spans="1:8" s="120" customFormat="1" ht="15.75" customHeight="1">
      <c r="A96" s="362"/>
      <c r="B96" s="363"/>
      <c r="C96" s="363"/>
      <c r="D96" s="363"/>
      <c r="E96" s="364"/>
    </row>
    <row r="97" spans="1:5" s="120" customFormat="1" ht="15.75" customHeight="1">
      <c r="A97" s="365"/>
      <c r="B97" s="366"/>
      <c r="C97" s="366"/>
      <c r="D97" s="366"/>
      <c r="E97" s="367"/>
    </row>
    <row r="98" spans="1:5" s="120" customFormat="1" ht="15.75" customHeight="1">
      <c r="A98" s="365"/>
      <c r="B98" s="366"/>
      <c r="C98" s="366"/>
      <c r="D98" s="366"/>
      <c r="E98" s="367"/>
    </row>
    <row r="99" spans="1:5" s="120" customFormat="1" ht="15.75" customHeight="1">
      <c r="A99" s="365"/>
      <c r="B99" s="366"/>
      <c r="C99" s="366"/>
      <c r="D99" s="366"/>
      <c r="E99" s="367"/>
    </row>
    <row r="100" spans="1:5" s="120" customFormat="1" ht="15.75" customHeight="1">
      <c r="A100" s="365"/>
      <c r="B100" s="366"/>
      <c r="C100" s="366"/>
      <c r="D100" s="366"/>
      <c r="E100" s="367"/>
    </row>
    <row r="101" spans="1:5" s="120" customFormat="1" ht="15.75" customHeight="1">
      <c r="A101" s="365"/>
      <c r="B101" s="366"/>
      <c r="C101" s="366"/>
      <c r="D101" s="366"/>
      <c r="E101" s="367"/>
    </row>
    <row r="102" spans="1:5" s="120" customFormat="1" ht="15.75" customHeight="1">
      <c r="A102" s="365"/>
      <c r="B102" s="366"/>
      <c r="C102" s="366"/>
      <c r="D102" s="366"/>
      <c r="E102" s="367"/>
    </row>
    <row r="103" spans="1:5" s="120" customFormat="1" ht="15.75" customHeight="1">
      <c r="A103" s="368"/>
      <c r="B103" s="369"/>
      <c r="C103" s="369"/>
      <c r="D103" s="369"/>
      <c r="E103" s="370"/>
    </row>
    <row r="104" spans="1:5" s="120" customFormat="1" ht="15.75" customHeight="1">
      <c r="A104" s="216"/>
      <c r="B104" s="217"/>
      <c r="C104" s="217"/>
      <c r="D104" s="217"/>
      <c r="E104" s="218"/>
    </row>
    <row r="105" spans="1:5" s="120" customFormat="1" ht="15.75" customHeight="1">
      <c r="A105" s="225"/>
      <c r="B105" s="225"/>
      <c r="C105" s="225"/>
      <c r="D105" s="225"/>
      <c r="E105" s="225"/>
    </row>
    <row r="106" spans="1:5" s="120" customFormat="1" ht="25.5" customHeight="1">
      <c r="A106" s="344" t="s">
        <v>137</v>
      </c>
      <c r="B106" s="344"/>
      <c r="C106" s="344"/>
      <c r="D106" s="344"/>
      <c r="E106" s="344"/>
    </row>
    <row r="107" spans="1:5" s="120" customFormat="1" ht="15.75" customHeight="1">
      <c r="A107" s="362"/>
      <c r="B107" s="363"/>
      <c r="C107" s="363"/>
      <c r="D107" s="363"/>
      <c r="E107" s="364"/>
    </row>
    <row r="108" spans="1:5" s="120" customFormat="1" ht="15.75" customHeight="1">
      <c r="A108" s="365"/>
      <c r="B108" s="366"/>
      <c r="C108" s="366"/>
      <c r="D108" s="366"/>
      <c r="E108" s="367"/>
    </row>
    <row r="109" spans="1:5" s="120" customFormat="1" ht="15.75" customHeight="1">
      <c r="A109" s="365"/>
      <c r="B109" s="366"/>
      <c r="C109" s="366"/>
      <c r="D109" s="366"/>
      <c r="E109" s="367"/>
    </row>
    <row r="110" spans="1:5" s="120" customFormat="1" ht="15.75" customHeight="1">
      <c r="A110" s="365"/>
      <c r="B110" s="366"/>
      <c r="C110" s="366"/>
      <c r="D110" s="366"/>
      <c r="E110" s="367"/>
    </row>
    <row r="111" spans="1:5" s="120" customFormat="1" ht="15.75" customHeight="1">
      <c r="A111" s="365"/>
      <c r="B111" s="366"/>
      <c r="C111" s="366"/>
      <c r="D111" s="366"/>
      <c r="E111" s="367"/>
    </row>
    <row r="112" spans="1:5" s="120" customFormat="1" ht="15.75" customHeight="1">
      <c r="A112" s="365"/>
      <c r="B112" s="366"/>
      <c r="C112" s="366"/>
      <c r="D112" s="366"/>
      <c r="E112" s="367"/>
    </row>
    <row r="113" spans="1:8" s="120" customFormat="1" ht="15.75" customHeight="1">
      <c r="A113" s="365"/>
      <c r="B113" s="366"/>
      <c r="C113" s="366"/>
      <c r="D113" s="366"/>
      <c r="E113" s="367"/>
    </row>
    <row r="114" spans="1:8" s="120" customFormat="1" ht="15.75" customHeight="1">
      <c r="A114" s="365"/>
      <c r="B114" s="366"/>
      <c r="C114" s="366"/>
      <c r="D114" s="366"/>
      <c r="E114" s="367"/>
    </row>
    <row r="115" spans="1:8" s="120" customFormat="1" ht="15.75" customHeight="1">
      <c r="A115" s="368"/>
      <c r="B115" s="369"/>
      <c r="C115" s="369"/>
      <c r="D115" s="369"/>
      <c r="E115" s="370"/>
    </row>
    <row r="116" spans="1:8" s="120" customFormat="1" ht="15.75" customHeight="1">
      <c r="A116" s="216"/>
      <c r="B116" s="217"/>
      <c r="C116" s="217"/>
      <c r="D116" s="217"/>
      <c r="E116" s="218"/>
    </row>
    <row r="117" spans="1:8" s="120" customFormat="1" ht="15.75" customHeight="1">
      <c r="A117" s="225"/>
      <c r="B117" s="225"/>
      <c r="C117" s="225"/>
      <c r="D117" s="225"/>
      <c r="E117" s="225"/>
      <c r="H117" s="1"/>
    </row>
    <row r="118" spans="1:8" ht="25.5" customHeight="1">
      <c r="A118" s="344" t="s">
        <v>136</v>
      </c>
      <c r="B118" s="344"/>
      <c r="C118" s="344"/>
      <c r="D118" s="344"/>
      <c r="E118" s="344"/>
    </row>
    <row r="119" spans="1:8" ht="21.75" customHeight="1">
      <c r="A119" s="14" t="s">
        <v>7</v>
      </c>
      <c r="B119" s="102" t="s">
        <v>6</v>
      </c>
      <c r="C119" s="102" t="s">
        <v>5</v>
      </c>
      <c r="D119" s="341" t="s">
        <v>4</v>
      </c>
      <c r="E119" s="341"/>
    </row>
    <row r="120" spans="1:8" ht="37.5" customHeight="1">
      <c r="A120" s="104" t="s">
        <v>135</v>
      </c>
      <c r="B120" s="105" t="s">
        <v>241</v>
      </c>
      <c r="C120" s="226"/>
      <c r="D120" s="390" t="e">
        <f t="shared" ref="D120:D127" si="0">C120/$C$128*100%</f>
        <v>#DIV/0!</v>
      </c>
      <c r="E120" s="390"/>
    </row>
    <row r="121" spans="1:8" ht="36" customHeight="1">
      <c r="A121" s="104" t="s">
        <v>134</v>
      </c>
      <c r="B121" s="230"/>
      <c r="C121" s="226"/>
      <c r="D121" s="390" t="e">
        <f t="shared" si="0"/>
        <v>#DIV/0!</v>
      </c>
      <c r="E121" s="390"/>
    </row>
    <row r="122" spans="1:8" ht="75.75" customHeight="1">
      <c r="A122" s="104" t="s">
        <v>133</v>
      </c>
      <c r="B122" s="230"/>
      <c r="C122" s="226"/>
      <c r="D122" s="390" t="e">
        <f t="shared" si="0"/>
        <v>#DIV/0!</v>
      </c>
      <c r="E122" s="390"/>
    </row>
    <row r="123" spans="1:8" ht="75.75" customHeight="1">
      <c r="A123" s="104" t="s">
        <v>132</v>
      </c>
      <c r="B123" s="230"/>
      <c r="C123" s="226"/>
      <c r="D123" s="390" t="e">
        <f t="shared" si="0"/>
        <v>#DIV/0!</v>
      </c>
      <c r="E123" s="390"/>
    </row>
    <row r="124" spans="1:8" ht="102" customHeight="1">
      <c r="A124" s="104" t="s">
        <v>131</v>
      </c>
      <c r="B124" s="231"/>
      <c r="C124" s="226"/>
      <c r="D124" s="388" t="e">
        <f t="shared" si="0"/>
        <v>#DIV/0!</v>
      </c>
      <c r="E124" s="389"/>
      <c r="H124" s="12"/>
    </row>
    <row r="125" spans="1:8" s="12" customFormat="1" ht="100.5" customHeight="1">
      <c r="A125" s="17" t="s">
        <v>130</v>
      </c>
      <c r="B125" s="230"/>
      <c r="C125" s="227"/>
      <c r="D125" s="388" t="e">
        <f t="shared" si="0"/>
        <v>#DIV/0!</v>
      </c>
      <c r="E125" s="389"/>
      <c r="F125" s="13"/>
    </row>
    <row r="126" spans="1:8" s="12" customFormat="1" ht="78" customHeight="1">
      <c r="A126" s="104" t="s">
        <v>129</v>
      </c>
      <c r="B126" s="232"/>
      <c r="C126" s="228"/>
      <c r="D126" s="388" t="e">
        <f t="shared" si="0"/>
        <v>#DIV/0!</v>
      </c>
      <c r="E126" s="389"/>
      <c r="H126" s="1"/>
    </row>
    <row r="127" spans="1:8" ht="42" customHeight="1">
      <c r="A127" s="104" t="s">
        <v>249</v>
      </c>
      <c r="B127" s="308" t="s">
        <v>250</v>
      </c>
      <c r="C127" s="229"/>
      <c r="D127" s="388" t="e">
        <f t="shared" si="0"/>
        <v>#DIV/0!</v>
      </c>
      <c r="E127" s="389"/>
    </row>
    <row r="128" spans="1:8" ht="31.5" customHeight="1">
      <c r="A128" s="404" t="s">
        <v>3</v>
      </c>
      <c r="B128" s="404"/>
      <c r="C128" s="11">
        <f>SUM(C120:C127)</f>
        <v>0</v>
      </c>
      <c r="D128" s="405">
        <v>1</v>
      </c>
      <c r="E128" s="405"/>
    </row>
    <row r="129" spans="1:8" ht="15" customHeight="1">
      <c r="A129" s="100"/>
      <c r="B129" s="100"/>
      <c r="C129" s="100"/>
      <c r="D129" s="100"/>
      <c r="E129" s="100"/>
      <c r="H129" s="120"/>
    </row>
    <row r="130" spans="1:8" s="120" customFormat="1" ht="14.25" customHeight="1">
      <c r="A130" s="10"/>
      <c r="B130" s="9"/>
      <c r="C130" s="9"/>
      <c r="D130" s="9"/>
      <c r="E130" s="9"/>
      <c r="H130" s="1"/>
    </row>
    <row r="131" spans="1:8" ht="22.5" customHeight="1">
      <c r="A131" s="406" t="s">
        <v>224</v>
      </c>
      <c r="B131" s="406"/>
      <c r="C131" s="406"/>
      <c r="D131" s="406"/>
      <c r="E131" s="406"/>
    </row>
    <row r="132" spans="1:8" ht="38.25" customHeight="1">
      <c r="A132" s="344"/>
      <c r="B132" s="344"/>
      <c r="C132" s="344"/>
      <c r="D132" s="344"/>
      <c r="E132" s="344"/>
    </row>
    <row r="133" spans="1:8" ht="15" customHeight="1">
      <c r="A133" s="393"/>
      <c r="B133" s="394"/>
      <c r="C133" s="394"/>
      <c r="D133" s="394"/>
      <c r="E133" s="395"/>
    </row>
    <row r="134" spans="1:8" ht="15" customHeight="1">
      <c r="A134" s="396"/>
      <c r="B134" s="397"/>
      <c r="C134" s="397"/>
      <c r="D134" s="397"/>
      <c r="E134" s="398"/>
    </row>
    <row r="135" spans="1:8" ht="18.75" customHeight="1">
      <c r="A135" s="396"/>
      <c r="B135" s="397"/>
      <c r="C135" s="397"/>
      <c r="D135" s="397"/>
      <c r="E135" s="398"/>
    </row>
    <row r="136" spans="1:8" ht="15" customHeight="1">
      <c r="A136" s="396"/>
      <c r="B136" s="397"/>
      <c r="C136" s="397"/>
      <c r="D136" s="397"/>
      <c r="E136" s="398"/>
    </row>
    <row r="137" spans="1:8" ht="30" customHeight="1">
      <c r="A137" s="399"/>
      <c r="B137" s="400"/>
      <c r="C137" s="400"/>
      <c r="D137" s="400"/>
      <c r="E137" s="401"/>
    </row>
    <row r="138" spans="1:8" ht="18" customHeight="1">
      <c r="A138" s="233"/>
      <c r="B138" s="234"/>
      <c r="C138" s="234"/>
      <c r="D138" s="234"/>
      <c r="E138" s="234"/>
    </row>
    <row r="139" spans="1:8" ht="22.5" customHeight="1">
      <c r="A139" s="391" t="s">
        <v>128</v>
      </c>
      <c r="B139" s="391"/>
      <c r="C139" s="391"/>
      <c r="D139" s="391"/>
      <c r="E139" s="391"/>
    </row>
    <row r="140" spans="1:8" ht="24.75" customHeight="1">
      <c r="A140" s="392"/>
      <c r="B140" s="392"/>
      <c r="C140" s="392"/>
      <c r="D140" s="392"/>
      <c r="E140" s="392"/>
    </row>
    <row r="141" spans="1:8" ht="15" customHeight="1">
      <c r="A141" s="393"/>
      <c r="B141" s="394"/>
      <c r="C141" s="394"/>
      <c r="D141" s="394"/>
      <c r="E141" s="395"/>
    </row>
    <row r="142" spans="1:8" ht="15" customHeight="1">
      <c r="A142" s="396"/>
      <c r="B142" s="397"/>
      <c r="C142" s="397"/>
      <c r="D142" s="397"/>
      <c r="E142" s="398"/>
    </row>
    <row r="143" spans="1:8" ht="36.75" customHeight="1">
      <c r="A143" s="396"/>
      <c r="B143" s="397"/>
      <c r="C143" s="397"/>
      <c r="D143" s="397"/>
      <c r="E143" s="398"/>
    </row>
    <row r="144" spans="1:8" ht="15" customHeight="1">
      <c r="A144" s="396"/>
      <c r="B144" s="397"/>
      <c r="C144" s="397"/>
      <c r="D144" s="397"/>
      <c r="E144" s="398"/>
    </row>
    <row r="145" spans="1:5" ht="15" customHeight="1">
      <c r="A145" s="399"/>
      <c r="B145" s="400"/>
      <c r="C145" s="400"/>
      <c r="D145" s="400"/>
      <c r="E145" s="401"/>
    </row>
    <row r="146" spans="1:5" ht="15" customHeight="1">
      <c r="A146" s="233"/>
      <c r="B146" s="234"/>
      <c r="C146" s="234"/>
      <c r="D146" s="234"/>
      <c r="E146" s="234"/>
    </row>
    <row r="147" spans="1:5" ht="38.25" customHeight="1">
      <c r="A147" s="402" t="s">
        <v>127</v>
      </c>
      <c r="B147" s="402"/>
      <c r="C147" s="402"/>
      <c r="D147" s="402"/>
      <c r="E147" s="402"/>
    </row>
    <row r="148" spans="1:5" ht="15" customHeight="1">
      <c r="A148" s="393"/>
      <c r="B148" s="394"/>
      <c r="C148" s="394"/>
      <c r="D148" s="394"/>
      <c r="E148" s="395"/>
    </row>
    <row r="149" spans="1:5" ht="15" customHeight="1">
      <c r="A149" s="396"/>
      <c r="B149" s="397"/>
      <c r="C149" s="397"/>
      <c r="D149" s="397"/>
      <c r="E149" s="398"/>
    </row>
    <row r="150" spans="1:5" ht="15" customHeight="1">
      <c r="A150" s="396"/>
      <c r="B150" s="397"/>
      <c r="C150" s="397"/>
      <c r="D150" s="397"/>
      <c r="E150" s="398"/>
    </row>
    <row r="151" spans="1:5" ht="19.5" customHeight="1">
      <c r="A151" s="396"/>
      <c r="B151" s="397"/>
      <c r="C151" s="397"/>
      <c r="D151" s="397"/>
      <c r="E151" s="398"/>
    </row>
    <row r="152" spans="1:5" ht="40.5" customHeight="1">
      <c r="A152" s="399"/>
      <c r="B152" s="400"/>
      <c r="C152" s="400"/>
      <c r="D152" s="400"/>
      <c r="E152" s="401"/>
    </row>
    <row r="153" spans="1:5" ht="19.5" customHeight="1">
      <c r="A153" s="8"/>
      <c r="B153" s="7"/>
      <c r="C153" s="7"/>
      <c r="D153" s="7"/>
      <c r="E153" s="7"/>
    </row>
    <row r="154" spans="1:5" ht="18.75" customHeight="1">
      <c r="A154" s="8"/>
      <c r="B154" s="7"/>
      <c r="C154" s="7"/>
      <c r="D154" s="7"/>
      <c r="E154" s="7"/>
    </row>
    <row r="155" spans="1:5" ht="18.75" customHeight="1">
      <c r="A155" s="403" t="s">
        <v>126</v>
      </c>
      <c r="B155" s="403"/>
      <c r="C155" s="403"/>
      <c r="D155" s="403"/>
      <c r="E155" s="403"/>
    </row>
    <row r="156" spans="1:5" ht="18.75" customHeight="1">
      <c r="A156" s="387" t="s">
        <v>226</v>
      </c>
      <c r="B156" s="387"/>
      <c r="C156" s="387"/>
      <c r="D156" s="387"/>
      <c r="E156" s="387"/>
    </row>
    <row r="157" spans="1:5" ht="61.5" customHeight="1">
      <c r="A157" s="411" t="s">
        <v>259</v>
      </c>
      <c r="B157" s="411"/>
      <c r="C157" s="411"/>
      <c r="D157" s="411"/>
      <c r="E157" s="411"/>
    </row>
    <row r="158" spans="1:5">
      <c r="A158" s="306" t="s">
        <v>256</v>
      </c>
      <c r="B158" s="307"/>
      <c r="C158" s="307"/>
      <c r="D158" s="307"/>
      <c r="E158" s="307"/>
    </row>
    <row r="159" spans="1:5" ht="40.5" customHeight="1">
      <c r="A159" s="407" t="s">
        <v>243</v>
      </c>
      <c r="B159" s="407"/>
      <c r="C159" s="407"/>
      <c r="D159" s="407"/>
      <c r="E159" s="407"/>
    </row>
    <row r="160" spans="1:5" ht="33" customHeight="1">
      <c r="A160" s="407" t="s">
        <v>244</v>
      </c>
      <c r="B160" s="407"/>
      <c r="C160" s="407"/>
      <c r="D160" s="407"/>
      <c r="E160" s="407"/>
    </row>
    <row r="161" spans="1:5" ht="10.5" customHeight="1">
      <c r="A161" s="6"/>
      <c r="B161" s="6"/>
      <c r="C161" s="6"/>
      <c r="D161" s="6"/>
      <c r="E161" s="6"/>
    </row>
    <row r="162" spans="1:5" ht="14.25" customHeight="1">
      <c r="A162" s="119" t="s">
        <v>125</v>
      </c>
      <c r="B162" s="118"/>
      <c r="C162" s="118"/>
      <c r="D162" s="118"/>
      <c r="E162" s="117"/>
    </row>
    <row r="163" spans="1:5" ht="97.5" customHeight="1">
      <c r="A163" s="408" t="s">
        <v>247</v>
      </c>
      <c r="B163" s="409"/>
      <c r="C163" s="409"/>
      <c r="D163" s="409"/>
      <c r="E163" s="410"/>
    </row>
    <row r="164" spans="1:5" ht="264" customHeight="1">
      <c r="A164" s="414" t="s">
        <v>251</v>
      </c>
      <c r="B164" s="415"/>
      <c r="C164" s="415"/>
      <c r="D164" s="415"/>
      <c r="E164" s="416"/>
    </row>
    <row r="165" spans="1:5" ht="21.75" customHeight="1">
      <c r="A165" s="421" t="s">
        <v>248</v>
      </c>
      <c r="B165" s="422"/>
      <c r="C165" s="422"/>
      <c r="D165" s="422"/>
      <c r="E165" s="423"/>
    </row>
    <row r="166" spans="1:5" ht="99.75" customHeight="1">
      <c r="A166" s="424" t="s">
        <v>245</v>
      </c>
      <c r="B166" s="425"/>
      <c r="C166" s="425"/>
      <c r="D166" s="425"/>
      <c r="E166" s="426"/>
    </row>
    <row r="167" spans="1:5" ht="55.5" customHeight="1" thickBot="1">
      <c r="A167" s="427" t="s">
        <v>225</v>
      </c>
      <c r="B167" s="427"/>
      <c r="C167" s="427"/>
      <c r="D167" s="427"/>
      <c r="E167" s="427"/>
    </row>
    <row r="168" spans="1:5" ht="55.5" customHeight="1" thickBot="1">
      <c r="A168" s="116" t="s">
        <v>2</v>
      </c>
      <c r="B168" s="115" t="s">
        <v>1</v>
      </c>
      <c r="C168" s="115" t="s">
        <v>0</v>
      </c>
      <c r="D168" s="428" t="s">
        <v>124</v>
      </c>
      <c r="E168" s="429"/>
    </row>
    <row r="169" spans="1:5" ht="42.75" customHeight="1">
      <c r="A169" s="235">
        <f t="shared" ref="A169:C171" si="1">B39</f>
        <v>0</v>
      </c>
      <c r="B169" s="236">
        <f t="shared" si="1"/>
        <v>0</v>
      </c>
      <c r="C169" s="236">
        <f t="shared" si="1"/>
        <v>0</v>
      </c>
      <c r="D169" s="399"/>
      <c r="E169" s="430"/>
    </row>
    <row r="170" spans="1:5" ht="30" customHeight="1">
      <c r="A170" s="237">
        <f t="shared" si="1"/>
        <v>0</v>
      </c>
      <c r="B170" s="238">
        <f t="shared" si="1"/>
        <v>0</v>
      </c>
      <c r="C170" s="238">
        <f t="shared" si="1"/>
        <v>0</v>
      </c>
      <c r="D170" s="431"/>
      <c r="E170" s="432"/>
    </row>
    <row r="171" spans="1:5" ht="30" customHeight="1" thickBot="1">
      <c r="A171" s="239">
        <f t="shared" si="1"/>
        <v>0</v>
      </c>
      <c r="B171" s="240">
        <f t="shared" si="1"/>
        <v>0</v>
      </c>
      <c r="C171" s="240">
        <f t="shared" si="1"/>
        <v>0</v>
      </c>
      <c r="D171" s="412"/>
      <c r="E171" s="413"/>
    </row>
    <row r="172" spans="1:5" ht="30" customHeight="1">
      <c r="A172" s="417" t="s">
        <v>246</v>
      </c>
      <c r="B172" s="417"/>
      <c r="C172" s="417"/>
      <c r="D172" s="417"/>
      <c r="E172" s="417"/>
    </row>
    <row r="173" spans="1:5" ht="15" customHeight="1" thickBot="1">
      <c r="A173" s="418"/>
      <c r="B173" s="418"/>
      <c r="C173" s="418"/>
      <c r="D173" s="418"/>
      <c r="E173" s="418"/>
    </row>
    <row r="174" spans="1:5" ht="17.25" customHeight="1">
      <c r="A174" s="419"/>
      <c r="B174" s="419"/>
      <c r="C174" s="419"/>
      <c r="D174" s="419"/>
      <c r="E174" s="419"/>
    </row>
    <row r="175" spans="1:5" ht="15">
      <c r="A175" s="420"/>
      <c r="B175" s="420"/>
      <c r="C175" s="420"/>
      <c r="D175" s="420"/>
      <c r="E175" s="420"/>
    </row>
    <row r="176" spans="1:5">
      <c r="A176" s="6"/>
      <c r="B176" s="6"/>
      <c r="C176" s="6"/>
      <c r="D176" s="6"/>
      <c r="E176" s="6"/>
    </row>
    <row r="177" spans="1:5" ht="14.25" customHeight="1">
      <c r="A177" s="6"/>
      <c r="B177" s="6"/>
      <c r="C177" s="6"/>
      <c r="D177" s="6"/>
      <c r="E177" s="6"/>
    </row>
    <row r="178" spans="1:5" ht="14.25" customHeight="1">
      <c r="A178" s="6"/>
      <c r="B178" s="6"/>
      <c r="C178" s="6"/>
      <c r="D178" s="6"/>
      <c r="E178" s="6"/>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103"/>
      <c r="B189" s="114"/>
      <c r="C189" s="114"/>
      <c r="D189" s="114"/>
      <c r="E189" s="5"/>
    </row>
    <row r="190" spans="1:5" ht="6" customHeight="1">
      <c r="A190" s="4"/>
      <c r="B190" s="3"/>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formatCells="0" formatColumns="0" formatRows="0" insertRows="0" deleteRows="0" sort="0"/>
  <dataConsolidate/>
  <mergeCells count="91">
    <mergeCell ref="A172:E173"/>
    <mergeCell ref="A174:E175"/>
    <mergeCell ref="A165:E165"/>
    <mergeCell ref="A166:E166"/>
    <mergeCell ref="A167:E167"/>
    <mergeCell ref="D168:E168"/>
    <mergeCell ref="D169:E169"/>
    <mergeCell ref="D170:E170"/>
    <mergeCell ref="A159:E159"/>
    <mergeCell ref="A160:E160"/>
    <mergeCell ref="A163:E163"/>
    <mergeCell ref="A157:E157"/>
    <mergeCell ref="D171:E171"/>
    <mergeCell ref="A164:E164"/>
    <mergeCell ref="A148:E152"/>
    <mergeCell ref="A155:E155"/>
    <mergeCell ref="D127:E127"/>
    <mergeCell ref="A128:B128"/>
    <mergeCell ref="D128:E128"/>
    <mergeCell ref="A131:E132"/>
    <mergeCell ref="A133:E137"/>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95:E95"/>
    <mergeCell ref="A63:E71"/>
    <mergeCell ref="A74:E74"/>
    <mergeCell ref="D75:E75"/>
    <mergeCell ref="D76:E76"/>
    <mergeCell ref="D77:E77"/>
    <mergeCell ref="D78:E78"/>
    <mergeCell ref="D79:E79"/>
    <mergeCell ref="A80:C80"/>
    <mergeCell ref="D80:E80"/>
    <mergeCell ref="A82:E82"/>
    <mergeCell ref="A83:E92"/>
    <mergeCell ref="A62:E62"/>
    <mergeCell ref="D46:E46"/>
    <mergeCell ref="D47:E47"/>
    <mergeCell ref="D48:E48"/>
    <mergeCell ref="D49:E49"/>
    <mergeCell ref="A51:E53"/>
    <mergeCell ref="C54:E54"/>
    <mergeCell ref="C55:E55"/>
    <mergeCell ref="C56:E56"/>
    <mergeCell ref="C57:E57"/>
    <mergeCell ref="D60:E60"/>
    <mergeCell ref="A61:E61"/>
    <mergeCell ref="A43:E45"/>
    <mergeCell ref="D30:E30"/>
    <mergeCell ref="D31:E31"/>
    <mergeCell ref="D32:E32"/>
    <mergeCell ref="D33:E33"/>
    <mergeCell ref="D34:E34"/>
    <mergeCell ref="D35:E35"/>
    <mergeCell ref="A37:E37"/>
    <mergeCell ref="C38:E38"/>
    <mergeCell ref="A39:A40"/>
    <mergeCell ref="B39:B40"/>
    <mergeCell ref="C39:E40"/>
    <mergeCell ref="D29:E29"/>
    <mergeCell ref="A14:E14"/>
    <mergeCell ref="A16:E16"/>
    <mergeCell ref="A17:E17"/>
    <mergeCell ref="A18:E20"/>
    <mergeCell ref="A22:E22"/>
    <mergeCell ref="D23:E23"/>
    <mergeCell ref="D24:E24"/>
    <mergeCell ref="D25:E25"/>
    <mergeCell ref="D26:E26"/>
    <mergeCell ref="A27:E27"/>
    <mergeCell ref="D28:E28"/>
    <mergeCell ref="A13:E13"/>
    <mergeCell ref="D1:E2"/>
    <mergeCell ref="A8:E8"/>
    <mergeCell ref="A9:E9"/>
    <mergeCell ref="A10:E10"/>
    <mergeCell ref="A12:E12"/>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69:C171">
    <cfRule type="cellIs" dxfId="0" priority="1" stopIfTrue="1" operator="lessThanOrEqual">
      <formula>0</formula>
    </cfRule>
  </conditionalFormatting>
  <dataValidations count="21">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xr:uid="{00000000-0002-0000-0100-000000000000}">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xr:uid="{00000000-0002-0000-0100-000001000000}">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xr:uid="{00000000-0002-0000-0100-000002000000}">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xr:uid="{00000000-0002-0000-0100-000003000000}"/>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xr:uid="{00000000-0002-0000-0100-000004000000}"/>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xr:uid="{00000000-0002-0000-0100-000005000000}"/>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xr:uid="{00000000-0002-0000-0100-000006000000}">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xr:uid="{00000000-0002-0000-0100-000007000000}"/>
    <dataValidation type="date" operator="greaterThan" allowBlank="1" showInputMessage="1" showErrorMessage="1" promptTitle="wpisz datę rrr-mm-dd " prompt="do dnia 2012-12-31" sqref="D75:E75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WVL983114:WVM983114" xr:uid="{00000000-0002-0000-0100-000008000000}">
      <formula1>40695</formula1>
    </dataValidation>
    <dataValidation type="date" operator="greaterThan" allowBlank="1" showInputMessage="1" showErrorMessage="1" promptTitle="wpisz datę rrr-mm-dd " prompt="od 2012-01-01" sqref="B75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WVJ983114" xr:uid="{00000000-0002-0000-0100-000009000000}">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xr:uid="{00000000-0002-0000-0100-00000A000000}">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xr:uid="{00000000-0002-0000-0100-00000B000000}">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xr:uid="{00000000-0002-0000-0100-00000C000000}"/>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WVK983159:WVK983166" xr:uid="{00000000-0002-0000-0100-00000D000000}">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WVL983159:WVM983166" xr:uid="{00000000-0002-0000-0100-00000E000000}">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xr:uid="{00000000-0002-0000-0100-00000F00000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xr:uid="{00000000-0002-0000-0100-00001000000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A148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WVI983187" xr:uid="{00000000-0002-0000-0100-000011000000}"/>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xr:uid="{00000000-0002-0000-0100-000012000000}"/>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xr:uid="{00000000-0002-0000-0100-000013000000}"/>
    <dataValidation type="list" allowBlank="1" showInputMessage="1" showErrorMessage="1" prompt="wybierz z listy rozwijanej" sqref="B30" xr:uid="{00000000-0002-0000-0100-000014000000}">
      <formula1>$H$28:$H$43</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0"/>
  <sheetViews>
    <sheetView view="pageBreakPreview" zoomScale="110" zoomScaleNormal="100" zoomScaleSheetLayoutView="110" workbookViewId="0">
      <selection activeCell="B6" sqref="B6"/>
    </sheetView>
  </sheetViews>
  <sheetFormatPr defaultRowHeight="12.75"/>
  <cols>
    <col min="1" max="1" width="4.5703125" style="34" customWidth="1"/>
    <col min="2" max="2" width="36.85546875" style="33" customWidth="1"/>
    <col min="3" max="3" width="18.140625" style="33" customWidth="1"/>
    <col min="4" max="4" width="17.5703125" style="33" customWidth="1"/>
    <col min="5" max="5" width="20.7109375" style="33" customWidth="1"/>
    <col min="6" max="6" width="28.7109375" style="33" customWidth="1"/>
    <col min="7" max="7" width="29.42578125" style="33" customWidth="1"/>
    <col min="8" max="16384" width="9.140625" style="33"/>
  </cols>
  <sheetData>
    <row r="1" spans="1:7" s="45" customFormat="1" ht="15">
      <c r="A1" s="47"/>
      <c r="C1" s="46"/>
      <c r="D1" s="48"/>
      <c r="E1" s="136" t="s">
        <v>232</v>
      </c>
    </row>
    <row r="2" spans="1:7">
      <c r="A2" s="439" t="s">
        <v>99</v>
      </c>
      <c r="B2" s="439"/>
    </row>
    <row r="3" spans="1:7" ht="12.75" customHeight="1">
      <c r="A3" s="440" t="s">
        <v>233</v>
      </c>
      <c r="B3" s="440"/>
    </row>
    <row r="4" spans="1:7" ht="12.75" customHeight="1">
      <c r="A4" s="44"/>
      <c r="B4" s="44"/>
    </row>
    <row r="5" spans="1:7" ht="15.75" customHeight="1">
      <c r="A5" s="47"/>
      <c r="B5" s="441" t="s">
        <v>260</v>
      </c>
      <c r="C5" s="441"/>
      <c r="D5" s="441"/>
      <c r="E5" s="441"/>
      <c r="F5" s="35"/>
    </row>
    <row r="6" spans="1:7" ht="8.25" customHeight="1">
      <c r="A6" s="47"/>
      <c r="B6" s="152"/>
      <c r="C6" s="152"/>
      <c r="D6" s="152"/>
      <c r="E6" s="152"/>
      <c r="F6" s="35"/>
    </row>
    <row r="7" spans="1:7" ht="27.75" customHeight="1">
      <c r="A7" s="445" t="s">
        <v>195</v>
      </c>
      <c r="B7" s="445"/>
      <c r="C7" s="445"/>
      <c r="D7" s="445"/>
      <c r="E7" s="445"/>
      <c r="F7" s="43"/>
      <c r="G7" s="43"/>
    </row>
    <row r="8" spans="1:7" ht="17.25" customHeight="1" thickBot="1">
      <c r="B8" s="137"/>
      <c r="C8" s="137"/>
      <c r="D8" s="137"/>
      <c r="E8" s="137"/>
      <c r="F8" s="43"/>
      <c r="G8" s="43"/>
    </row>
    <row r="9" spans="1:7" s="36" customFormat="1" ht="24.75" thickBot="1">
      <c r="A9" s="196" t="s">
        <v>89</v>
      </c>
      <c r="B9" s="197" t="s">
        <v>88</v>
      </c>
      <c r="C9" s="198" t="s">
        <v>202</v>
      </c>
      <c r="D9" s="198" t="s">
        <v>87</v>
      </c>
      <c r="E9" s="199" t="s">
        <v>86</v>
      </c>
      <c r="F9" s="42"/>
      <c r="G9" s="155"/>
    </row>
    <row r="10" spans="1:7" s="36" customFormat="1" ht="15" customHeight="1" thickBot="1">
      <c r="A10" s="442" t="s">
        <v>150</v>
      </c>
      <c r="B10" s="443"/>
      <c r="C10" s="443"/>
      <c r="D10" s="443"/>
      <c r="E10" s="444"/>
      <c r="F10" s="42"/>
      <c r="G10" s="42"/>
    </row>
    <row r="11" spans="1:7" s="36" customFormat="1" ht="49.5" customHeight="1">
      <c r="A11" s="138" t="s">
        <v>85</v>
      </c>
      <c r="B11" s="139" t="s">
        <v>205</v>
      </c>
      <c r="C11" s="241">
        <v>0</v>
      </c>
      <c r="D11" s="241">
        <v>0</v>
      </c>
      <c r="E11" s="140">
        <f>SUM(C11:D11)</f>
        <v>0</v>
      </c>
      <c r="F11" s="42"/>
      <c r="G11" s="42"/>
    </row>
    <row r="12" spans="1:7" s="36" customFormat="1" ht="68.25" customHeight="1">
      <c r="A12" s="40" t="s">
        <v>84</v>
      </c>
      <c r="B12" s="141" t="s">
        <v>206</v>
      </c>
      <c r="C12" s="242">
        <v>0</v>
      </c>
      <c r="D12" s="242">
        <v>0</v>
      </c>
      <c r="E12" s="142">
        <f t="shared" ref="E12:E17" si="0">SUM(C12:D12)</f>
        <v>0</v>
      </c>
      <c r="F12" s="42"/>
      <c r="G12" s="42"/>
    </row>
    <row r="13" spans="1:7" s="36" customFormat="1" ht="27" customHeight="1">
      <c r="A13" s="40" t="s">
        <v>83</v>
      </c>
      <c r="B13" s="141" t="s">
        <v>207</v>
      </c>
      <c r="C13" s="242">
        <v>0</v>
      </c>
      <c r="D13" s="242">
        <v>0</v>
      </c>
      <c r="E13" s="142">
        <f t="shared" si="0"/>
        <v>0</v>
      </c>
      <c r="F13" s="41"/>
      <c r="G13" s="41"/>
    </row>
    <row r="14" spans="1:7" s="36" customFormat="1" ht="27" customHeight="1">
      <c r="A14" s="40" t="s">
        <v>82</v>
      </c>
      <c r="B14" s="143" t="s">
        <v>151</v>
      </c>
      <c r="C14" s="243">
        <v>0</v>
      </c>
      <c r="D14" s="243">
        <v>0</v>
      </c>
      <c r="E14" s="142">
        <f t="shared" si="0"/>
        <v>0</v>
      </c>
      <c r="F14" s="41"/>
      <c r="G14" s="41"/>
    </row>
    <row r="15" spans="1:7" s="36" customFormat="1" ht="51" customHeight="1">
      <c r="A15" s="40" t="s">
        <v>81</v>
      </c>
      <c r="B15" s="144" t="s">
        <v>208</v>
      </c>
      <c r="C15" s="243">
        <v>0</v>
      </c>
      <c r="D15" s="243">
        <v>0</v>
      </c>
      <c r="E15" s="142">
        <f t="shared" si="0"/>
        <v>0</v>
      </c>
    </row>
    <row r="16" spans="1:7" s="36" customFormat="1" ht="60.75" thickBot="1">
      <c r="A16" s="40" t="s">
        <v>80</v>
      </c>
      <c r="B16" s="141" t="s">
        <v>209</v>
      </c>
      <c r="C16" s="242">
        <v>0</v>
      </c>
      <c r="D16" s="242">
        <v>0</v>
      </c>
      <c r="E16" s="142">
        <f t="shared" si="0"/>
        <v>0</v>
      </c>
    </row>
    <row r="17" spans="1:7" s="36" customFormat="1" ht="27.75" customHeight="1" thickBot="1">
      <c r="A17" s="138" t="s">
        <v>79</v>
      </c>
      <c r="B17" s="154" t="s">
        <v>210</v>
      </c>
      <c r="C17" s="244">
        <v>0</v>
      </c>
      <c r="D17" s="244">
        <v>0</v>
      </c>
      <c r="E17" s="145">
        <f t="shared" si="0"/>
        <v>0</v>
      </c>
    </row>
    <row r="18" spans="1:7" s="36" customFormat="1" ht="28.5" customHeight="1" thickBot="1">
      <c r="A18" s="436" t="s">
        <v>211</v>
      </c>
      <c r="B18" s="437"/>
      <c r="C18" s="146">
        <f>SUM(C11:C17)</f>
        <v>0</v>
      </c>
      <c r="D18" s="146">
        <f>SUM(D11:D17)</f>
        <v>0</v>
      </c>
      <c r="E18" s="142">
        <f>SUM(C18:D18)</f>
        <v>0</v>
      </c>
    </row>
    <row r="19" spans="1:7" s="36" customFormat="1" ht="38.25" customHeight="1" thickBot="1">
      <c r="A19" s="433" t="s">
        <v>152</v>
      </c>
      <c r="B19" s="434"/>
      <c r="C19" s="434"/>
      <c r="D19" s="434"/>
      <c r="E19" s="435"/>
      <c r="F19" s="41"/>
      <c r="G19" s="41"/>
    </row>
    <row r="20" spans="1:7" s="36" customFormat="1" ht="28.5" customHeight="1" thickBot="1">
      <c r="A20" s="147" t="s">
        <v>78</v>
      </c>
      <c r="B20" s="148" t="s">
        <v>69</v>
      </c>
      <c r="C20" s="245">
        <v>0</v>
      </c>
      <c r="D20" s="245">
        <v>0</v>
      </c>
      <c r="E20" s="149">
        <f>SUM(C20:D20)</f>
        <v>0</v>
      </c>
    </row>
    <row r="21" spans="1:7" s="36" customFormat="1" ht="20.25" customHeight="1" thickBot="1">
      <c r="A21" s="436" t="s">
        <v>212</v>
      </c>
      <c r="B21" s="437"/>
      <c r="C21" s="150">
        <f>SUM(C18,C20)</f>
        <v>0</v>
      </c>
      <c r="D21" s="150">
        <f>SUM(D18,D20)</f>
        <v>0</v>
      </c>
      <c r="E21" s="151">
        <f>SUM(E18,E20)</f>
        <v>0</v>
      </c>
    </row>
    <row r="22" spans="1:7" s="36" customFormat="1" ht="15.75" customHeight="1">
      <c r="A22" s="39"/>
      <c r="B22" s="39"/>
      <c r="C22" s="38"/>
      <c r="D22" s="38"/>
      <c r="E22" s="38"/>
    </row>
    <row r="23" spans="1:7" s="36" customFormat="1" ht="27" customHeight="1">
      <c r="A23" s="37" t="s">
        <v>68</v>
      </c>
      <c r="B23" s="39"/>
      <c r="C23" s="38"/>
      <c r="D23" s="38"/>
      <c r="E23" s="38"/>
    </row>
    <row r="24" spans="1:7" s="36" customFormat="1" ht="30" customHeight="1">
      <c r="A24" s="34"/>
      <c r="B24" s="33"/>
      <c r="C24" s="33"/>
      <c r="D24" s="33"/>
      <c r="E24" s="33"/>
    </row>
    <row r="25" spans="1:7" s="36" customFormat="1" ht="12.75" customHeight="1">
      <c r="A25" s="34"/>
      <c r="B25" s="152" t="s">
        <v>153</v>
      </c>
      <c r="C25" s="33"/>
      <c r="D25" s="438" t="s">
        <v>153</v>
      </c>
      <c r="E25" s="438"/>
    </row>
    <row r="26" spans="1:7" s="36" customFormat="1">
      <c r="A26" s="153"/>
      <c r="B26" s="152" t="s">
        <v>67</v>
      </c>
      <c r="C26" s="33"/>
      <c r="D26" s="438" t="s">
        <v>67</v>
      </c>
      <c r="E26" s="438"/>
    </row>
    <row r="27" spans="1:7" ht="15" customHeight="1"/>
    <row r="28" spans="1:7" ht="20.25" customHeight="1">
      <c r="C28" s="33" t="b">
        <f>IF(C20&lt;=0.1*C18,TRUE,"Przekroczono limit kosztów pośrednich")</f>
        <v>1</v>
      </c>
      <c r="D28" s="33" t="b">
        <f>IF(D21&gt;=0.02*C21,TRUE,"Zbyt niski wkład własny")</f>
        <v>1</v>
      </c>
    </row>
    <row r="29" spans="1:7" s="153"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8"/>
  <sheetViews>
    <sheetView view="pageBreakPreview" zoomScale="115" zoomScaleNormal="100" zoomScaleSheetLayoutView="115" workbookViewId="0">
      <selection activeCell="A10" sqref="A10:C10"/>
    </sheetView>
  </sheetViews>
  <sheetFormatPr defaultRowHeight="12.75"/>
  <cols>
    <col min="1" max="1" width="4.5703125" style="50" customWidth="1"/>
    <col min="2" max="2" width="53.28515625" style="50" customWidth="1"/>
    <col min="3" max="3" width="23.5703125" style="50" customWidth="1"/>
    <col min="4" max="4" width="3.28515625" style="50" customWidth="1"/>
    <col min="5" max="16384" width="9.140625" style="50"/>
  </cols>
  <sheetData>
    <row r="1" spans="1:3">
      <c r="C1" s="249" t="s">
        <v>235</v>
      </c>
    </row>
    <row r="3" spans="1:3">
      <c r="B3" s="449"/>
      <c r="C3" s="449"/>
    </row>
    <row r="4" spans="1:3">
      <c r="A4" s="50" t="s">
        <v>99</v>
      </c>
    </row>
    <row r="5" spans="1:3">
      <c r="A5" s="51" t="s">
        <v>234</v>
      </c>
    </row>
    <row r="6" spans="1:3">
      <c r="A6" s="51"/>
    </row>
    <row r="7" spans="1:3" ht="15.75" customHeight="1">
      <c r="A7" s="450" t="s">
        <v>154</v>
      </c>
      <c r="B7" s="450"/>
      <c r="C7" s="450"/>
    </row>
    <row r="8" spans="1:3" ht="31.5" customHeight="1">
      <c r="A8" s="451" t="s">
        <v>123</v>
      </c>
      <c r="B8" s="451"/>
      <c r="C8" s="451"/>
    </row>
    <row r="9" spans="1:3" ht="15.75">
      <c r="A9" s="452" t="s">
        <v>261</v>
      </c>
      <c r="B9" s="452"/>
      <c r="C9" s="452"/>
    </row>
    <row r="10" spans="1:3" ht="15">
      <c r="A10" s="453" t="s">
        <v>213</v>
      </c>
      <c r="B10" s="454"/>
      <c r="C10" s="454"/>
    </row>
    <row r="11" spans="1:3" ht="13.5" thickBot="1"/>
    <row r="12" spans="1:3" ht="13.5" thickBot="1">
      <c r="A12" s="193" t="s">
        <v>90</v>
      </c>
      <c r="B12" s="194" t="s">
        <v>98</v>
      </c>
      <c r="C12" s="195" t="s">
        <v>97</v>
      </c>
    </row>
    <row r="13" spans="1:3">
      <c r="A13" s="446" t="s">
        <v>85</v>
      </c>
      <c r="B13" s="156" t="s">
        <v>96</v>
      </c>
      <c r="C13" s="157">
        <f>SUM(C14:C15)</f>
        <v>0</v>
      </c>
    </row>
    <row r="14" spans="1:3">
      <c r="A14" s="455"/>
      <c r="B14" s="112" t="s">
        <v>95</v>
      </c>
      <c r="C14" s="246">
        <v>0</v>
      </c>
    </row>
    <row r="15" spans="1:3" ht="26.25" thickBot="1">
      <c r="A15" s="455"/>
      <c r="B15" s="113" t="s">
        <v>155</v>
      </c>
      <c r="C15" s="246">
        <v>0</v>
      </c>
    </row>
    <row r="16" spans="1:3" ht="16.5" customHeight="1">
      <c r="A16" s="446" t="s">
        <v>84</v>
      </c>
      <c r="B16" s="156" t="s">
        <v>94</v>
      </c>
      <c r="C16" s="157">
        <f>SUM(C17:C19)</f>
        <v>0</v>
      </c>
    </row>
    <row r="17" spans="1:3" ht="25.5">
      <c r="A17" s="447"/>
      <c r="B17" s="208" t="s">
        <v>217</v>
      </c>
      <c r="C17" s="246">
        <v>0</v>
      </c>
    </row>
    <row r="18" spans="1:3">
      <c r="A18" s="447"/>
      <c r="B18" s="112" t="s">
        <v>93</v>
      </c>
      <c r="C18" s="246">
        <v>0</v>
      </c>
    </row>
    <row r="19" spans="1:3" ht="27" customHeight="1" thickBot="1">
      <c r="A19" s="447"/>
      <c r="B19" s="207" t="s">
        <v>214</v>
      </c>
      <c r="C19" s="246">
        <v>0</v>
      </c>
    </row>
    <row r="20" spans="1:3" ht="16.5" customHeight="1" thickBot="1">
      <c r="A20" s="158" t="s">
        <v>83</v>
      </c>
      <c r="B20" s="159" t="s">
        <v>156</v>
      </c>
      <c r="C20" s="247">
        <v>0</v>
      </c>
    </row>
    <row r="21" spans="1:3" ht="16.5" customHeight="1" thickBot="1">
      <c r="A21" s="158" t="s">
        <v>82</v>
      </c>
      <c r="B21" s="159" t="s">
        <v>157</v>
      </c>
      <c r="C21" s="247">
        <v>0</v>
      </c>
    </row>
    <row r="22" spans="1:3" ht="16.5" customHeight="1" thickBot="1">
      <c r="A22" s="158" t="s">
        <v>81</v>
      </c>
      <c r="B22" s="160" t="s">
        <v>158</v>
      </c>
      <c r="C22" s="247">
        <v>0</v>
      </c>
    </row>
    <row r="23" spans="1:3">
      <c r="A23" s="448" t="s">
        <v>80</v>
      </c>
      <c r="B23" s="161" t="s">
        <v>92</v>
      </c>
      <c r="C23" s="162">
        <f>SUM(C24:C26)</f>
        <v>0</v>
      </c>
    </row>
    <row r="24" spans="1:3" ht="38.25">
      <c r="A24" s="448"/>
      <c r="B24" s="163" t="s">
        <v>215</v>
      </c>
      <c r="C24" s="248">
        <v>0</v>
      </c>
    </row>
    <row r="25" spans="1:3">
      <c r="A25" s="448"/>
      <c r="B25" s="164" t="s">
        <v>216</v>
      </c>
      <c r="C25" s="248">
        <v>0</v>
      </c>
    </row>
    <row r="26" spans="1:3" ht="13.5" thickBot="1">
      <c r="A26" s="448"/>
      <c r="C26" s="248"/>
    </row>
    <row r="27" spans="1:3" ht="17.25" customHeight="1" thickBot="1">
      <c r="A27" s="165" t="s">
        <v>79</v>
      </c>
      <c r="B27" s="166" t="s">
        <v>91</v>
      </c>
      <c r="C27" s="167">
        <f>SUM(C13,C16,C20,C21,C22,C23)</f>
        <v>0</v>
      </c>
    </row>
    <row r="28" spans="1:3">
      <c r="A28" s="53"/>
      <c r="B28" s="52"/>
      <c r="C28" s="52"/>
    </row>
    <row r="29" spans="1:3">
      <c r="A29" s="81" t="s">
        <v>238</v>
      </c>
      <c r="B29" s="51"/>
      <c r="C29" s="51"/>
    </row>
    <row r="30" spans="1:3">
      <c r="A30" s="81" t="s">
        <v>239</v>
      </c>
      <c r="B30" s="51"/>
      <c r="C30" s="51"/>
    </row>
    <row r="31" spans="1:3">
      <c r="A31" s="81" t="s">
        <v>240</v>
      </c>
      <c r="B31" s="51"/>
      <c r="C31" s="51"/>
    </row>
    <row r="36" spans="2:3">
      <c r="B36" s="57" t="s">
        <v>153</v>
      </c>
      <c r="C36" s="57" t="s">
        <v>153</v>
      </c>
    </row>
    <row r="37" spans="2:3">
      <c r="B37" s="57"/>
      <c r="C37" s="57"/>
    </row>
    <row r="38" spans="2:3">
      <c r="B38" s="57" t="s">
        <v>67</v>
      </c>
      <c r="C38" s="57" t="s">
        <v>67</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3"/>
  <sheetViews>
    <sheetView view="pageBreakPreview" zoomScale="120" zoomScaleNormal="100" zoomScaleSheetLayoutView="120" workbookViewId="0">
      <selection activeCell="A9" sqref="A9:L9"/>
    </sheetView>
  </sheetViews>
  <sheetFormatPr defaultRowHeight="12.75"/>
  <cols>
    <col min="1" max="1" width="4.140625" style="50" customWidth="1"/>
    <col min="2" max="2" width="18.85546875" style="50" bestFit="1" customWidth="1"/>
    <col min="3" max="3" width="14.85546875" style="50" bestFit="1" customWidth="1"/>
    <col min="4" max="5" width="15.85546875" style="50" customWidth="1"/>
    <col min="6" max="6" width="15.140625" style="50" bestFit="1" customWidth="1"/>
    <col min="7" max="7" width="21.28515625" style="50" bestFit="1" customWidth="1"/>
    <col min="8" max="8" width="15.42578125" style="50" customWidth="1"/>
    <col min="9" max="9" width="13.140625" style="50" customWidth="1"/>
    <col min="10" max="10" width="14.28515625" style="50" customWidth="1"/>
    <col min="11" max="11" width="14.140625" style="50" customWidth="1"/>
    <col min="12" max="12" width="18.7109375" style="50" customWidth="1"/>
    <col min="13" max="16384" width="9.140625" style="50"/>
  </cols>
  <sheetData>
    <row r="1" spans="1:12">
      <c r="A1" s="65"/>
      <c r="B1" s="65"/>
      <c r="C1" s="65"/>
      <c r="D1" s="65"/>
      <c r="E1" s="65"/>
      <c r="F1" s="65"/>
      <c r="G1" s="65"/>
      <c r="H1" s="65"/>
      <c r="I1" s="65"/>
      <c r="J1" s="65"/>
      <c r="K1" s="69"/>
      <c r="L1" s="54" t="s">
        <v>236</v>
      </c>
    </row>
    <row r="2" spans="1:12">
      <c r="A2" s="65"/>
      <c r="B2" s="65"/>
      <c r="C2" s="65"/>
      <c r="D2" s="65"/>
      <c r="E2" s="65"/>
      <c r="F2" s="65"/>
      <c r="G2" s="65"/>
      <c r="H2" s="65"/>
      <c r="I2" s="65"/>
      <c r="J2" s="68"/>
      <c r="K2" s="69"/>
    </row>
    <row r="3" spans="1:12">
      <c r="A3" s="457" t="s">
        <v>99</v>
      </c>
      <c r="B3" s="457"/>
      <c r="C3" s="111"/>
      <c r="D3" s="65"/>
      <c r="E3" s="65"/>
      <c r="F3" s="65"/>
      <c r="G3" s="65"/>
      <c r="H3" s="65"/>
      <c r="I3" s="65"/>
      <c r="J3" s="65"/>
      <c r="K3" s="68"/>
      <c r="L3" s="68"/>
    </row>
    <row r="4" spans="1:12">
      <c r="A4" s="458" t="s">
        <v>233</v>
      </c>
      <c r="B4" s="458"/>
      <c r="C4" s="63"/>
      <c r="D4" s="62"/>
      <c r="E4" s="62"/>
      <c r="F4" s="62"/>
      <c r="G4" s="62"/>
      <c r="H4" s="65"/>
      <c r="I4" s="65"/>
      <c r="J4" s="65"/>
      <c r="K4" s="65"/>
      <c r="L4" s="65"/>
    </row>
    <row r="5" spans="1:12">
      <c r="A5" s="459" t="s">
        <v>159</v>
      </c>
      <c r="B5" s="459"/>
      <c r="C5" s="459"/>
      <c r="D5" s="459"/>
      <c r="E5" s="459"/>
      <c r="F5" s="459"/>
      <c r="G5" s="459"/>
      <c r="H5" s="459"/>
      <c r="I5" s="459"/>
      <c r="J5" s="459"/>
      <c r="K5" s="459"/>
      <c r="L5" s="459"/>
    </row>
    <row r="6" spans="1:12" ht="6.75" customHeight="1">
      <c r="A6" s="459"/>
      <c r="B6" s="459"/>
      <c r="C6" s="459"/>
      <c r="D6" s="459"/>
      <c r="E6" s="459"/>
      <c r="F6" s="459"/>
      <c r="G6" s="459"/>
      <c r="H6" s="459"/>
      <c r="I6" s="459"/>
      <c r="J6" s="459"/>
      <c r="K6" s="459"/>
      <c r="L6" s="459"/>
    </row>
    <row r="7" spans="1:12" ht="25.5" customHeight="1">
      <c r="A7" s="460" t="s">
        <v>195</v>
      </c>
      <c r="B7" s="460"/>
      <c r="C7" s="460"/>
      <c r="D7" s="460"/>
      <c r="E7" s="460"/>
      <c r="F7" s="460"/>
      <c r="G7" s="460"/>
      <c r="H7" s="460"/>
      <c r="I7" s="460"/>
      <c r="J7" s="460"/>
      <c r="K7" s="460"/>
      <c r="L7" s="460"/>
    </row>
    <row r="8" spans="1:12">
      <c r="A8" s="461" t="s">
        <v>261</v>
      </c>
      <c r="B8" s="461"/>
      <c r="C8" s="461"/>
      <c r="D8" s="461"/>
      <c r="E8" s="461"/>
      <c r="F8" s="461"/>
      <c r="G8" s="461"/>
      <c r="H8" s="461"/>
      <c r="I8" s="461"/>
      <c r="J8" s="461"/>
      <c r="K8" s="461"/>
      <c r="L8" s="461"/>
    </row>
    <row r="9" spans="1:12">
      <c r="A9" s="462" t="s">
        <v>160</v>
      </c>
      <c r="B9" s="463"/>
      <c r="C9" s="463"/>
      <c r="D9" s="463"/>
      <c r="E9" s="463"/>
      <c r="F9" s="463"/>
      <c r="G9" s="463"/>
      <c r="H9" s="463"/>
      <c r="I9" s="463"/>
      <c r="J9" s="463"/>
      <c r="K9" s="463"/>
      <c r="L9" s="463"/>
    </row>
    <row r="10" spans="1:12" ht="13.5" thickBot="1">
      <c r="A10" s="65"/>
      <c r="B10" s="106"/>
      <c r="C10" s="106"/>
      <c r="D10" s="106"/>
      <c r="E10" s="302"/>
      <c r="F10" s="188"/>
      <c r="G10" s="188"/>
      <c r="H10" s="106"/>
      <c r="I10" s="106"/>
      <c r="J10" s="106"/>
      <c r="K10" s="106"/>
      <c r="L10" s="61"/>
    </row>
    <row r="11" spans="1:12" ht="95.25" customHeight="1" thickBot="1">
      <c r="A11" s="189" t="s">
        <v>90</v>
      </c>
      <c r="B11" s="190" t="s">
        <v>161</v>
      </c>
      <c r="C11" s="191" t="s">
        <v>111</v>
      </c>
      <c r="D11" s="190" t="s">
        <v>110</v>
      </c>
      <c r="E11" s="190" t="s">
        <v>223</v>
      </c>
      <c r="F11" s="190" t="s">
        <v>253</v>
      </c>
      <c r="G11" s="190" t="s">
        <v>254</v>
      </c>
      <c r="H11" s="190" t="s">
        <v>162</v>
      </c>
      <c r="I11" s="190" t="s">
        <v>109</v>
      </c>
      <c r="J11" s="190" t="s">
        <v>108</v>
      </c>
      <c r="K11" s="190" t="s">
        <v>163</v>
      </c>
      <c r="L11" s="192" t="s">
        <v>164</v>
      </c>
    </row>
    <row r="12" spans="1:12">
      <c r="A12" s="250" t="s">
        <v>85</v>
      </c>
      <c r="B12" s="251"/>
      <c r="C12" s="251"/>
      <c r="D12" s="251"/>
      <c r="E12" s="251"/>
      <c r="F12" s="251"/>
      <c r="G12" s="251"/>
      <c r="H12" s="251"/>
      <c r="I12" s="252"/>
      <c r="J12" s="252"/>
      <c r="K12" s="252">
        <f>SUM(I12:J12)</f>
        <v>0</v>
      </c>
      <c r="L12" s="253">
        <f>K12*H12</f>
        <v>0</v>
      </c>
    </row>
    <row r="13" spans="1:12">
      <c r="A13" s="254" t="s">
        <v>84</v>
      </c>
      <c r="B13" s="255"/>
      <c r="C13" s="255"/>
      <c r="D13" s="256"/>
      <c r="E13" s="256"/>
      <c r="F13" s="256"/>
      <c r="G13" s="256"/>
      <c r="H13" s="256"/>
      <c r="I13" s="257"/>
      <c r="J13" s="257"/>
      <c r="K13" s="257">
        <f>SUM(I13:J13)</f>
        <v>0</v>
      </c>
      <c r="L13" s="258">
        <f>K13*H13</f>
        <v>0</v>
      </c>
    </row>
    <row r="14" spans="1:12">
      <c r="A14" s="254" t="s">
        <v>83</v>
      </c>
      <c r="B14" s="256"/>
      <c r="C14" s="256"/>
      <c r="D14" s="256"/>
      <c r="E14" s="256"/>
      <c r="F14" s="256"/>
      <c r="G14" s="256"/>
      <c r="H14" s="256"/>
      <c r="I14" s="257"/>
      <c r="J14" s="257"/>
      <c r="K14" s="257">
        <f>SUM(I14:J14)</f>
        <v>0</v>
      </c>
      <c r="L14" s="258">
        <f>K14*H14</f>
        <v>0</v>
      </c>
    </row>
    <row r="15" spans="1:12">
      <c r="A15" s="254" t="s">
        <v>82</v>
      </c>
      <c r="B15" s="256"/>
      <c r="C15" s="256"/>
      <c r="D15" s="256"/>
      <c r="E15" s="256"/>
      <c r="F15" s="256"/>
      <c r="G15" s="256"/>
      <c r="H15" s="256"/>
      <c r="I15" s="257"/>
      <c r="J15" s="257"/>
      <c r="K15" s="257">
        <f>SUM(I15:J15)</f>
        <v>0</v>
      </c>
      <c r="L15" s="258">
        <f>K15*H15</f>
        <v>0</v>
      </c>
    </row>
    <row r="16" spans="1:12" ht="13.5" thickBot="1">
      <c r="A16" s="259" t="s">
        <v>81</v>
      </c>
      <c r="B16" s="260"/>
      <c r="C16" s="260"/>
      <c r="D16" s="260"/>
      <c r="E16" s="260"/>
      <c r="F16" s="260"/>
      <c r="G16" s="260"/>
      <c r="H16" s="260"/>
      <c r="I16" s="261"/>
      <c r="J16" s="261"/>
      <c r="K16" s="261">
        <f>SUM(I16:J16)</f>
        <v>0</v>
      </c>
      <c r="L16" s="262">
        <f>K16*H16</f>
        <v>0</v>
      </c>
    </row>
    <row r="17" spans="1:12" ht="13.5" thickBot="1">
      <c r="A17" s="60"/>
      <c r="B17" s="59"/>
      <c r="C17" s="59"/>
      <c r="D17" s="59"/>
      <c r="E17" s="59"/>
      <c r="F17" s="59"/>
      <c r="G17" s="59"/>
      <c r="H17" s="168" t="s">
        <v>107</v>
      </c>
      <c r="I17" s="169">
        <f>SUM(I12:I16)</f>
        <v>0</v>
      </c>
      <c r="J17" s="169">
        <f>SUM(J12:J16)</f>
        <v>0</v>
      </c>
      <c r="K17" s="169">
        <f>SUM(K12:K16)</f>
        <v>0</v>
      </c>
      <c r="L17" s="170">
        <f>SUM(L12:L16)</f>
        <v>0</v>
      </c>
    </row>
    <row r="18" spans="1:12">
      <c r="A18" s="464" t="s">
        <v>68</v>
      </c>
      <c r="B18" s="464"/>
      <c r="C18" s="464"/>
      <c r="D18" s="58"/>
      <c r="E18" s="58"/>
      <c r="F18" s="58"/>
      <c r="G18" s="58"/>
      <c r="H18" s="64"/>
      <c r="I18" s="64"/>
      <c r="J18" s="64"/>
      <c r="K18" s="64"/>
      <c r="L18" s="64"/>
    </row>
    <row r="19" spans="1:12">
      <c r="A19" s="85"/>
      <c r="B19" s="58"/>
      <c r="C19" s="58"/>
      <c r="D19" s="58"/>
      <c r="E19" s="58"/>
      <c r="F19" s="58"/>
      <c r="G19" s="58"/>
      <c r="H19" s="64"/>
      <c r="I19" s="64"/>
      <c r="J19" s="64"/>
      <c r="K19" s="64"/>
      <c r="L19" s="64"/>
    </row>
    <row r="20" spans="1:12">
      <c r="A20" s="84"/>
      <c r="B20" s="58"/>
      <c r="C20" s="58"/>
      <c r="D20" s="58"/>
      <c r="E20" s="58"/>
      <c r="F20" s="58"/>
      <c r="G20" s="58"/>
      <c r="H20" s="64"/>
      <c r="I20" s="64"/>
      <c r="J20" s="64"/>
      <c r="K20" s="64"/>
      <c r="L20" s="64"/>
    </row>
    <row r="21" spans="1:12">
      <c r="A21" s="65"/>
      <c r="B21" s="65"/>
      <c r="C21" s="65"/>
      <c r="D21" s="456" t="s">
        <v>153</v>
      </c>
      <c r="E21" s="456"/>
      <c r="F21" s="456"/>
      <c r="G21" s="456"/>
      <c r="H21" s="456"/>
      <c r="K21" s="456" t="s">
        <v>153</v>
      </c>
      <c r="L21" s="456"/>
    </row>
    <row r="22" spans="1:12">
      <c r="A22" s="65"/>
      <c r="B22" s="65"/>
      <c r="C22" s="65"/>
      <c r="D22" s="456"/>
      <c r="E22" s="456"/>
      <c r="F22" s="456"/>
      <c r="G22" s="456"/>
      <c r="H22" s="456"/>
      <c r="K22" s="456"/>
      <c r="L22" s="456"/>
    </row>
    <row r="23" spans="1:12">
      <c r="A23" s="65"/>
      <c r="B23" s="65"/>
      <c r="C23" s="65"/>
      <c r="D23" s="456" t="s">
        <v>67</v>
      </c>
      <c r="E23" s="456"/>
      <c r="F23" s="456"/>
      <c r="G23" s="456"/>
      <c r="H23" s="456"/>
      <c r="K23" s="456" t="s">
        <v>67</v>
      </c>
      <c r="L23" s="456"/>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40"/>
  <sheetViews>
    <sheetView showGridLines="0" view="pageBreakPreview" topLeftCell="A10" zoomScale="87" zoomScaleNormal="90" zoomScaleSheetLayoutView="87" workbookViewId="0">
      <selection activeCell="B11" sqref="B11"/>
    </sheetView>
  </sheetViews>
  <sheetFormatPr defaultRowHeight="12.75"/>
  <cols>
    <col min="1" max="1" width="4.85546875" style="110" customWidth="1"/>
    <col min="2" max="2" width="57.140625" style="50" customWidth="1"/>
    <col min="3" max="4" width="14.42578125" style="50" customWidth="1"/>
    <col min="5" max="5" width="13.85546875" style="50" customWidth="1"/>
    <col min="6" max="6" width="14.42578125" style="50" customWidth="1"/>
    <col min="7" max="7" width="14.28515625" style="71" customWidth="1"/>
    <col min="8" max="8" width="14.42578125" style="71" customWidth="1"/>
    <col min="9" max="16384" width="9.140625" style="50"/>
  </cols>
  <sheetData>
    <row r="1" spans="1:8" s="51" customFormat="1" ht="11.25">
      <c r="A1" s="272"/>
      <c r="B1" s="273"/>
      <c r="C1" s="273"/>
      <c r="D1" s="273"/>
      <c r="E1" s="273"/>
      <c r="F1" s="273"/>
      <c r="G1" s="274"/>
      <c r="H1" s="274"/>
    </row>
    <row r="2" spans="1:8" s="51" customFormat="1" ht="11.25">
      <c r="A2" s="273"/>
      <c r="B2" s="273"/>
      <c r="C2" s="273"/>
      <c r="D2" s="273"/>
      <c r="E2" s="273"/>
      <c r="F2" s="275"/>
      <c r="G2" s="273"/>
      <c r="H2" s="276" t="s">
        <v>165</v>
      </c>
    </row>
    <row r="3" spans="1:8">
      <c r="A3" s="469" t="s">
        <v>99</v>
      </c>
      <c r="B3" s="469"/>
      <c r="C3" s="277"/>
      <c r="D3" s="277"/>
      <c r="E3" s="277"/>
      <c r="F3" s="277"/>
      <c r="G3" s="278"/>
      <c r="H3" s="278"/>
    </row>
    <row r="4" spans="1:8" ht="12.75" customHeight="1">
      <c r="A4" s="470" t="s">
        <v>106</v>
      </c>
      <c r="B4" s="470"/>
      <c r="C4" s="277"/>
      <c r="D4" s="277"/>
      <c r="E4" s="277"/>
      <c r="F4" s="277"/>
      <c r="G4" s="278"/>
      <c r="H4" s="278"/>
    </row>
    <row r="5" spans="1:8" ht="12.75" customHeight="1">
      <c r="A5" s="279"/>
      <c r="B5" s="279"/>
      <c r="C5" s="277"/>
      <c r="D5" s="277"/>
      <c r="E5" s="277"/>
      <c r="F5" s="277"/>
      <c r="G5" s="278"/>
      <c r="H5" s="278"/>
    </row>
    <row r="6" spans="1:8">
      <c r="A6" s="471" t="s">
        <v>166</v>
      </c>
      <c r="B6" s="471"/>
      <c r="C6" s="471"/>
      <c r="D6" s="471"/>
      <c r="E6" s="471"/>
      <c r="F6" s="471"/>
      <c r="G6" s="471"/>
      <c r="H6" s="471"/>
    </row>
    <row r="7" spans="1:8" ht="6" customHeight="1">
      <c r="A7" s="74"/>
      <c r="B7" s="74"/>
      <c r="C7" s="74"/>
      <c r="D7" s="74"/>
      <c r="E7" s="74"/>
      <c r="F7" s="74"/>
      <c r="G7" s="74"/>
      <c r="H7" s="74"/>
    </row>
    <row r="8" spans="1:8" ht="25.5" customHeight="1">
      <c r="A8" s="481" t="s">
        <v>195</v>
      </c>
      <c r="B8" s="481"/>
      <c r="C8" s="481"/>
      <c r="D8" s="481"/>
      <c r="E8" s="481"/>
      <c r="F8" s="481"/>
      <c r="G8" s="481"/>
      <c r="H8" s="481"/>
    </row>
    <row r="9" spans="1:8">
      <c r="B9" s="109"/>
      <c r="C9" s="109"/>
      <c r="D9" s="109"/>
      <c r="E9" s="109"/>
      <c r="F9" s="109"/>
      <c r="G9" s="109"/>
      <c r="H9" s="109"/>
    </row>
    <row r="10" spans="1:8">
      <c r="B10" s="472" t="s">
        <v>261</v>
      </c>
      <c r="C10" s="472"/>
      <c r="D10" s="472"/>
      <c r="E10" s="472"/>
      <c r="F10" s="472"/>
      <c r="G10" s="472"/>
      <c r="H10" s="472"/>
    </row>
    <row r="11" spans="1:8">
      <c r="B11" s="109"/>
      <c r="C11" s="109"/>
      <c r="D11" s="109"/>
      <c r="E11" s="109"/>
      <c r="F11" s="109"/>
      <c r="G11" s="109"/>
      <c r="H11" s="109"/>
    </row>
    <row r="12" spans="1:8" ht="13.5" thickBot="1">
      <c r="B12" s="109"/>
      <c r="C12" s="109"/>
      <c r="D12" s="109"/>
      <c r="E12" s="109"/>
      <c r="F12" s="109"/>
      <c r="G12" s="79"/>
      <c r="H12" s="79"/>
    </row>
    <row r="13" spans="1:8" ht="33" customHeight="1">
      <c r="A13" s="473" t="s">
        <v>89</v>
      </c>
      <c r="B13" s="475" t="s">
        <v>88</v>
      </c>
      <c r="C13" s="476" t="s">
        <v>97</v>
      </c>
      <c r="D13" s="477"/>
      <c r="E13" s="477"/>
      <c r="F13" s="478" t="s">
        <v>167</v>
      </c>
      <c r="G13" s="479"/>
      <c r="H13" s="480"/>
    </row>
    <row r="14" spans="1:8" ht="57" customHeight="1" thickBot="1">
      <c r="A14" s="474"/>
      <c r="B14" s="474"/>
      <c r="C14" s="200" t="s">
        <v>202</v>
      </c>
      <c r="D14" s="201" t="s">
        <v>112</v>
      </c>
      <c r="E14" s="202" t="s">
        <v>105</v>
      </c>
      <c r="F14" s="200" t="s">
        <v>202</v>
      </c>
      <c r="G14" s="201" t="s">
        <v>112</v>
      </c>
      <c r="H14" s="203" t="s">
        <v>105</v>
      </c>
    </row>
    <row r="15" spans="1:8" ht="27" customHeight="1" thickBot="1">
      <c r="A15" s="465" t="s">
        <v>150</v>
      </c>
      <c r="B15" s="466"/>
      <c r="C15" s="466"/>
      <c r="D15" s="466"/>
      <c r="E15" s="466"/>
      <c r="F15" s="466"/>
      <c r="G15" s="466"/>
      <c r="H15" s="467"/>
    </row>
    <row r="16" spans="1:8" ht="39.75" customHeight="1">
      <c r="A16" s="138" t="s">
        <v>85</v>
      </c>
      <c r="B16" s="139" t="s">
        <v>205</v>
      </c>
      <c r="C16" s="263">
        <v>0</v>
      </c>
      <c r="D16" s="263">
        <v>0</v>
      </c>
      <c r="E16" s="171">
        <f>SUM(C16:D16)</f>
        <v>0</v>
      </c>
      <c r="F16" s="265">
        <v>0</v>
      </c>
      <c r="G16" s="266">
        <v>0</v>
      </c>
      <c r="H16" s="172">
        <f>SUM(F16:G16)</f>
        <v>0</v>
      </c>
    </row>
    <row r="17" spans="1:10" ht="45" customHeight="1">
      <c r="A17" s="40" t="s">
        <v>84</v>
      </c>
      <c r="B17" s="141" t="s">
        <v>206</v>
      </c>
      <c r="C17" s="264">
        <v>0</v>
      </c>
      <c r="D17" s="264">
        <v>0</v>
      </c>
      <c r="E17" s="173">
        <f>SUM(C17:D17)</f>
        <v>0</v>
      </c>
      <c r="F17" s="267">
        <v>0</v>
      </c>
      <c r="G17" s="268">
        <v>0</v>
      </c>
      <c r="H17" s="174">
        <f>SUM(F17:G17)</f>
        <v>0</v>
      </c>
    </row>
    <row r="18" spans="1:10" ht="39" customHeight="1">
      <c r="A18" s="40" t="s">
        <v>83</v>
      </c>
      <c r="B18" s="141" t="s">
        <v>207</v>
      </c>
      <c r="C18" s="264">
        <v>0</v>
      </c>
      <c r="D18" s="264">
        <v>0</v>
      </c>
      <c r="E18" s="173">
        <f t="shared" ref="E18:E22" si="0">SUM(C18:D18)</f>
        <v>0</v>
      </c>
      <c r="F18" s="267">
        <v>0</v>
      </c>
      <c r="G18" s="268">
        <v>0</v>
      </c>
      <c r="H18" s="174">
        <f t="shared" ref="H18:H22" si="1">SUM(F18:G18)</f>
        <v>0</v>
      </c>
    </row>
    <row r="19" spans="1:10" ht="39" customHeight="1">
      <c r="A19" s="40" t="s">
        <v>82</v>
      </c>
      <c r="B19" s="143" t="s">
        <v>151</v>
      </c>
      <c r="C19" s="264">
        <v>0</v>
      </c>
      <c r="D19" s="264">
        <v>0</v>
      </c>
      <c r="E19" s="173">
        <f t="shared" si="0"/>
        <v>0</v>
      </c>
      <c r="F19" s="267">
        <v>0</v>
      </c>
      <c r="G19" s="268">
        <v>0</v>
      </c>
      <c r="H19" s="174">
        <f t="shared" si="1"/>
        <v>0</v>
      </c>
    </row>
    <row r="20" spans="1:10" ht="39" customHeight="1">
      <c r="A20" s="40" t="s">
        <v>81</v>
      </c>
      <c r="B20" s="144" t="s">
        <v>208</v>
      </c>
      <c r="C20" s="264">
        <v>0</v>
      </c>
      <c r="D20" s="264">
        <v>0</v>
      </c>
      <c r="E20" s="173">
        <f t="shared" si="0"/>
        <v>0</v>
      </c>
      <c r="F20" s="267">
        <v>0</v>
      </c>
      <c r="G20" s="268">
        <v>0</v>
      </c>
      <c r="H20" s="174">
        <f t="shared" si="1"/>
        <v>0</v>
      </c>
    </row>
    <row r="21" spans="1:10" ht="39" customHeight="1" thickBot="1">
      <c r="A21" s="40" t="s">
        <v>80</v>
      </c>
      <c r="B21" s="141" t="s">
        <v>209</v>
      </c>
      <c r="C21" s="264">
        <v>0</v>
      </c>
      <c r="D21" s="264">
        <v>0</v>
      </c>
      <c r="E21" s="173">
        <f t="shared" si="0"/>
        <v>0</v>
      </c>
      <c r="F21" s="267">
        <v>0</v>
      </c>
      <c r="G21" s="268">
        <v>0</v>
      </c>
      <c r="H21" s="174">
        <f t="shared" si="1"/>
        <v>0</v>
      </c>
    </row>
    <row r="22" spans="1:10" ht="39" customHeight="1" thickBot="1">
      <c r="A22" s="138" t="s">
        <v>79</v>
      </c>
      <c r="B22" s="154" t="s">
        <v>210</v>
      </c>
      <c r="C22" s="264">
        <v>0</v>
      </c>
      <c r="D22" s="264">
        <v>0</v>
      </c>
      <c r="E22" s="173">
        <f t="shared" si="0"/>
        <v>0</v>
      </c>
      <c r="F22" s="267">
        <v>0</v>
      </c>
      <c r="G22" s="268">
        <v>0</v>
      </c>
      <c r="H22" s="174">
        <f t="shared" si="1"/>
        <v>0</v>
      </c>
    </row>
    <row r="23" spans="1:10" s="70" customFormat="1" ht="27" customHeight="1" thickBot="1">
      <c r="A23" s="436" t="s">
        <v>211</v>
      </c>
      <c r="B23" s="468"/>
      <c r="C23" s="175">
        <f>SUM(C16:C22)</f>
        <v>0</v>
      </c>
      <c r="D23" s="175">
        <f t="shared" ref="D23:H23" si="2">SUM(D16:D22)</f>
        <v>0</v>
      </c>
      <c r="E23" s="175">
        <f t="shared" si="2"/>
        <v>0</v>
      </c>
      <c r="F23" s="175">
        <f t="shared" si="2"/>
        <v>0</v>
      </c>
      <c r="G23" s="175">
        <f t="shared" si="2"/>
        <v>0</v>
      </c>
      <c r="H23" s="175">
        <f t="shared" si="2"/>
        <v>0</v>
      </c>
      <c r="I23" s="50"/>
      <c r="J23" s="50"/>
    </row>
    <row r="24" spans="1:10" ht="27" customHeight="1" thickBot="1">
      <c r="A24" s="465" t="s">
        <v>168</v>
      </c>
      <c r="B24" s="466"/>
      <c r="C24" s="466"/>
      <c r="D24" s="466"/>
      <c r="E24" s="466"/>
      <c r="F24" s="466"/>
      <c r="G24" s="466"/>
      <c r="H24" s="467"/>
    </row>
    <row r="25" spans="1:10" ht="39" customHeight="1" thickBot="1">
      <c r="A25" s="78" t="s">
        <v>78</v>
      </c>
      <c r="B25" s="177" t="s">
        <v>69</v>
      </c>
      <c r="C25" s="269">
        <v>0</v>
      </c>
      <c r="D25" s="269">
        <v>0</v>
      </c>
      <c r="E25" s="178">
        <f>SUM(C25:D25)</f>
        <v>0</v>
      </c>
      <c r="F25" s="270">
        <v>0</v>
      </c>
      <c r="G25" s="271">
        <v>0</v>
      </c>
      <c r="H25" s="179">
        <f>SUM(F25:G25)</f>
        <v>0</v>
      </c>
    </row>
    <row r="26" spans="1:10" s="70" customFormat="1" ht="32.25" customHeight="1" thickBot="1">
      <c r="A26" s="77"/>
      <c r="B26" s="180" t="s">
        <v>218</v>
      </c>
      <c r="C26" s="175">
        <f t="shared" ref="C26:H26" si="3">SUM(C23,C25)</f>
        <v>0</v>
      </c>
      <c r="D26" s="176">
        <f t="shared" si="3"/>
        <v>0</v>
      </c>
      <c r="E26" s="176">
        <f t="shared" si="3"/>
        <v>0</v>
      </c>
      <c r="F26" s="175">
        <f t="shared" si="3"/>
        <v>0</v>
      </c>
      <c r="G26" s="176">
        <f t="shared" si="3"/>
        <v>0</v>
      </c>
      <c r="H26" s="176">
        <f t="shared" si="3"/>
        <v>0</v>
      </c>
    </row>
    <row r="27" spans="1:10" s="70" customFormat="1" ht="20.25" customHeight="1">
      <c r="A27" s="181" t="s">
        <v>68</v>
      </c>
      <c r="B27" s="76"/>
      <c r="C27" s="75"/>
      <c r="D27" s="75"/>
      <c r="E27" s="75"/>
      <c r="F27" s="75"/>
      <c r="G27" s="75"/>
      <c r="H27" s="75"/>
    </row>
    <row r="28" spans="1:10" ht="21" customHeight="1"/>
    <row r="29" spans="1:10">
      <c r="B29" s="74" t="s">
        <v>153</v>
      </c>
      <c r="E29" s="74"/>
      <c r="F29" s="74" t="s">
        <v>153</v>
      </c>
      <c r="G29" s="73"/>
      <c r="H29" s="73"/>
    </row>
    <row r="30" spans="1:10">
      <c r="B30" s="74"/>
      <c r="E30" s="74"/>
      <c r="F30" s="74"/>
      <c r="G30" s="73"/>
      <c r="H30" s="73"/>
    </row>
    <row r="31" spans="1:10">
      <c r="B31" s="74" t="s">
        <v>67</v>
      </c>
      <c r="E31" s="74"/>
      <c r="F31" s="74" t="s">
        <v>67</v>
      </c>
      <c r="G31" s="73"/>
      <c r="H31" s="73"/>
    </row>
    <row r="40" spans="3:6">
      <c r="C40" s="72"/>
      <c r="D40" s="72"/>
      <c r="E40" s="72"/>
      <c r="F40" s="72"/>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9"/>
  <sheetViews>
    <sheetView view="pageBreakPreview" zoomScaleNormal="100" zoomScaleSheetLayoutView="100" workbookViewId="0">
      <selection activeCell="A11" sqref="A11:D11"/>
    </sheetView>
  </sheetViews>
  <sheetFormatPr defaultRowHeight="12.75"/>
  <cols>
    <col min="1" max="1" width="3.5703125" style="50" customWidth="1"/>
    <col min="2" max="2" width="49.28515625" style="50" customWidth="1"/>
    <col min="3" max="3" width="18.140625" style="50" customWidth="1"/>
    <col min="4" max="4" width="18.28515625" style="50" customWidth="1"/>
    <col min="5" max="5" width="3.28515625" style="50" customWidth="1"/>
    <col min="6" max="6" width="0.42578125" style="50" customWidth="1"/>
    <col min="7" max="9" width="9.140625" style="50" hidden="1" customWidth="1"/>
    <col min="10" max="16384" width="9.140625" style="50"/>
  </cols>
  <sheetData>
    <row r="1" spans="1:5">
      <c r="D1" s="54" t="s">
        <v>169</v>
      </c>
    </row>
    <row r="2" spans="1:5">
      <c r="D2" s="83"/>
    </row>
    <row r="3" spans="1:5">
      <c r="B3" s="449"/>
      <c r="C3" s="449"/>
      <c r="D3" s="449"/>
    </row>
    <row r="4" spans="1:5">
      <c r="A4" s="50" t="s">
        <v>99</v>
      </c>
    </row>
    <row r="5" spans="1:5">
      <c r="A5" s="51" t="s">
        <v>170</v>
      </c>
      <c r="B5" s="55" t="s">
        <v>106</v>
      </c>
    </row>
    <row r="6" spans="1:5">
      <c r="A6" s="51"/>
    </row>
    <row r="7" spans="1:5" ht="15">
      <c r="A7" s="482" t="s">
        <v>171</v>
      </c>
      <c r="B7" s="482"/>
      <c r="C7" s="482"/>
      <c r="D7" s="482"/>
    </row>
    <row r="8" spans="1:5" ht="24" customHeight="1">
      <c r="A8" s="482" t="s">
        <v>172</v>
      </c>
      <c r="B8" s="482"/>
      <c r="C8" s="482"/>
      <c r="D8" s="482"/>
      <c r="E8" s="182"/>
    </row>
    <row r="9" spans="1:5" ht="24.75" customHeight="1">
      <c r="A9" s="483" t="s">
        <v>195</v>
      </c>
      <c r="B9" s="484"/>
      <c r="C9" s="484"/>
      <c r="D9" s="484"/>
    </row>
    <row r="10" spans="1:5">
      <c r="A10" s="456" t="s">
        <v>261</v>
      </c>
      <c r="B10" s="456"/>
      <c r="C10" s="456"/>
      <c r="D10" s="456"/>
    </row>
    <row r="11" spans="1:5" ht="15.75" thickBot="1">
      <c r="A11" s="453" t="s">
        <v>220</v>
      </c>
      <c r="B11" s="454"/>
      <c r="C11" s="454"/>
      <c r="D11" s="454"/>
    </row>
    <row r="12" spans="1:5" ht="13.5" thickBot="1">
      <c r="A12" s="193" t="s">
        <v>90</v>
      </c>
      <c r="B12" s="194" t="s">
        <v>98</v>
      </c>
      <c r="C12" s="195" t="s">
        <v>97</v>
      </c>
      <c r="D12" s="195" t="s">
        <v>219</v>
      </c>
    </row>
    <row r="13" spans="1:5">
      <c r="A13" s="446" t="s">
        <v>85</v>
      </c>
      <c r="B13" s="156" t="s">
        <v>96</v>
      </c>
      <c r="C13" s="157">
        <f>SUM(C14:C15)</f>
        <v>0</v>
      </c>
      <c r="D13" s="157">
        <f>SUM(D14:D15)</f>
        <v>0</v>
      </c>
    </row>
    <row r="14" spans="1:5">
      <c r="A14" s="455"/>
      <c r="B14" s="112" t="s">
        <v>95</v>
      </c>
      <c r="C14" s="246">
        <v>0</v>
      </c>
      <c r="D14" s="246">
        <v>0</v>
      </c>
    </row>
    <row r="15" spans="1:5" ht="26.25" thickBot="1">
      <c r="A15" s="455"/>
      <c r="B15" s="113" t="s">
        <v>155</v>
      </c>
      <c r="C15" s="246">
        <v>0</v>
      </c>
      <c r="D15" s="246">
        <v>0</v>
      </c>
    </row>
    <row r="16" spans="1:5">
      <c r="A16" s="446" t="s">
        <v>84</v>
      </c>
      <c r="B16" s="156" t="s">
        <v>94</v>
      </c>
      <c r="C16" s="157">
        <f>SUM(C17:C19)</f>
        <v>0</v>
      </c>
      <c r="D16" s="157">
        <f>SUM(D17:D19)</f>
        <v>0</v>
      </c>
    </row>
    <row r="17" spans="1:4" ht="25.5">
      <c r="A17" s="447"/>
      <c r="B17" s="208" t="s">
        <v>217</v>
      </c>
      <c r="C17" s="246">
        <v>0</v>
      </c>
      <c r="D17" s="246">
        <v>0</v>
      </c>
    </row>
    <row r="18" spans="1:4">
      <c r="A18" s="447"/>
      <c r="B18" s="112" t="s">
        <v>93</v>
      </c>
      <c r="C18" s="246">
        <v>0</v>
      </c>
      <c r="D18" s="246">
        <v>0</v>
      </c>
    </row>
    <row r="19" spans="1:4" ht="39" thickBot="1">
      <c r="A19" s="447"/>
      <c r="B19" s="207" t="s">
        <v>214</v>
      </c>
      <c r="C19" s="246">
        <v>0</v>
      </c>
      <c r="D19" s="246">
        <v>0</v>
      </c>
    </row>
    <row r="20" spans="1:4" ht="13.5" thickBot="1">
      <c r="A20" s="158" t="s">
        <v>83</v>
      </c>
      <c r="B20" s="159" t="s">
        <v>156</v>
      </c>
      <c r="C20" s="247">
        <v>0</v>
      </c>
      <c r="D20" s="247">
        <v>0</v>
      </c>
    </row>
    <row r="21" spans="1:4" ht="26.25" thickBot="1">
      <c r="A21" s="158" t="s">
        <v>82</v>
      </c>
      <c r="B21" s="159" t="s">
        <v>157</v>
      </c>
      <c r="C21" s="247">
        <v>0</v>
      </c>
      <c r="D21" s="247">
        <v>0</v>
      </c>
    </row>
    <row r="22" spans="1:4" ht="13.5" thickBot="1">
      <c r="A22" s="158" t="s">
        <v>81</v>
      </c>
      <c r="B22" s="160" t="s">
        <v>158</v>
      </c>
      <c r="C22" s="247">
        <v>0</v>
      </c>
      <c r="D22" s="247">
        <v>0</v>
      </c>
    </row>
    <row r="23" spans="1:4">
      <c r="A23" s="448" t="s">
        <v>80</v>
      </c>
      <c r="B23" s="161" t="s">
        <v>92</v>
      </c>
      <c r="C23" s="162">
        <f>SUM(C24:C26)</f>
        <v>0</v>
      </c>
      <c r="D23" s="162">
        <f>SUM(D24:D26)</f>
        <v>0</v>
      </c>
    </row>
    <row r="24" spans="1:4" ht="38.25">
      <c r="A24" s="448"/>
      <c r="B24" s="163" t="s">
        <v>215</v>
      </c>
      <c r="C24" s="248">
        <v>0</v>
      </c>
      <c r="D24" s="248">
        <v>0</v>
      </c>
    </row>
    <row r="25" spans="1:4">
      <c r="A25" s="448"/>
      <c r="B25" s="164" t="s">
        <v>216</v>
      </c>
      <c r="C25" s="248">
        <v>0</v>
      </c>
      <c r="D25" s="248">
        <v>0</v>
      </c>
    </row>
    <row r="26" spans="1:4" ht="13.5" thickBot="1">
      <c r="A26" s="448"/>
      <c r="B26" s="277"/>
      <c r="C26" s="248"/>
      <c r="D26" s="248"/>
    </row>
    <row r="27" spans="1:4" ht="13.5" thickBot="1">
      <c r="A27" s="165" t="s">
        <v>79</v>
      </c>
      <c r="B27" s="166" t="s">
        <v>91</v>
      </c>
      <c r="C27" s="167">
        <f>SUM(C13,C16,C20,C21,C22,C23)</f>
        <v>0</v>
      </c>
      <c r="D27" s="167">
        <f>SUM(D13,D16,D20,D21,D22,D23)</f>
        <v>0</v>
      </c>
    </row>
    <row r="28" spans="1:4" ht="15">
      <c r="A28" s="107"/>
      <c r="B28" s="108"/>
      <c r="C28" s="108"/>
      <c r="D28" s="108"/>
    </row>
    <row r="29" spans="1:4">
      <c r="A29" s="53"/>
      <c r="B29" s="52"/>
      <c r="C29" s="52"/>
      <c r="D29" s="82"/>
    </row>
    <row r="30" spans="1:4">
      <c r="A30" s="81" t="s">
        <v>221</v>
      </c>
      <c r="B30" s="51"/>
    </row>
    <row r="31" spans="1:4">
      <c r="A31" s="51" t="s">
        <v>173</v>
      </c>
      <c r="B31" s="51"/>
      <c r="C31" s="51"/>
    </row>
    <row r="32" spans="1:4">
      <c r="A32" s="51" t="s">
        <v>174</v>
      </c>
      <c r="B32" s="51"/>
    </row>
    <row r="37" spans="2:4">
      <c r="B37" s="57" t="s">
        <v>153</v>
      </c>
      <c r="C37" s="57"/>
      <c r="D37" s="57" t="s">
        <v>153</v>
      </c>
    </row>
    <row r="38" spans="2:4">
      <c r="B38" s="57"/>
      <c r="C38" s="57"/>
      <c r="D38" s="57"/>
    </row>
    <row r="39" spans="2:4">
      <c r="B39" s="57" t="s">
        <v>67</v>
      </c>
      <c r="C39" s="57"/>
      <c r="D39" s="57" t="s">
        <v>67</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4"/>
  <sheetViews>
    <sheetView view="pageBreakPreview" zoomScale="115" zoomScaleNormal="100" zoomScaleSheetLayoutView="115" workbookViewId="0">
      <selection activeCell="A10" sqref="A10:M10"/>
    </sheetView>
  </sheetViews>
  <sheetFormatPr defaultRowHeight="12.75"/>
  <cols>
    <col min="1" max="1" width="4.140625" style="50" customWidth="1"/>
    <col min="2" max="2" width="18.85546875" style="50" bestFit="1" customWidth="1"/>
    <col min="3" max="3" width="14.85546875" style="50" bestFit="1" customWidth="1"/>
    <col min="4" max="4" width="14.5703125" style="50" bestFit="1" customWidth="1"/>
    <col min="5" max="5" width="14.5703125" style="50" customWidth="1"/>
    <col min="6" max="6" width="19.7109375" style="50" bestFit="1" customWidth="1"/>
    <col min="7" max="7" width="15.85546875" style="50" customWidth="1"/>
    <col min="8" max="12" width="13.85546875" style="50" customWidth="1"/>
    <col min="13" max="13" width="18.140625" style="50" customWidth="1"/>
    <col min="14" max="16384" width="9.140625" style="50"/>
  </cols>
  <sheetData>
    <row r="1" spans="1:13">
      <c r="A1" s="286"/>
      <c r="B1" s="286"/>
      <c r="C1" s="286"/>
      <c r="D1" s="286"/>
      <c r="E1" s="286"/>
      <c r="F1" s="286"/>
      <c r="G1" s="286"/>
      <c r="H1" s="286"/>
      <c r="I1" s="286"/>
      <c r="J1" s="286"/>
      <c r="K1" s="287"/>
      <c r="L1" s="277"/>
      <c r="M1" s="249" t="s">
        <v>175</v>
      </c>
    </row>
    <row r="2" spans="1:13">
      <c r="A2" s="286"/>
      <c r="B2" s="286"/>
      <c r="C2" s="286"/>
      <c r="D2" s="286"/>
      <c r="E2" s="286"/>
      <c r="F2" s="286"/>
      <c r="G2" s="286"/>
      <c r="H2" s="286"/>
      <c r="I2" s="286"/>
      <c r="J2" s="288"/>
      <c r="K2" s="287"/>
      <c r="L2" s="277"/>
      <c r="M2" s="277"/>
    </row>
    <row r="3" spans="1:13">
      <c r="A3" s="486" t="s">
        <v>99</v>
      </c>
      <c r="B3" s="486"/>
      <c r="C3" s="289"/>
      <c r="D3" s="289"/>
      <c r="E3" s="303"/>
      <c r="F3" s="289"/>
      <c r="G3" s="286"/>
      <c r="H3" s="286"/>
      <c r="I3" s="286"/>
      <c r="J3" s="286"/>
      <c r="K3" s="288"/>
      <c r="L3" s="288"/>
      <c r="M3" s="277"/>
    </row>
    <row r="4" spans="1:13">
      <c r="A4" s="487" t="s">
        <v>106</v>
      </c>
      <c r="B4" s="487"/>
      <c r="C4" s="290"/>
      <c r="D4" s="290"/>
      <c r="E4" s="304"/>
      <c r="F4" s="290"/>
      <c r="G4" s="291"/>
      <c r="H4" s="286"/>
      <c r="I4" s="286"/>
      <c r="J4" s="286"/>
      <c r="K4" s="286"/>
      <c r="L4" s="286"/>
      <c r="M4" s="277"/>
    </row>
    <row r="5" spans="1:13">
      <c r="A5" s="63"/>
      <c r="B5" s="63"/>
      <c r="C5" s="63"/>
      <c r="D5" s="187"/>
      <c r="E5" s="301"/>
      <c r="F5" s="187"/>
      <c r="G5" s="62"/>
      <c r="H5" s="65"/>
      <c r="I5" s="65"/>
      <c r="J5" s="65"/>
      <c r="K5" s="65"/>
      <c r="L5" s="65"/>
    </row>
    <row r="6" spans="1:13" ht="13.5" customHeight="1">
      <c r="A6" s="459" t="s">
        <v>176</v>
      </c>
      <c r="B6" s="459"/>
      <c r="C6" s="459"/>
      <c r="D6" s="459"/>
      <c r="E6" s="459"/>
      <c r="F6" s="459"/>
      <c r="G6" s="459"/>
      <c r="H6" s="459"/>
      <c r="I6" s="459"/>
      <c r="J6" s="459"/>
      <c r="K6" s="459"/>
      <c r="L6" s="459"/>
      <c r="M6" s="459"/>
    </row>
    <row r="7" spans="1:13" ht="13.5" customHeight="1">
      <c r="A7" s="459" t="s">
        <v>177</v>
      </c>
      <c r="B7" s="459"/>
      <c r="C7" s="459"/>
      <c r="D7" s="459"/>
      <c r="E7" s="459"/>
      <c r="F7" s="459"/>
      <c r="G7" s="459"/>
      <c r="H7" s="459"/>
      <c r="I7" s="459"/>
      <c r="J7" s="459"/>
      <c r="K7" s="459"/>
      <c r="L7" s="459"/>
      <c r="M7" s="459"/>
    </row>
    <row r="8" spans="1:13" s="72" customFormat="1" ht="25.5" customHeight="1">
      <c r="A8" s="488" t="s">
        <v>195</v>
      </c>
      <c r="B8" s="488"/>
      <c r="C8" s="488"/>
      <c r="D8" s="488"/>
      <c r="E8" s="488"/>
      <c r="F8" s="488"/>
      <c r="G8" s="488"/>
      <c r="H8" s="488"/>
      <c r="I8" s="488"/>
      <c r="J8" s="488"/>
      <c r="K8" s="488"/>
      <c r="L8" s="488"/>
      <c r="M8" s="488"/>
    </row>
    <row r="9" spans="1:13" ht="12.75" customHeight="1">
      <c r="A9" s="461" t="s">
        <v>261</v>
      </c>
      <c r="B9" s="461"/>
      <c r="C9" s="461"/>
      <c r="D9" s="461"/>
      <c r="E9" s="461"/>
      <c r="F9" s="461"/>
      <c r="G9" s="461"/>
      <c r="H9" s="461"/>
      <c r="I9" s="461"/>
      <c r="J9" s="461"/>
      <c r="K9" s="461"/>
      <c r="L9" s="461"/>
      <c r="M9" s="461"/>
    </row>
    <row r="10" spans="1:13" ht="12.75" customHeight="1">
      <c r="A10" s="462" t="s">
        <v>178</v>
      </c>
      <c r="B10" s="462"/>
      <c r="C10" s="462"/>
      <c r="D10" s="462"/>
      <c r="E10" s="462"/>
      <c r="F10" s="462"/>
      <c r="G10" s="462"/>
      <c r="H10" s="462"/>
      <c r="I10" s="462"/>
      <c r="J10" s="462"/>
      <c r="K10" s="462"/>
      <c r="L10" s="462"/>
      <c r="M10" s="462"/>
    </row>
    <row r="11" spans="1:13" ht="13.5" thickBot="1">
      <c r="A11" s="65"/>
      <c r="B11" s="106"/>
      <c r="C11" s="106"/>
      <c r="D11" s="188"/>
      <c r="E11" s="302"/>
      <c r="F11" s="188"/>
      <c r="G11" s="106"/>
      <c r="H11" s="106"/>
      <c r="I11" s="106"/>
      <c r="J11" s="106"/>
      <c r="K11" s="106"/>
      <c r="L11" s="61"/>
    </row>
    <row r="12" spans="1:13" ht="115.5" customHeight="1" thickBot="1">
      <c r="A12" s="189" t="s">
        <v>90</v>
      </c>
      <c r="B12" s="190" t="s">
        <v>161</v>
      </c>
      <c r="C12" s="191" t="s">
        <v>111</v>
      </c>
      <c r="D12" s="190" t="s">
        <v>253</v>
      </c>
      <c r="E12" s="190" t="s">
        <v>223</v>
      </c>
      <c r="F12" s="190" t="s">
        <v>254</v>
      </c>
      <c r="G12" s="190" t="s">
        <v>110</v>
      </c>
      <c r="H12" s="190" t="s">
        <v>162</v>
      </c>
      <c r="I12" s="190" t="s">
        <v>109</v>
      </c>
      <c r="J12" s="190" t="s">
        <v>108</v>
      </c>
      <c r="K12" s="190" t="s">
        <v>163</v>
      </c>
      <c r="L12" s="204" t="s">
        <v>179</v>
      </c>
      <c r="M12" s="205" t="s">
        <v>180</v>
      </c>
    </row>
    <row r="13" spans="1:13">
      <c r="A13" s="86" t="s">
        <v>85</v>
      </c>
      <c r="B13" s="251"/>
      <c r="C13" s="251"/>
      <c r="D13" s="251"/>
      <c r="E13" s="251"/>
      <c r="F13" s="251"/>
      <c r="G13" s="251"/>
      <c r="H13" s="251"/>
      <c r="I13" s="252"/>
      <c r="J13" s="252"/>
      <c r="K13" s="252">
        <f>SUM(I13:J13)</f>
        <v>0</v>
      </c>
      <c r="L13" s="280">
        <f>K13*H13</f>
        <v>0</v>
      </c>
      <c r="M13" s="281">
        <f>L13*I13</f>
        <v>0</v>
      </c>
    </row>
    <row r="14" spans="1:13">
      <c r="A14" s="67" t="s">
        <v>84</v>
      </c>
      <c r="B14" s="255"/>
      <c r="C14" s="255"/>
      <c r="D14" s="256"/>
      <c r="E14" s="256"/>
      <c r="F14" s="256"/>
      <c r="G14" s="256"/>
      <c r="H14" s="256"/>
      <c r="I14" s="257"/>
      <c r="J14" s="257"/>
      <c r="K14" s="257">
        <f>SUM(I14:J14)</f>
        <v>0</v>
      </c>
      <c r="L14" s="282">
        <f>K14*H14</f>
        <v>0</v>
      </c>
      <c r="M14" s="283">
        <f t="shared" ref="M14:M17" si="0">L14*I14</f>
        <v>0</v>
      </c>
    </row>
    <row r="15" spans="1:13">
      <c r="A15" s="67" t="s">
        <v>83</v>
      </c>
      <c r="B15" s="256"/>
      <c r="C15" s="256"/>
      <c r="D15" s="256"/>
      <c r="E15" s="256"/>
      <c r="F15" s="256"/>
      <c r="G15" s="256"/>
      <c r="H15" s="256"/>
      <c r="I15" s="257"/>
      <c r="J15" s="257"/>
      <c r="K15" s="257">
        <f>SUM(I15:J15)</f>
        <v>0</v>
      </c>
      <c r="L15" s="282">
        <f>K15*H15</f>
        <v>0</v>
      </c>
      <c r="M15" s="283">
        <f t="shared" si="0"/>
        <v>0</v>
      </c>
    </row>
    <row r="16" spans="1:13">
      <c r="A16" s="67" t="s">
        <v>82</v>
      </c>
      <c r="B16" s="256"/>
      <c r="C16" s="256"/>
      <c r="D16" s="256"/>
      <c r="E16" s="256"/>
      <c r="F16" s="256"/>
      <c r="G16" s="256"/>
      <c r="H16" s="256"/>
      <c r="I16" s="257"/>
      <c r="J16" s="257"/>
      <c r="K16" s="257">
        <f>SUM(I16:J16)</f>
        <v>0</v>
      </c>
      <c r="L16" s="282">
        <f>K16*H16</f>
        <v>0</v>
      </c>
      <c r="M16" s="283">
        <f t="shared" si="0"/>
        <v>0</v>
      </c>
    </row>
    <row r="17" spans="1:13" ht="13.5" thickBot="1">
      <c r="A17" s="66" t="s">
        <v>81</v>
      </c>
      <c r="B17" s="260"/>
      <c r="C17" s="260"/>
      <c r="D17" s="260"/>
      <c r="E17" s="260"/>
      <c r="F17" s="260"/>
      <c r="G17" s="260"/>
      <c r="H17" s="260"/>
      <c r="I17" s="261"/>
      <c r="J17" s="261"/>
      <c r="K17" s="261">
        <f>SUM(I17:J17)</f>
        <v>0</v>
      </c>
      <c r="L17" s="284">
        <f>K17*H17</f>
        <v>0</v>
      </c>
      <c r="M17" s="285">
        <f t="shared" si="0"/>
        <v>0</v>
      </c>
    </row>
    <row r="18" spans="1:13" ht="13.5" thickBot="1">
      <c r="A18" s="60"/>
      <c r="B18" s="59"/>
      <c r="C18" s="59"/>
      <c r="D18" s="59"/>
      <c r="E18" s="59"/>
      <c r="F18" s="59"/>
      <c r="G18" s="59"/>
      <c r="H18" s="168" t="s">
        <v>107</v>
      </c>
      <c r="I18" s="169">
        <f>SUM(I13:I17)</f>
        <v>0</v>
      </c>
      <c r="J18" s="169">
        <f>SUM(J13:J17)</f>
        <v>0</v>
      </c>
      <c r="K18" s="169">
        <f>SUM(K13:K17)</f>
        <v>0</v>
      </c>
      <c r="L18" s="183">
        <f>SUM(L13:L17)</f>
        <v>0</v>
      </c>
      <c r="M18" s="206">
        <f>SUM(M13:M17)</f>
        <v>0</v>
      </c>
    </row>
    <row r="19" spans="1:13">
      <c r="A19" s="184"/>
      <c r="B19" s="58"/>
      <c r="C19" s="58"/>
      <c r="D19" s="58"/>
      <c r="E19" s="58"/>
      <c r="F19" s="58"/>
      <c r="G19" s="58"/>
      <c r="H19" s="64"/>
      <c r="I19" s="64"/>
      <c r="J19" s="64"/>
      <c r="K19" s="64"/>
      <c r="L19" s="64"/>
    </row>
    <row r="20" spans="1:13">
      <c r="A20" s="184" t="s">
        <v>68</v>
      </c>
      <c r="B20" s="292"/>
      <c r="C20" s="292"/>
      <c r="D20" s="292"/>
      <c r="E20" s="292"/>
      <c r="F20" s="292"/>
      <c r="G20" s="292"/>
      <c r="H20" s="293"/>
      <c r="I20" s="293"/>
      <c r="J20" s="293"/>
      <c r="K20" s="293"/>
      <c r="L20" s="293"/>
      <c r="M20" s="277"/>
    </row>
    <row r="21" spans="1:13">
      <c r="A21" s="84"/>
      <c r="B21" s="292"/>
      <c r="C21" s="292"/>
      <c r="D21" s="292"/>
      <c r="E21" s="292"/>
      <c r="F21" s="292"/>
      <c r="G21" s="292"/>
      <c r="H21" s="293"/>
      <c r="I21" s="293"/>
      <c r="J21" s="293"/>
      <c r="K21" s="293"/>
      <c r="L21" s="293"/>
      <c r="M21" s="277"/>
    </row>
    <row r="22" spans="1:13">
      <c r="A22" s="65"/>
      <c r="B22" s="286"/>
      <c r="C22" s="286"/>
      <c r="D22" s="286"/>
      <c r="E22" s="286"/>
      <c r="F22" s="286"/>
      <c r="G22" s="485" t="s">
        <v>153</v>
      </c>
      <c r="H22" s="485"/>
      <c r="I22" s="277"/>
      <c r="J22" s="277"/>
      <c r="K22" s="485" t="s">
        <v>153</v>
      </c>
      <c r="L22" s="485"/>
      <c r="M22" s="277"/>
    </row>
    <row r="23" spans="1:13">
      <c r="A23" s="65"/>
      <c r="B23" s="286"/>
      <c r="C23" s="286"/>
      <c r="D23" s="286"/>
      <c r="E23" s="286"/>
      <c r="F23" s="286"/>
      <c r="G23" s="485"/>
      <c r="H23" s="485"/>
      <c r="I23" s="277"/>
      <c r="J23" s="277"/>
      <c r="K23" s="485"/>
      <c r="L23" s="485"/>
      <c r="M23" s="277"/>
    </row>
    <row r="24" spans="1:13">
      <c r="A24" s="65"/>
      <c r="B24" s="286"/>
      <c r="C24" s="286"/>
      <c r="D24" s="286"/>
      <c r="E24" s="286"/>
      <c r="F24" s="286"/>
      <c r="G24" s="485" t="s">
        <v>67</v>
      </c>
      <c r="H24" s="485"/>
      <c r="I24" s="277"/>
      <c r="J24" s="277"/>
      <c r="K24" s="485" t="s">
        <v>67</v>
      </c>
      <c r="L24" s="485"/>
      <c r="M24" s="277"/>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3"/>
  <sheetViews>
    <sheetView tabSelected="1" view="pageBreakPreview" zoomScaleNormal="100" zoomScaleSheetLayoutView="100" workbookViewId="0">
      <selection activeCell="A9" sqref="A9"/>
    </sheetView>
  </sheetViews>
  <sheetFormatPr defaultRowHeight="12.75"/>
  <cols>
    <col min="1" max="1" width="4.140625" style="50" customWidth="1"/>
    <col min="2" max="2" width="9.140625" style="50"/>
    <col min="3" max="3" width="9.28515625" style="50" customWidth="1"/>
    <col min="4" max="4" width="13.140625" style="50" customWidth="1"/>
    <col min="5" max="5" width="13.7109375" style="50" customWidth="1"/>
    <col min="6" max="6" width="17.140625" style="50" customWidth="1"/>
    <col min="7" max="7" width="16.140625" style="50" customWidth="1"/>
    <col min="8" max="8" width="15.5703125" style="50" customWidth="1"/>
    <col min="9" max="10" width="9.140625" style="50"/>
    <col min="11" max="11" width="20.85546875" style="50" customWidth="1"/>
    <col min="12" max="13" width="9.140625" style="50"/>
    <col min="14" max="14" width="25" style="50" customWidth="1"/>
    <col min="15" max="16384" width="9.140625" style="50"/>
  </cols>
  <sheetData>
    <row r="1" spans="1:14" ht="22.5" customHeight="1">
      <c r="A1" s="491" t="s">
        <v>181</v>
      </c>
      <c r="B1" s="491"/>
      <c r="C1" s="491"/>
      <c r="D1" s="96"/>
      <c r="E1" s="96"/>
      <c r="F1" s="96"/>
      <c r="G1" s="96"/>
      <c r="K1" s="492" t="s">
        <v>182</v>
      </c>
      <c r="L1" s="493"/>
      <c r="M1" s="493"/>
      <c r="N1" s="493"/>
    </row>
    <row r="2" spans="1:14">
      <c r="A2" s="494" t="s">
        <v>106</v>
      </c>
      <c r="B2" s="494"/>
      <c r="C2" s="494"/>
      <c r="D2" s="95"/>
      <c r="E2" s="95"/>
      <c r="F2" s="95"/>
      <c r="G2" s="95"/>
      <c r="J2" s="94"/>
      <c r="K2" s="72"/>
      <c r="L2" s="72"/>
      <c r="M2" s="72"/>
      <c r="N2" s="72"/>
    </row>
    <row r="3" spans="1:14" ht="15.75">
      <c r="A3" s="495" t="s">
        <v>204</v>
      </c>
      <c r="B3" s="495"/>
      <c r="C3" s="495"/>
      <c r="D3" s="495"/>
      <c r="E3" s="495"/>
      <c r="F3" s="495"/>
      <c r="G3" s="495"/>
      <c r="H3" s="495"/>
      <c r="I3" s="495"/>
      <c r="J3" s="495"/>
      <c r="K3" s="495"/>
      <c r="L3" s="495"/>
      <c r="M3" s="495"/>
      <c r="N3" s="495"/>
    </row>
    <row r="4" spans="1:14">
      <c r="A4" s="496" t="s">
        <v>117</v>
      </c>
      <c r="B4" s="497"/>
      <c r="C4" s="497"/>
      <c r="D4" s="497"/>
      <c r="E4" s="497"/>
      <c r="F4" s="497"/>
      <c r="G4" s="497"/>
      <c r="H4" s="497"/>
      <c r="I4" s="497"/>
      <c r="J4" s="497"/>
      <c r="K4" s="497"/>
      <c r="L4" s="497"/>
      <c r="M4" s="497"/>
      <c r="N4" s="497"/>
    </row>
    <row r="5" spans="1:14">
      <c r="A5" s="489" t="s">
        <v>195</v>
      </c>
      <c r="B5" s="490"/>
      <c r="C5" s="490"/>
      <c r="D5" s="490"/>
      <c r="E5" s="490"/>
      <c r="F5" s="490"/>
      <c r="G5" s="490"/>
      <c r="H5" s="490"/>
      <c r="I5" s="490"/>
      <c r="J5" s="490"/>
      <c r="K5" s="490"/>
      <c r="L5" s="490"/>
      <c r="M5" s="490"/>
      <c r="N5" s="490"/>
    </row>
    <row r="6" spans="1:14">
      <c r="A6" s="490"/>
      <c r="B6" s="490"/>
      <c r="C6" s="490"/>
      <c r="D6" s="490"/>
      <c r="E6" s="490"/>
      <c r="F6" s="490"/>
      <c r="G6" s="490"/>
      <c r="H6" s="490"/>
      <c r="I6" s="490"/>
      <c r="J6" s="490"/>
      <c r="K6" s="490"/>
      <c r="L6" s="490"/>
      <c r="M6" s="490"/>
      <c r="N6" s="490"/>
    </row>
    <row r="7" spans="1:14">
      <c r="A7" s="494" t="s">
        <v>183</v>
      </c>
      <c r="B7" s="494"/>
      <c r="C7" s="494"/>
      <c r="D7" s="494"/>
      <c r="E7" s="494"/>
      <c r="F7" s="494"/>
      <c r="G7" s="494"/>
      <c r="H7" s="494"/>
      <c r="I7" s="494"/>
      <c r="J7" s="494"/>
      <c r="K7" s="494"/>
      <c r="L7" s="494"/>
      <c r="M7" s="494"/>
      <c r="N7" s="494"/>
    </row>
    <row r="8" spans="1:14" ht="17.25" customHeight="1">
      <c r="A8" s="498" t="s">
        <v>262</v>
      </c>
      <c r="B8" s="498"/>
      <c r="C8" s="498"/>
      <c r="D8" s="498"/>
      <c r="E8" s="498"/>
      <c r="F8" s="498"/>
      <c r="G8" s="498"/>
      <c r="H8" s="498"/>
      <c r="I8" s="498"/>
      <c r="J8" s="498"/>
      <c r="K8" s="498"/>
      <c r="L8" s="498"/>
      <c r="M8" s="498"/>
      <c r="N8" s="498"/>
    </row>
    <row r="9" spans="1:14" ht="13.5" thickBot="1"/>
    <row r="10" spans="1:14">
      <c r="A10" s="499" t="s">
        <v>90</v>
      </c>
      <c r="B10" s="502" t="s">
        <v>116</v>
      </c>
      <c r="C10" s="503"/>
      <c r="D10" s="508" t="s">
        <v>115</v>
      </c>
      <c r="E10" s="511" t="s">
        <v>114</v>
      </c>
      <c r="F10" s="508" t="s">
        <v>203</v>
      </c>
      <c r="G10" s="502" t="s">
        <v>184</v>
      </c>
      <c r="H10" s="516" t="s">
        <v>185</v>
      </c>
      <c r="I10" s="519" t="s">
        <v>113</v>
      </c>
      <c r="J10" s="519"/>
      <c r="K10" s="503"/>
      <c r="L10" s="519" t="s">
        <v>222</v>
      </c>
      <c r="M10" s="522"/>
      <c r="N10" s="523"/>
    </row>
    <row r="11" spans="1:14">
      <c r="A11" s="500"/>
      <c r="B11" s="504"/>
      <c r="C11" s="505"/>
      <c r="D11" s="509"/>
      <c r="E11" s="512"/>
      <c r="F11" s="514"/>
      <c r="G11" s="504"/>
      <c r="H11" s="517"/>
      <c r="I11" s="520"/>
      <c r="J11" s="520"/>
      <c r="K11" s="505"/>
      <c r="L11" s="524"/>
      <c r="M11" s="524"/>
      <c r="N11" s="525"/>
    </row>
    <row r="12" spans="1:14" ht="13.5" thickBot="1">
      <c r="A12" s="501"/>
      <c r="B12" s="506"/>
      <c r="C12" s="507"/>
      <c r="D12" s="510"/>
      <c r="E12" s="513"/>
      <c r="F12" s="515"/>
      <c r="G12" s="506"/>
      <c r="H12" s="518"/>
      <c r="I12" s="521"/>
      <c r="J12" s="521"/>
      <c r="K12" s="507"/>
      <c r="L12" s="526"/>
      <c r="M12" s="526"/>
      <c r="N12" s="527"/>
    </row>
    <row r="13" spans="1:14">
      <c r="A13" s="93" t="s">
        <v>85</v>
      </c>
      <c r="B13" s="531"/>
      <c r="C13" s="532"/>
      <c r="D13" s="294"/>
      <c r="E13" s="295"/>
      <c r="F13" s="295"/>
      <c r="G13" s="296"/>
      <c r="H13" s="185">
        <f>SUM(F13:G13)</f>
        <v>0</v>
      </c>
      <c r="I13" s="528"/>
      <c r="J13" s="528"/>
      <c r="K13" s="529"/>
      <c r="L13" s="528"/>
      <c r="M13" s="528"/>
      <c r="N13" s="530"/>
    </row>
    <row r="14" spans="1:14">
      <c r="A14" s="92" t="s">
        <v>84</v>
      </c>
      <c r="B14" s="533"/>
      <c r="C14" s="534"/>
      <c r="D14" s="297"/>
      <c r="E14" s="297"/>
      <c r="F14" s="297"/>
      <c r="G14" s="298"/>
      <c r="H14" s="186">
        <f>SUM(F14:G14)</f>
        <v>0</v>
      </c>
      <c r="I14" s="535"/>
      <c r="J14" s="535"/>
      <c r="K14" s="536"/>
      <c r="L14" s="535"/>
      <c r="M14" s="535"/>
      <c r="N14" s="537"/>
    </row>
    <row r="15" spans="1:14">
      <c r="A15" s="93" t="s">
        <v>83</v>
      </c>
      <c r="B15" s="531"/>
      <c r="C15" s="532"/>
      <c r="D15" s="294"/>
      <c r="E15" s="297"/>
      <c r="F15" s="297"/>
      <c r="G15" s="298"/>
      <c r="H15" s="186">
        <f t="shared" ref="H15:H33" si="0">SUM(F15:G15)</f>
        <v>0</v>
      </c>
      <c r="I15" s="528"/>
      <c r="J15" s="528"/>
      <c r="K15" s="529"/>
      <c r="L15" s="528"/>
      <c r="M15" s="528"/>
      <c r="N15" s="530"/>
    </row>
    <row r="16" spans="1:14">
      <c r="A16" s="92" t="s">
        <v>82</v>
      </c>
      <c r="B16" s="533"/>
      <c r="C16" s="534"/>
      <c r="D16" s="297"/>
      <c r="E16" s="297"/>
      <c r="F16" s="297"/>
      <c r="G16" s="298"/>
      <c r="H16" s="186">
        <f t="shared" si="0"/>
        <v>0</v>
      </c>
      <c r="I16" s="535"/>
      <c r="J16" s="535"/>
      <c r="K16" s="536"/>
      <c r="L16" s="538"/>
      <c r="M16" s="535"/>
      <c r="N16" s="537"/>
    </row>
    <row r="17" spans="1:14">
      <c r="A17" s="93" t="s">
        <v>81</v>
      </c>
      <c r="B17" s="531"/>
      <c r="C17" s="532"/>
      <c r="D17" s="294"/>
      <c r="E17" s="297"/>
      <c r="F17" s="297"/>
      <c r="G17" s="298"/>
      <c r="H17" s="186">
        <f t="shared" si="0"/>
        <v>0</v>
      </c>
      <c r="I17" s="528"/>
      <c r="J17" s="528"/>
      <c r="K17" s="529"/>
      <c r="L17" s="539"/>
      <c r="M17" s="528"/>
      <c r="N17" s="530"/>
    </row>
    <row r="18" spans="1:14">
      <c r="A18" s="92" t="s">
        <v>80</v>
      </c>
      <c r="B18" s="533"/>
      <c r="C18" s="534"/>
      <c r="D18" s="297"/>
      <c r="E18" s="297"/>
      <c r="F18" s="297"/>
      <c r="G18" s="298"/>
      <c r="H18" s="186">
        <f>SUM(F18:G18)</f>
        <v>0</v>
      </c>
      <c r="I18" s="535"/>
      <c r="J18" s="535"/>
      <c r="K18" s="536"/>
      <c r="L18" s="538"/>
      <c r="M18" s="535"/>
      <c r="N18" s="537"/>
    </row>
    <row r="19" spans="1:14">
      <c r="A19" s="93" t="s">
        <v>79</v>
      </c>
      <c r="B19" s="531"/>
      <c r="C19" s="532"/>
      <c r="D19" s="294"/>
      <c r="E19" s="297"/>
      <c r="F19" s="297"/>
      <c r="G19" s="298"/>
      <c r="H19" s="186">
        <f t="shared" si="0"/>
        <v>0</v>
      </c>
      <c r="I19" s="528"/>
      <c r="J19" s="528"/>
      <c r="K19" s="529"/>
      <c r="L19" s="539"/>
      <c r="M19" s="528"/>
      <c r="N19" s="530"/>
    </row>
    <row r="20" spans="1:14">
      <c r="A20" s="92" t="s">
        <v>78</v>
      </c>
      <c r="B20" s="533"/>
      <c r="C20" s="534"/>
      <c r="D20" s="297"/>
      <c r="E20" s="297"/>
      <c r="F20" s="297"/>
      <c r="G20" s="298"/>
      <c r="H20" s="186">
        <f t="shared" si="0"/>
        <v>0</v>
      </c>
      <c r="I20" s="535"/>
      <c r="J20" s="535"/>
      <c r="K20" s="536"/>
      <c r="L20" s="538"/>
      <c r="M20" s="535"/>
      <c r="N20" s="537"/>
    </row>
    <row r="21" spans="1:14">
      <c r="A21" s="93" t="s">
        <v>77</v>
      </c>
      <c r="B21" s="531"/>
      <c r="C21" s="532"/>
      <c r="D21" s="294"/>
      <c r="E21" s="297"/>
      <c r="F21" s="297"/>
      <c r="G21" s="298"/>
      <c r="H21" s="186">
        <f t="shared" si="0"/>
        <v>0</v>
      </c>
      <c r="I21" s="528"/>
      <c r="J21" s="528"/>
      <c r="K21" s="529"/>
      <c r="L21" s="539"/>
      <c r="M21" s="528"/>
      <c r="N21" s="530"/>
    </row>
    <row r="22" spans="1:14">
      <c r="A22" s="92" t="s">
        <v>76</v>
      </c>
      <c r="B22" s="533"/>
      <c r="C22" s="534"/>
      <c r="D22" s="297"/>
      <c r="E22" s="297"/>
      <c r="F22" s="297"/>
      <c r="G22" s="298"/>
      <c r="H22" s="186">
        <f t="shared" si="0"/>
        <v>0</v>
      </c>
      <c r="I22" s="535"/>
      <c r="J22" s="535"/>
      <c r="K22" s="536"/>
      <c r="L22" s="538"/>
      <c r="M22" s="535"/>
      <c r="N22" s="537"/>
    </row>
    <row r="23" spans="1:14">
      <c r="A23" s="93" t="s">
        <v>75</v>
      </c>
      <c r="B23" s="531"/>
      <c r="C23" s="532"/>
      <c r="D23" s="294"/>
      <c r="E23" s="297"/>
      <c r="F23" s="297"/>
      <c r="G23" s="298"/>
      <c r="H23" s="186">
        <f t="shared" si="0"/>
        <v>0</v>
      </c>
      <c r="I23" s="528"/>
      <c r="J23" s="528"/>
      <c r="K23" s="529"/>
      <c r="L23" s="539"/>
      <c r="M23" s="528"/>
      <c r="N23" s="530"/>
    </row>
    <row r="24" spans="1:14">
      <c r="A24" s="92" t="s">
        <v>74</v>
      </c>
      <c r="B24" s="533"/>
      <c r="C24" s="534"/>
      <c r="D24" s="297"/>
      <c r="E24" s="297"/>
      <c r="F24" s="297"/>
      <c r="G24" s="298"/>
      <c r="H24" s="186">
        <f t="shared" si="0"/>
        <v>0</v>
      </c>
      <c r="I24" s="535"/>
      <c r="J24" s="535"/>
      <c r="K24" s="536"/>
      <c r="L24" s="538"/>
      <c r="M24" s="535"/>
      <c r="N24" s="537"/>
    </row>
    <row r="25" spans="1:14">
      <c r="A25" s="93" t="s">
        <v>73</v>
      </c>
      <c r="B25" s="531"/>
      <c r="C25" s="532"/>
      <c r="D25" s="294"/>
      <c r="E25" s="297"/>
      <c r="F25" s="297"/>
      <c r="G25" s="298"/>
      <c r="H25" s="186">
        <f t="shared" si="0"/>
        <v>0</v>
      </c>
      <c r="I25" s="528"/>
      <c r="J25" s="528"/>
      <c r="K25" s="529"/>
      <c r="L25" s="528"/>
      <c r="M25" s="528"/>
      <c r="N25" s="530"/>
    </row>
    <row r="26" spans="1:14">
      <c r="A26" s="92" t="s">
        <v>72</v>
      </c>
      <c r="B26" s="533"/>
      <c r="C26" s="534"/>
      <c r="D26" s="297"/>
      <c r="E26" s="297"/>
      <c r="F26" s="297"/>
      <c r="G26" s="298"/>
      <c r="H26" s="186">
        <f t="shared" si="0"/>
        <v>0</v>
      </c>
      <c r="I26" s="535"/>
      <c r="J26" s="535"/>
      <c r="K26" s="536"/>
      <c r="L26" s="535"/>
      <c r="M26" s="535"/>
      <c r="N26" s="537"/>
    </row>
    <row r="27" spans="1:14">
      <c r="A27" s="93" t="s">
        <v>71</v>
      </c>
      <c r="B27" s="531"/>
      <c r="C27" s="532"/>
      <c r="D27" s="294"/>
      <c r="E27" s="297"/>
      <c r="F27" s="297"/>
      <c r="G27" s="298"/>
      <c r="H27" s="186">
        <f t="shared" si="0"/>
        <v>0</v>
      </c>
      <c r="I27" s="528"/>
      <c r="J27" s="528"/>
      <c r="K27" s="529"/>
      <c r="L27" s="528"/>
      <c r="M27" s="528"/>
      <c r="N27" s="530"/>
    </row>
    <row r="28" spans="1:14">
      <c r="A28" s="92" t="s">
        <v>70</v>
      </c>
      <c r="B28" s="533"/>
      <c r="C28" s="540"/>
      <c r="D28" s="297"/>
      <c r="E28" s="297"/>
      <c r="F28" s="297"/>
      <c r="G28" s="298"/>
      <c r="H28" s="186">
        <f t="shared" si="0"/>
        <v>0</v>
      </c>
      <c r="I28" s="535"/>
      <c r="J28" s="535"/>
      <c r="K28" s="536"/>
      <c r="L28" s="538"/>
      <c r="M28" s="535"/>
      <c r="N28" s="537"/>
    </row>
    <row r="29" spans="1:14">
      <c r="A29" s="93" t="s">
        <v>104</v>
      </c>
      <c r="B29" s="533"/>
      <c r="C29" s="540"/>
      <c r="D29" s="294"/>
      <c r="E29" s="297"/>
      <c r="F29" s="297"/>
      <c r="G29" s="298"/>
      <c r="H29" s="186">
        <f t="shared" si="0"/>
        <v>0</v>
      </c>
      <c r="I29" s="535"/>
      <c r="J29" s="535"/>
      <c r="K29" s="536"/>
      <c r="L29" s="538"/>
      <c r="M29" s="535"/>
      <c r="N29" s="537"/>
    </row>
    <row r="30" spans="1:14">
      <c r="A30" s="92" t="s">
        <v>103</v>
      </c>
      <c r="B30" s="533"/>
      <c r="C30" s="540"/>
      <c r="D30" s="297"/>
      <c r="E30" s="297"/>
      <c r="F30" s="297"/>
      <c r="G30" s="298"/>
      <c r="H30" s="186">
        <f t="shared" si="0"/>
        <v>0</v>
      </c>
      <c r="I30" s="535"/>
      <c r="J30" s="535"/>
      <c r="K30" s="536"/>
      <c r="L30" s="538"/>
      <c r="M30" s="535"/>
      <c r="N30" s="537"/>
    </row>
    <row r="31" spans="1:14">
      <c r="A31" s="93" t="s">
        <v>102</v>
      </c>
      <c r="B31" s="533"/>
      <c r="C31" s="540"/>
      <c r="D31" s="294"/>
      <c r="E31" s="297"/>
      <c r="F31" s="297"/>
      <c r="G31" s="298"/>
      <c r="H31" s="186">
        <f t="shared" si="0"/>
        <v>0</v>
      </c>
      <c r="I31" s="535"/>
      <c r="J31" s="535"/>
      <c r="K31" s="536"/>
      <c r="L31" s="538"/>
      <c r="M31" s="535"/>
      <c r="N31" s="537"/>
    </row>
    <row r="32" spans="1:14">
      <c r="A32" s="92" t="s">
        <v>101</v>
      </c>
      <c r="B32" s="533"/>
      <c r="C32" s="540"/>
      <c r="D32" s="297"/>
      <c r="E32" s="297"/>
      <c r="F32" s="297"/>
      <c r="G32" s="298"/>
      <c r="H32" s="186">
        <f t="shared" si="0"/>
        <v>0</v>
      </c>
      <c r="I32" s="535"/>
      <c r="J32" s="535"/>
      <c r="K32" s="536"/>
      <c r="L32" s="538"/>
      <c r="M32" s="535"/>
      <c r="N32" s="537"/>
    </row>
    <row r="33" spans="1:14" ht="13.5" thickBot="1">
      <c r="A33" s="93" t="s">
        <v>100</v>
      </c>
      <c r="B33" s="541"/>
      <c r="C33" s="542"/>
      <c r="D33" s="299"/>
      <c r="E33" s="299"/>
      <c r="F33" s="299"/>
      <c r="G33" s="300"/>
      <c r="H33" s="186">
        <f t="shared" si="0"/>
        <v>0</v>
      </c>
      <c r="I33" s="535"/>
      <c r="J33" s="535"/>
      <c r="K33" s="536"/>
      <c r="L33" s="538"/>
      <c r="M33" s="535"/>
      <c r="N33" s="537"/>
    </row>
    <row r="34" spans="1:14">
      <c r="A34" s="543" t="s">
        <v>107</v>
      </c>
      <c r="B34" s="544"/>
      <c r="C34" s="544"/>
      <c r="D34" s="544"/>
      <c r="E34" s="545"/>
      <c r="F34" s="549">
        <f>SUM(F13:F33)</f>
        <v>0</v>
      </c>
      <c r="G34" s="551">
        <f>SUM(G13:G33)</f>
        <v>0</v>
      </c>
      <c r="H34" s="549">
        <f>SUM(H13:H33)</f>
        <v>0</v>
      </c>
      <c r="I34" s="553"/>
      <c r="J34" s="553"/>
      <c r="K34" s="553"/>
      <c r="L34" s="553"/>
      <c r="M34" s="553"/>
      <c r="N34" s="554"/>
    </row>
    <row r="35" spans="1:14" ht="13.5" thickBot="1">
      <c r="A35" s="546"/>
      <c r="B35" s="547"/>
      <c r="C35" s="547"/>
      <c r="D35" s="547"/>
      <c r="E35" s="548"/>
      <c r="F35" s="550"/>
      <c r="G35" s="552"/>
      <c r="H35" s="550"/>
      <c r="I35" s="555"/>
      <c r="J35" s="555"/>
      <c r="K35" s="555"/>
      <c r="L35" s="555"/>
      <c r="M35" s="555"/>
      <c r="N35" s="556"/>
    </row>
    <row r="36" spans="1:14">
      <c r="A36" s="91"/>
      <c r="B36" s="91"/>
      <c r="C36" s="91"/>
      <c r="D36" s="90"/>
      <c r="E36" s="89"/>
      <c r="F36" s="89"/>
      <c r="G36" s="89"/>
      <c r="H36" s="89"/>
      <c r="I36" s="88"/>
      <c r="J36" s="88"/>
      <c r="K36" s="88"/>
      <c r="L36" s="88"/>
      <c r="M36" s="88"/>
      <c r="N36" s="88"/>
    </row>
    <row r="37" spans="1:14">
      <c r="A37" s="87" t="s">
        <v>255</v>
      </c>
    </row>
    <row r="38" spans="1:14">
      <c r="A38" s="56" t="s">
        <v>186</v>
      </c>
    </row>
    <row r="39" spans="1:14">
      <c r="A39" s="56" t="s">
        <v>187</v>
      </c>
    </row>
    <row r="40" spans="1:14">
      <c r="A40" s="56"/>
    </row>
    <row r="41" spans="1:14" s="48" customFormat="1" ht="15">
      <c r="E41" s="49" t="s">
        <v>153</v>
      </c>
      <c r="F41" s="49"/>
      <c r="G41" s="49"/>
      <c r="I41" s="49"/>
      <c r="J41" s="80"/>
      <c r="K41" s="80"/>
      <c r="L41" s="80"/>
      <c r="M41" s="49" t="s">
        <v>153</v>
      </c>
    </row>
    <row r="42" spans="1:14" s="48" customFormat="1" ht="13.5" customHeight="1">
      <c r="E42" s="49"/>
      <c r="F42" s="49"/>
      <c r="G42" s="49"/>
      <c r="I42" s="49"/>
      <c r="J42" s="80"/>
      <c r="K42" s="80"/>
      <c r="L42" s="80"/>
      <c r="M42" s="49"/>
    </row>
    <row r="43" spans="1:14" s="48" customFormat="1" ht="15">
      <c r="E43" s="49" t="s">
        <v>67</v>
      </c>
      <c r="F43" s="49"/>
      <c r="G43" s="49"/>
      <c r="I43" s="49"/>
      <c r="J43" s="80"/>
      <c r="K43" s="80"/>
      <c r="L43" s="80"/>
      <c r="M43" s="49" t="s">
        <v>67</v>
      </c>
    </row>
  </sheetData>
  <sheetProtection formatCells="0" formatColumns="0" formatRows="0" insertRows="0" deleteRows="0" sort="0" autoFilter="0"/>
  <mergeCells count="85">
    <mergeCell ref="A34:E35"/>
    <mergeCell ref="F34:F35"/>
    <mergeCell ref="G34:G35"/>
    <mergeCell ref="H34:H35"/>
    <mergeCell ref="I34:N35"/>
    <mergeCell ref="B32:C32"/>
    <mergeCell ref="I32:K32"/>
    <mergeCell ref="L32:N32"/>
    <mergeCell ref="B33:C33"/>
    <mergeCell ref="I33:K33"/>
    <mergeCell ref="L33:N33"/>
    <mergeCell ref="B30:C30"/>
    <mergeCell ref="I30:K30"/>
    <mergeCell ref="L30:N30"/>
    <mergeCell ref="B31:C31"/>
    <mergeCell ref="I31:K31"/>
    <mergeCell ref="L31:N31"/>
    <mergeCell ref="B28:C28"/>
    <mergeCell ref="I28:K28"/>
    <mergeCell ref="L28:N28"/>
    <mergeCell ref="B29:C29"/>
    <mergeCell ref="I29:K29"/>
    <mergeCell ref="L29:N29"/>
    <mergeCell ref="B26:C26"/>
    <mergeCell ref="I26:K26"/>
    <mergeCell ref="L26:N26"/>
    <mergeCell ref="B27:C27"/>
    <mergeCell ref="I27:K27"/>
    <mergeCell ref="L27:N27"/>
    <mergeCell ref="B24:C24"/>
    <mergeCell ref="I24:K24"/>
    <mergeCell ref="L24:N24"/>
    <mergeCell ref="B25:C25"/>
    <mergeCell ref="I25:K25"/>
    <mergeCell ref="L25:N25"/>
    <mergeCell ref="B22:C22"/>
    <mergeCell ref="I22:K22"/>
    <mergeCell ref="L22:N22"/>
    <mergeCell ref="B23:C23"/>
    <mergeCell ref="I23:K23"/>
    <mergeCell ref="L23:N23"/>
    <mergeCell ref="B20:C20"/>
    <mergeCell ref="I20:K20"/>
    <mergeCell ref="L20:N20"/>
    <mergeCell ref="B21:C21"/>
    <mergeCell ref="I21:K21"/>
    <mergeCell ref="L21:N21"/>
    <mergeCell ref="B18:C18"/>
    <mergeCell ref="I18:K18"/>
    <mergeCell ref="L18:N18"/>
    <mergeCell ref="B19:C19"/>
    <mergeCell ref="I19:K19"/>
    <mergeCell ref="L19:N19"/>
    <mergeCell ref="B16:C16"/>
    <mergeCell ref="I16:K16"/>
    <mergeCell ref="L16:N16"/>
    <mergeCell ref="B17:C17"/>
    <mergeCell ref="I17:K17"/>
    <mergeCell ref="L17:N17"/>
    <mergeCell ref="I13:K13"/>
    <mergeCell ref="L13:N13"/>
    <mergeCell ref="B15:C15"/>
    <mergeCell ref="I15:K15"/>
    <mergeCell ref="L15:N15"/>
    <mergeCell ref="B14:C14"/>
    <mergeCell ref="I14:K14"/>
    <mergeCell ref="L14:N14"/>
    <mergeCell ref="B13:C13"/>
    <mergeCell ref="A7:N7"/>
    <mergeCell ref="A8:N8"/>
    <mergeCell ref="A10:A12"/>
    <mergeCell ref="B10:C12"/>
    <mergeCell ref="D10:D12"/>
    <mergeCell ref="E10:E12"/>
    <mergeCell ref="F10:F12"/>
    <mergeCell ref="G10:G12"/>
    <mergeCell ref="H10:H12"/>
    <mergeCell ref="I10:K12"/>
    <mergeCell ref="L10:N12"/>
    <mergeCell ref="A5:N6"/>
    <mergeCell ref="A1:C1"/>
    <mergeCell ref="K1:N1"/>
    <mergeCell ref="A2:C2"/>
    <mergeCell ref="A3:N3"/>
    <mergeCell ref="A4:N4"/>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Fidusiewicz Wiktor</cp:lastModifiedBy>
  <cp:lastPrinted>2016-12-21T11:43:25Z</cp:lastPrinted>
  <dcterms:created xsi:type="dcterms:W3CDTF">2016-12-14T12:13:21Z</dcterms:created>
  <dcterms:modified xsi:type="dcterms:W3CDTF">2021-12-03T09:14:30Z</dcterms:modified>
</cp:coreProperties>
</file>