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F13" i="6"/>
  <c r="F14" i="6"/>
  <c r="F15" i="6"/>
  <c r="F16" i="6"/>
  <c r="F17" i="6"/>
  <c r="F18" i="6"/>
  <c r="F19" i="6"/>
  <c r="F20" i="6"/>
  <c r="F21" i="6"/>
  <c r="F22" i="6"/>
  <c r="F23" i="6"/>
  <c r="F24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<sst xmlns="http://schemas.openxmlformats.org/spreadsheetml/2006/main" count="406" uniqueCount="184">
  <si>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</si>
  <si>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</si>
  <si>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</si>
  <si>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</si>
  <si>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</si>
  <si>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</si>
  <si>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</si>
  <si>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</si>
  <si>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</si>
  <si>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</si>
  <si>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</si>
  <si>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</si>
  <si>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</si>
  <si>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</si>
  <si>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</si>
  <si>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</si>
  <si>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</si>
  <si>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</si>
  <si>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</si>
  <si>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</si>
  <si>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</si>
  <si>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</si>
  <si>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</si>
  <si>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</si>
  <si>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</si>
  <si>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</si>
  <si>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</si>
  <si>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</si>
  <si>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</si>
  <si>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</si>
  <si>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</si>
  <si>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</si>
  <si>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</si>
  <si>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</si>
  <si>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</si>
  <si>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</si>
  <si>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</si>
  <si>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</si>
  <si>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</si>
  <si>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</si>
  <si>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</si>
  <si>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</si>
  <si>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</si>
  <si>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</si>
  <si>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</si>
  <si>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</si>
  <si>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</si>
  <si>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</si>
  <si>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</si>
  <si>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</si>
  <si>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</si>
  <si>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</si>
  <si>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</si>
  <si>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</si>
  <si>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</si>
  <si>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</si>
  <si>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</si>
  <si>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</si>
  <si>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</si>
  <si>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</si>
  <si>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</si>
  <si>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</si>
  <si>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</si>
  <si>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</si>
  <si>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</si>
  <si>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</si>
  <si>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</si>
  <si>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</si>
  <si>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</si>
  <si>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</si>
  <si>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</si>
  <si>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</si>
  <si>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</si>
  <si>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</si>
  <si>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</si>
  <si>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</si>
  <si>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</si>
  <si>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</si>
  <si>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</si>
  <si>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</si>
  <si>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</si>
  <si>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</si>
  <si>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</si>
  <si>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</si>
  <si>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</si>
  <si>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</si>
  <si>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</si>
  <si>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</si>
  <si>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</si>
  <si>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</si>
  <si>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</si>
  <si>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</si>
  <si>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</si>
  <si>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</si>
  <si>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</si>
  <si>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</si>
  <si>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</si>
  <si>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</si>
  <si>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</si>
  <si>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</si>
  <si>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</si>
  <si>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</si>
  <si>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</si>
  <si>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</si>
  <si>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</si>
  <si>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</si>
  <si>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</si>
  <si>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</si>
  <si>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</si>
  <si>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</si>
  <si>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</si>
  <si>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</si>
  <si>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</si>
  <si>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</si>
  <si>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</si>
  <si>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</si>
  <si>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</si>
  <si>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</si>
  <si>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</si>
  <si>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</si>
  <si>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</si>
  <si>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</si>
  <si>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</si>
  <si>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</si>
  <si>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</si>
  <si>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</si>
  <si>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</si>
  <si>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</si>
  <si>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</si>
  <si>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</si>
  <si>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</si>
  <si>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</si>
  <si>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</si>
  <si>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</si>
  <si>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</si>
  <si>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</si>
  <si>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</si>
  <si>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</si>
  <si>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</si>
  <si>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</si>
  <si>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</si>
  <si>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</si>
  <si>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</si>
  <si>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</si>
  <si>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</si>
  <si>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</si>
  <si>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</si>
  <si>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</si>
  <si>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</si>
  <si>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</si>
  <si>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</si>
  <si>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</si>
  <si>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</si>
  <si>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</si>
  <si>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</si>
  <si>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</si>
  <si>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</si>
  <si>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</si>
  <si>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</si>
  <si>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</si>
  <si>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Pomidory malinowe</t>
  </si>
  <si>
    <t>Gala</t>
  </si>
  <si>
    <t>Ligol</t>
  </si>
  <si>
    <t>Owoce krajowe</t>
  </si>
  <si>
    <t>Alwa</t>
  </si>
  <si>
    <t>Cortland</t>
  </si>
  <si>
    <t>Jonagored</t>
  </si>
  <si>
    <t>Golden</t>
  </si>
  <si>
    <t>Lublin</t>
  </si>
  <si>
    <t>Boiken</t>
  </si>
  <si>
    <t>Jonagold</t>
  </si>
  <si>
    <t>Rzeszów</t>
  </si>
  <si>
    <t>Wrocław</t>
  </si>
  <si>
    <t>Bydgoszcz</t>
  </si>
  <si>
    <t>Białystok</t>
  </si>
  <si>
    <t>Boskoop</t>
  </si>
  <si>
    <t>Shampion</t>
  </si>
  <si>
    <t>03.02.2020 - 09.02.2020</t>
  </si>
  <si>
    <t>10.02.2020 - 16.02.2020</t>
  </si>
  <si>
    <t>Średnie ceny targowiskowe ziemniaków i cebuli białej wg województw w 2020 r.</t>
  </si>
  <si>
    <t>NR 07/2020</t>
  </si>
  <si>
    <t>20.02.2020 r.</t>
  </si>
  <si>
    <t>NOTOWANIA W DNIACH: 16.02.2019 - 20.02.2020 r.</t>
  </si>
  <si>
    <t>Ziemniaki młode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</si>
</sst>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8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6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5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3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9" xfId="0" applyNumberFormat="1" applyFont="1" applyBorder="1"/>
    <xf numFmtId="0" fontId="19" fillId="0" borderId="55" xfId="0" applyNumberFormat="1" applyFont="1" applyBorder="1"/>
    <xf numFmtId="0" fontId="23" fillId="0" borderId="55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"/>
    </xf>
    <xf numFmtId="2" fontId="31" fillId="0" borderId="52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3" xfId="0" applyNumberFormat="1" applyFont="1" applyBorder="1" applyAlignment="1">
      <alignment horizontal="left"/>
    </xf>
    <xf numFmtId="2" fontId="31" fillId="0" borderId="54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6" xfId="0" applyNumberFormat="1" applyFont="1" applyBorder="1" applyAlignment="1">
      <alignment horizontal="left"/>
    </xf>
    <xf numFmtId="2" fontId="31" fillId="0" borderId="59" xfId="0" applyNumberFormat="1" applyFont="1" applyBorder="1" applyAlignment="1">
      <alignment horizontal="left"/>
    </xf>
    <xf numFmtId="2" fontId="31" fillId="0" borderId="49" xfId="0" applyNumberFormat="1" applyFont="1" applyBorder="1"/>
    <xf numFmtId="2" fontId="25" fillId="0" borderId="47" xfId="2" applyNumberFormat="1" applyFont="1" applyBorder="1"/>
    <xf numFmtId="2" fontId="25" fillId="0" borderId="57" xfId="2" applyNumberFormat="1" applyFont="1" applyBorder="1"/>
    <xf numFmtId="2" fontId="25" fillId="0" borderId="58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5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6" xfId="2" applyNumberFormat="1" applyFont="1" applyBorder="1" applyAlignment="1">
      <alignment horizontal="centerContinuous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2" fontId="24" fillId="0" borderId="79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0" xfId="0" applyFont="1" applyFill="1" applyBorder="1" applyAlignment="1"/>
    <xf numFmtId="0" fontId="0" fillId="0" borderId="0" xfId="0" applyBorder="1"/>
    <xf numFmtId="0" fontId="0" fillId="0" borderId="81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0" xfId="0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0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0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7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0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1" xfId="0" applyNumberFormat="1" applyFont="1" applyBorder="1" applyAlignment="1">
      <alignment horizontal="centerContinuous"/>
    </xf>
    <xf numFmtId="0" fontId="20" fillId="0" borderId="62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3" xfId="0" applyNumberFormat="1" applyFont="1" applyBorder="1" applyAlignment="1">
      <alignment horizontal="center"/>
    </xf>
    <xf numFmtId="0" fontId="20" fillId="0" borderId="64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5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7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horizontal="right" vertical="top"/>
    </xf>
    <xf numFmtId="2" fontId="25" fillId="0" borderId="88" xfId="2" applyNumberFormat="1" applyFont="1" applyBorder="1"/>
    <xf numFmtId="2" fontId="32" fillId="0" borderId="90" xfId="0" applyNumberFormat="1" applyFont="1" applyBorder="1" applyAlignment="1">
      <alignment horizontal="center"/>
    </xf>
    <xf numFmtId="2" fontId="31" fillId="0" borderId="91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5" fillId="0" borderId="91" xfId="2" applyNumberFormat="1" applyFont="1" applyBorder="1"/>
    <xf numFmtId="2" fontId="32" fillId="0" borderId="54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4" xfId="0" applyNumberFormat="1" applyFont="1" applyBorder="1" applyAlignment="1">
      <alignment horizontal="left"/>
    </xf>
    <xf numFmtId="2" fontId="31" fillId="0" borderId="92" xfId="0" applyNumberFormat="1" applyFont="1" applyBorder="1"/>
    <xf numFmtId="2" fontId="23" fillId="0" borderId="70" xfId="3" applyNumberFormat="1" applyFont="1" applyBorder="1" applyAlignment="1">
      <alignment vertical="top"/>
    </xf>
    <xf numFmtId="2" fontId="24" fillId="0" borderId="95" xfId="2" applyNumberFormat="1" applyFont="1" applyBorder="1" applyAlignment="1">
      <alignment horizontal="center"/>
    </xf>
    <xf numFmtId="2" fontId="25" fillId="0" borderId="96" xfId="2" applyNumberFormat="1" applyFont="1" applyBorder="1"/>
    <xf numFmtId="2" fontId="25" fillId="0" borderId="97" xfId="2" applyNumberFormat="1" applyFont="1" applyBorder="1"/>
    <xf numFmtId="2" fontId="25" fillId="0" borderId="49" xfId="2" applyNumberFormat="1" applyFont="1" applyBorder="1"/>
    <xf numFmtId="2" fontId="40" fillId="2" borderId="83" xfId="0" applyNumberFormat="1" applyFont="1" applyFill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2" borderId="83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8" xfId="2" applyNumberFormat="1" applyFont="1" applyBorder="1" applyAlignment="1">
      <alignment horizontal="center"/>
    </xf>
    <xf numFmtId="0" fontId="19" fillId="0" borderId="69" xfId="0" applyFont="1" applyFill="1" applyBorder="1"/>
    <xf numFmtId="0" fontId="23" fillId="0" borderId="69" xfId="3" applyNumberFormat="1" applyFont="1" applyBorder="1"/>
    <xf numFmtId="0" fontId="26" fillId="0" borderId="99" xfId="3" applyNumberFormat="1" applyFont="1" applyBorder="1" applyAlignment="1">
      <alignment horizontal="center"/>
    </xf>
    <xf numFmtId="0" fontId="26" fillId="0" borderId="100" xfId="3" applyNumberFormat="1" applyFont="1" applyBorder="1" applyAlignment="1">
      <alignment horizontal="center" vertical="top"/>
    </xf>
    <xf numFmtId="2" fontId="26" fillId="0" borderId="100" xfId="3" applyNumberFormat="1" applyFont="1" applyBorder="1" applyAlignment="1">
      <alignment horizontal="center" vertical="top"/>
    </xf>
    <xf numFmtId="164" fontId="26" fillId="0" borderId="100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0" fontId="22" fillId="0" borderId="55" xfId="3" applyNumberFormat="1" applyFont="1" applyBorder="1" applyAlignment="1">
      <alignment horizontal="right"/>
    </xf>
    <xf numFmtId="0" fontId="22" fillId="0" borderId="10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9" xfId="3" applyNumberFormat="1" applyFont="1" applyBorder="1"/>
    <xf numFmtId="2" fontId="23" fillId="0" borderId="48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49" xfId="3" applyNumberFormat="1" applyFont="1" applyBorder="1" applyAlignment="1">
      <alignment horizontal="right" vertical="top"/>
    </xf>
    <xf numFmtId="0" fontId="23" fillId="0" borderId="103" xfId="3" applyNumberFormat="1" applyFont="1" applyBorder="1" applyAlignment="1">
      <alignment horizontal="left" vertical="top"/>
    </xf>
    <xf numFmtId="2" fontId="25" fillId="0" borderId="92" xfId="2" applyNumberFormat="1" applyFont="1" applyBorder="1"/>
    <xf numFmtId="0" fontId="40" fillId="0" borderId="8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3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5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N8" sqref="N8"/>
    </sheetView>
  </sheetViews>
  <sheetFormatPr defaultRowHeight="12.75" x14ac:dyDescent="0.2"/>
  <cols>
    <col min="1" max="2" width="9.140625" style="111"/>
    <col min="3" max="3" width="9.42578125" style="111" customWidth="1"/>
    <col min="4" max="16384" width="9.140625" style="111"/>
  </cols>
  <sheetData>
    <row r="2" spans="1:9" x14ac:dyDescent="0.2">
      <c r="B2" s="112" t="s">
        <v>0</v>
      </c>
      <c r="C2" s="112"/>
      <c r="D2" s="112"/>
      <c r="E2" s="112"/>
      <c r="F2" s="112"/>
    </row>
    <row r="3" spans="1:9" x14ac:dyDescent="0.2">
      <c r="B3" s="111" t="s">
        <v>156</v>
      </c>
    </row>
    <row r="4" spans="1:9" x14ac:dyDescent="0.2">
      <c r="B4" s="111" t="s">
        <v>1</v>
      </c>
    </row>
    <row r="5" spans="1:9" x14ac:dyDescent="0.2">
      <c r="B5" s="111" t="s">
        <v>2</v>
      </c>
    </row>
    <row r="7" spans="1:9" x14ac:dyDescent="0.2">
      <c r="B7" s="112" t="s">
        <v>3</v>
      </c>
      <c r="C7" s="112"/>
      <c r="D7" s="112"/>
      <c r="E7" s="112"/>
      <c r="F7" s="112"/>
      <c r="G7" s="112"/>
      <c r="H7" s="112"/>
    </row>
    <row r="8" spans="1:9" x14ac:dyDescent="0.2">
      <c r="B8" s="111" t="s">
        <v>4</v>
      </c>
    </row>
    <row r="9" spans="1:9" x14ac:dyDescent="0.2">
      <c r="A9" s="1"/>
    </row>
    <row r="10" spans="1:9" ht="18" x14ac:dyDescent="0.25">
      <c r="B10" s="113" t="s">
        <v>5</v>
      </c>
      <c r="C10" s="113"/>
      <c r="D10" s="113"/>
      <c r="E10" s="113"/>
      <c r="F10" s="113"/>
      <c r="G10" s="113"/>
      <c r="I10" s="111" t="s">
        <v>6</v>
      </c>
    </row>
    <row r="11" spans="1:9" ht="15" x14ac:dyDescent="0.25">
      <c r="B11" s="115" t="s">
        <v>180</v>
      </c>
      <c r="C11" s="114"/>
      <c r="I11" s="112" t="s">
        <v>181</v>
      </c>
    </row>
    <row r="12" spans="1:9" ht="22.5" customHeight="1" x14ac:dyDescent="0.2"/>
    <row r="13" spans="1:9" ht="15.75" x14ac:dyDescent="0.25">
      <c r="C13" s="117" t="s">
        <v>182</v>
      </c>
      <c r="D13" s="115"/>
      <c r="E13" s="115"/>
      <c r="F13" s="115"/>
      <c r="G13" s="115"/>
      <c r="H13" s="114"/>
    </row>
    <row r="15" spans="1:9" x14ac:dyDescent="0.2">
      <c r="B15" s="111" t="s">
        <v>153</v>
      </c>
    </row>
    <row r="17" spans="1:11" x14ac:dyDescent="0.2">
      <c r="B17" s="111" t="s">
        <v>7</v>
      </c>
    </row>
    <row r="18" spans="1:11" x14ac:dyDescent="0.2">
      <c r="B18" s="111" t="s">
        <v>8</v>
      </c>
    </row>
    <row r="19" spans="1:11" x14ac:dyDescent="0.2">
      <c r="B19" s="111" t="s">
        <v>9</v>
      </c>
    </row>
    <row r="20" spans="1:11" x14ac:dyDescent="0.2">
      <c r="B20" s="111" t="s">
        <v>10</v>
      </c>
    </row>
    <row r="21" spans="1:11" x14ac:dyDescent="0.2">
      <c r="B21" s="111" t="s">
        <v>11</v>
      </c>
    </row>
    <row r="22" spans="1:11" x14ac:dyDescent="0.2">
      <c r="B22" s="111" t="s">
        <v>12</v>
      </c>
      <c r="K22" s="11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1" t="s">
        <v>13</v>
      </c>
    </row>
    <row r="26" spans="1:11" x14ac:dyDescent="0.2">
      <c r="B26" s="116" t="s">
        <v>14</v>
      </c>
      <c r="C26" s="116"/>
      <c r="D26" s="116"/>
      <c r="E26" s="116"/>
    </row>
    <row r="29" spans="1:11" x14ac:dyDescent="0.2">
      <c r="B29" s="112" t="s">
        <v>131</v>
      </c>
      <c r="C29" s="111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showGridLines="0" zoomScale="96" zoomScaleNormal="96" workbookViewId="0">
      <selection activeCell="A2" sqref="A2:N53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1">
        <v>43881</v>
      </c>
      <c r="D3" s="142"/>
      <c r="E3" s="143">
        <v>43874</v>
      </c>
      <c r="F3" s="144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5" t="s">
        <v>17</v>
      </c>
      <c r="D4" s="146" t="s">
        <v>18</v>
      </c>
      <c r="E4" s="147" t="s">
        <v>17</v>
      </c>
      <c r="F4" s="148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49">
        <v>3</v>
      </c>
      <c r="D5" s="150">
        <v>4</v>
      </c>
      <c r="E5" s="150">
        <v>5</v>
      </c>
      <c r="F5" s="151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2"/>
      <c r="D6" s="152"/>
      <c r="E6" s="152"/>
      <c r="F6" s="152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3">
        <v>0.87142857142857133</v>
      </c>
      <c r="D7" s="154">
        <v>1.1857142857142855</v>
      </c>
      <c r="E7" s="155">
        <v>0.87142857142857133</v>
      </c>
      <c r="F7" s="156">
        <v>1.1857142857142857</v>
      </c>
      <c r="G7" s="72">
        <v>0</v>
      </c>
      <c r="H7" s="73">
        <v>-1.8726653427412282E-14</v>
      </c>
      <c r="I7" s="74">
        <v>0.54945054945054761</v>
      </c>
      <c r="J7" s="73">
        <v>-3.861003861003883</v>
      </c>
      <c r="K7" s="74">
        <v>-8.2706766917293297</v>
      </c>
      <c r="L7" s="73">
        <v>-7.002801120448189</v>
      </c>
      <c r="M7" s="74">
        <v>-8.2706766917293297</v>
      </c>
      <c r="N7" s="75">
        <v>24.812030075187952</v>
      </c>
    </row>
    <row r="8" spans="1:14" ht="20.25" x14ac:dyDescent="0.3">
      <c r="A8" s="176" t="s">
        <v>20</v>
      </c>
      <c r="B8" s="71" t="s">
        <v>19</v>
      </c>
      <c r="C8" s="153">
        <v>13.333333333333334</v>
      </c>
      <c r="D8" s="154">
        <v>16.666666666666668</v>
      </c>
      <c r="E8" s="155">
        <v>12.5</v>
      </c>
      <c r="F8" s="156">
        <v>17.5</v>
      </c>
      <c r="G8" s="72">
        <v>6.6666666666666705</v>
      </c>
      <c r="H8" s="73">
        <v>-4.7619047619047556</v>
      </c>
      <c r="I8" s="74">
        <v>-11.111111111111107</v>
      </c>
      <c r="J8" s="73">
        <v>-4.7619047619047556</v>
      </c>
      <c r="K8" s="74">
        <v>-11.111111111111107</v>
      </c>
      <c r="L8" s="73">
        <v>-4.7619047619047556</v>
      </c>
      <c r="M8" s="74">
        <v>6.6666666666666705</v>
      </c>
      <c r="N8" s="75">
        <v>33.333333333333343</v>
      </c>
    </row>
    <row r="9" spans="1:14" ht="20.25" x14ac:dyDescent="0.3">
      <c r="A9" s="76" t="s">
        <v>21</v>
      </c>
      <c r="B9" s="71" t="s">
        <v>19</v>
      </c>
      <c r="C9" s="153">
        <v>1.4142857142857144</v>
      </c>
      <c r="D9" s="154">
        <v>1.661904761904762</v>
      </c>
      <c r="E9" s="155">
        <v>1.4285714285714286</v>
      </c>
      <c r="F9" s="156">
        <v>1.6861904761904765</v>
      </c>
      <c r="G9" s="72">
        <v>-0.99999999999999634</v>
      </c>
      <c r="H9" s="73">
        <v>-1.4402711098559835</v>
      </c>
      <c r="I9" s="74">
        <v>4.7619047619047787</v>
      </c>
      <c r="J9" s="73">
        <v>0.3835091083413486</v>
      </c>
      <c r="K9" s="74">
        <v>-1.6149068322981157</v>
      </c>
      <c r="L9" s="73">
        <v>-5.9299191374662987</v>
      </c>
      <c r="M9" s="74">
        <v>-1.3289036544850452</v>
      </c>
      <c r="N9" s="75">
        <v>15.946843853820603</v>
      </c>
    </row>
    <row r="10" spans="1:14" ht="20.25" x14ac:dyDescent="0.3">
      <c r="A10" s="177" t="s">
        <v>22</v>
      </c>
      <c r="B10" s="71" t="s">
        <v>19</v>
      </c>
      <c r="C10" s="153">
        <v>0.78</v>
      </c>
      <c r="D10" s="154">
        <v>0.97</v>
      </c>
      <c r="E10" s="155">
        <v>0.76</v>
      </c>
      <c r="F10" s="156">
        <v>1.01</v>
      </c>
      <c r="G10" s="72">
        <v>2.6315789473684235</v>
      </c>
      <c r="H10" s="73">
        <v>-3.9603960396039639</v>
      </c>
      <c r="I10" s="74">
        <v>2.6315789473684235</v>
      </c>
      <c r="J10" s="73">
        <v>-7.6190476190476257</v>
      </c>
      <c r="K10" s="74">
        <v>-11.698113207547165</v>
      </c>
      <c r="L10" s="73">
        <v>-5.3658536585365795</v>
      </c>
      <c r="M10" s="74">
        <v>7.5862068965517144</v>
      </c>
      <c r="N10" s="75">
        <v>33.793103448275843</v>
      </c>
    </row>
    <row r="11" spans="1:14" ht="20.25" x14ac:dyDescent="0.3">
      <c r="A11" s="76" t="s">
        <v>23</v>
      </c>
      <c r="B11" s="71" t="s">
        <v>19</v>
      </c>
      <c r="C11" s="153">
        <v>1.0642857142857143</v>
      </c>
      <c r="D11" s="154">
        <v>1.4285714285714286</v>
      </c>
      <c r="E11" s="155">
        <v>1.0642857142857143</v>
      </c>
      <c r="F11" s="156">
        <v>1.4571428571428571</v>
      </c>
      <c r="G11" s="72">
        <v>0</v>
      </c>
      <c r="H11" s="73">
        <v>-1.9607843137254832</v>
      </c>
      <c r="I11" s="74">
        <v>9.1575091575091605</v>
      </c>
      <c r="J11" s="73">
        <v>-1.4778325123152807</v>
      </c>
      <c r="K11" s="74">
        <v>-2.1346469622331616</v>
      </c>
      <c r="L11" s="73">
        <v>-4.7619047619047743</v>
      </c>
      <c r="M11" s="74">
        <v>1.8996960486322336</v>
      </c>
      <c r="N11" s="75">
        <v>36.778115501519778</v>
      </c>
    </row>
    <row r="12" spans="1:14" ht="20.25" x14ac:dyDescent="0.3">
      <c r="A12" s="76" t="s">
        <v>26</v>
      </c>
      <c r="B12" s="71" t="s">
        <v>19</v>
      </c>
      <c r="C12" s="153">
        <v>11.25</v>
      </c>
      <c r="D12" s="154">
        <v>13</v>
      </c>
      <c r="E12" s="155">
        <v>11.833333333333334</v>
      </c>
      <c r="F12" s="156">
        <v>13.15</v>
      </c>
      <c r="G12" s="72">
        <v>-4.9295774647887374</v>
      </c>
      <c r="H12" s="73">
        <v>-1.1406844106463905</v>
      </c>
      <c r="I12" s="74">
        <v>-7.0247933884297495</v>
      </c>
      <c r="J12" s="73">
        <v>-13.333333333333334</v>
      </c>
      <c r="K12" s="74">
        <v>-8.5365853658536501</v>
      </c>
      <c r="L12" s="73">
        <v>-0.65502183406113312</v>
      </c>
      <c r="M12" s="74">
        <v>-10.429936305732475</v>
      </c>
      <c r="N12" s="75">
        <v>3.5031847133758065</v>
      </c>
    </row>
    <row r="13" spans="1:14" ht="20.25" x14ac:dyDescent="0.3">
      <c r="A13" s="76" t="s">
        <v>27</v>
      </c>
      <c r="B13" s="71" t="s">
        <v>19</v>
      </c>
      <c r="C13" s="153">
        <v>6.1142857142857139</v>
      </c>
      <c r="D13" s="154">
        <v>7.6385714285714288</v>
      </c>
      <c r="E13" s="155">
        <v>6.1857142857142851</v>
      </c>
      <c r="F13" s="156">
        <v>7.6385714285714288</v>
      </c>
      <c r="G13" s="72">
        <v>-1.1547344110854463</v>
      </c>
      <c r="H13" s="73">
        <v>0</v>
      </c>
      <c r="I13" s="74">
        <v>0.50880626223091796</v>
      </c>
      <c r="J13" s="73">
        <v>2.600019188333492</v>
      </c>
      <c r="K13" s="74">
        <v>-7.6391886059559724</v>
      </c>
      <c r="L13" s="73">
        <v>0.24371953505813088</v>
      </c>
      <c r="M13" s="74">
        <v>-5.0740530816432159</v>
      </c>
      <c r="N13" s="75">
        <v>18.590896769264901</v>
      </c>
    </row>
    <row r="14" spans="1:14" ht="20.25" x14ac:dyDescent="0.3">
      <c r="A14" s="76" t="s">
        <v>28</v>
      </c>
      <c r="B14" s="71" t="s">
        <v>19</v>
      </c>
      <c r="C14" s="153">
        <v>2.3714285714285714</v>
      </c>
      <c r="D14" s="154">
        <v>3.1285714285714286</v>
      </c>
      <c r="E14" s="155">
        <v>2.4714285714285715</v>
      </c>
      <c r="F14" s="156">
        <v>3.2</v>
      </c>
      <c r="G14" s="72">
        <v>-4.046242774566478</v>
      </c>
      <c r="H14" s="73">
        <v>-2.232142857142863</v>
      </c>
      <c r="I14" s="74">
        <v>6.1833688699360536</v>
      </c>
      <c r="J14" s="73">
        <v>2.5761124121779768</v>
      </c>
      <c r="K14" s="74">
        <v>1.451489686783809</v>
      </c>
      <c r="L14" s="73">
        <v>-2.9900332225913653</v>
      </c>
      <c r="M14" s="74">
        <v>-5.6147832267235316</v>
      </c>
      <c r="N14" s="75">
        <v>24.520255863539436</v>
      </c>
    </row>
    <row r="15" spans="1:14" ht="20.25" x14ac:dyDescent="0.3">
      <c r="A15" s="76" t="s">
        <v>29</v>
      </c>
      <c r="B15" s="71" t="s">
        <v>19</v>
      </c>
      <c r="C15" s="153">
        <v>10</v>
      </c>
      <c r="D15" s="154">
        <v>11.666666666666666</v>
      </c>
      <c r="E15" s="155">
        <v>7.9</v>
      </c>
      <c r="F15" s="156">
        <v>9.7333333333333325</v>
      </c>
      <c r="G15" s="72">
        <v>26.582278481012651</v>
      </c>
      <c r="H15" s="73">
        <v>19.863013698630141</v>
      </c>
      <c r="I15" s="74">
        <v>0</v>
      </c>
      <c r="J15" s="73">
        <v>0</v>
      </c>
      <c r="K15" s="74">
        <v>26.582278481012651</v>
      </c>
      <c r="L15" s="73">
        <v>19.863013698630141</v>
      </c>
      <c r="M15" s="74">
        <v>48.367952522255187</v>
      </c>
      <c r="N15" s="75">
        <v>73.095944609297717</v>
      </c>
    </row>
    <row r="16" spans="1:14" ht="20.25" x14ac:dyDescent="0.3">
      <c r="A16" s="76" t="s">
        <v>160</v>
      </c>
      <c r="B16" s="71" t="s">
        <v>19</v>
      </c>
      <c r="C16" s="153">
        <v>14.472222222222221</v>
      </c>
      <c r="D16" s="154">
        <v>19.805555555555554</v>
      </c>
      <c r="E16" s="155">
        <v>13.305555555555555</v>
      </c>
      <c r="F16" s="156">
        <v>17.805555555555554</v>
      </c>
      <c r="G16" s="72">
        <v>8.7682672233820416</v>
      </c>
      <c r="H16" s="73">
        <v>11.23244929797192</v>
      </c>
      <c r="I16" s="74">
        <v>13.015184381778738</v>
      </c>
      <c r="J16" s="73">
        <v>11.580594679186218</v>
      </c>
      <c r="K16" s="74">
        <v>-1.0043431053203065</v>
      </c>
      <c r="L16" s="73">
        <v>-4.8245614035088007</v>
      </c>
      <c r="M16" s="74">
        <v>5.4655870445344128</v>
      </c>
      <c r="N16" s="75">
        <v>44.33198380566801</v>
      </c>
    </row>
    <row r="17" spans="1:14" ht="20.25" x14ac:dyDescent="0.3">
      <c r="A17" s="76" t="s">
        <v>41</v>
      </c>
      <c r="B17" s="71" t="s">
        <v>19</v>
      </c>
      <c r="C17" s="153">
        <v>2.2833333333333332</v>
      </c>
      <c r="D17" s="154">
        <v>3</v>
      </c>
      <c r="E17" s="155">
        <v>2.1666666666666665</v>
      </c>
      <c r="F17" s="156">
        <v>3</v>
      </c>
      <c r="G17" s="72">
        <v>5.3846153846153859</v>
      </c>
      <c r="H17" s="73">
        <v>0</v>
      </c>
      <c r="I17" s="74">
        <v>14.166666666666661</v>
      </c>
      <c r="J17" s="73">
        <v>9.0909090909090917</v>
      </c>
      <c r="K17" s="74">
        <v>5.3846153846153859</v>
      </c>
      <c r="L17" s="73">
        <v>0</v>
      </c>
      <c r="M17" s="74">
        <v>-5.2558782849239387</v>
      </c>
      <c r="N17" s="75">
        <v>24.48132780082987</v>
      </c>
    </row>
    <row r="18" spans="1:14" ht="20.25" x14ac:dyDescent="0.3">
      <c r="A18" s="76" t="s">
        <v>30</v>
      </c>
      <c r="B18" s="71" t="s">
        <v>31</v>
      </c>
      <c r="C18" s="153">
        <v>1.54</v>
      </c>
      <c r="D18" s="154">
        <v>1.9</v>
      </c>
      <c r="E18" s="155">
        <v>1.5400000000000003</v>
      </c>
      <c r="F18" s="156">
        <v>1.94</v>
      </c>
      <c r="G18" s="72">
        <v>-1.4418480839287746E-14</v>
      </c>
      <c r="H18" s="73">
        <v>-2.0618556701030948</v>
      </c>
      <c r="I18" s="74">
        <v>7.4418604651162807</v>
      </c>
      <c r="J18" s="73">
        <v>1.7857142857142916</v>
      </c>
      <c r="K18" s="74">
        <v>-2.222222222222217</v>
      </c>
      <c r="L18" s="73">
        <v>-2.5641025641025665</v>
      </c>
      <c r="M18" s="74">
        <v>2.6666666666666687</v>
      </c>
      <c r="N18" s="75">
        <v>26.666666666666661</v>
      </c>
    </row>
    <row r="19" spans="1:14" ht="20.25" x14ac:dyDescent="0.3">
      <c r="A19" s="77" t="s">
        <v>32</v>
      </c>
      <c r="B19" s="71" t="s">
        <v>33</v>
      </c>
      <c r="C19" s="153">
        <v>2.6716666666666669</v>
      </c>
      <c r="D19" s="154">
        <v>4.05</v>
      </c>
      <c r="E19" s="155">
        <v>2.7</v>
      </c>
      <c r="F19" s="156">
        <v>3.5166666666666671</v>
      </c>
      <c r="G19" s="72">
        <v>-1.0493827160493823</v>
      </c>
      <c r="H19" s="73">
        <v>15.165876777251167</v>
      </c>
      <c r="I19" s="74">
        <v>0.81761006289309235</v>
      </c>
      <c r="J19" s="73">
        <v>15.056818181818162</v>
      </c>
      <c r="K19" s="74">
        <v>7.8942307692307923</v>
      </c>
      <c r="L19" s="73">
        <v>15.290768605124041</v>
      </c>
      <c r="M19" s="74">
        <v>-4.3698732289336313</v>
      </c>
      <c r="N19" s="75">
        <v>44.96644295302012</v>
      </c>
    </row>
    <row r="20" spans="1:14" ht="20.25" x14ac:dyDescent="0.3">
      <c r="A20" s="77" t="s">
        <v>56</v>
      </c>
      <c r="B20" s="71" t="s">
        <v>19</v>
      </c>
      <c r="C20" s="153">
        <v>1.9142857142857141</v>
      </c>
      <c r="D20" s="154">
        <v>2.6285714285714286</v>
      </c>
      <c r="E20" s="155">
        <v>1.9142857142857144</v>
      </c>
      <c r="F20" s="156">
        <v>2.6285714285714286</v>
      </c>
      <c r="G20" s="72">
        <v>-1.1599345033397157E-14</v>
      </c>
      <c r="H20" s="73">
        <v>0</v>
      </c>
      <c r="I20" s="74">
        <v>4.4155844155844122</v>
      </c>
      <c r="J20" s="73">
        <v>5.1428571428571423</v>
      </c>
      <c r="K20" s="74">
        <v>-0.5565862708719832</v>
      </c>
      <c r="L20" s="73">
        <v>-3.0941408821593126</v>
      </c>
      <c r="M20" s="74">
        <v>-7.3732718894009173</v>
      </c>
      <c r="N20" s="75">
        <v>27.188940092165915</v>
      </c>
    </row>
    <row r="21" spans="1:14" ht="21" thickBot="1" x14ac:dyDescent="0.35">
      <c r="A21" s="77" t="s">
        <v>34</v>
      </c>
      <c r="B21" s="71" t="s">
        <v>19</v>
      </c>
      <c r="C21" s="153">
        <v>1.19</v>
      </c>
      <c r="D21" s="154">
        <v>1.4847619047619049</v>
      </c>
      <c r="E21" s="155">
        <v>1.2376190476190476</v>
      </c>
      <c r="F21" s="156">
        <v>1.4942857142857144</v>
      </c>
      <c r="G21" s="72">
        <v>-3.8476337052712624</v>
      </c>
      <c r="H21" s="73">
        <v>-0.63734862970044381</v>
      </c>
      <c r="I21" s="74">
        <v>-2.5920873124147392</v>
      </c>
      <c r="J21" s="73">
        <v>-2.3896483355942673</v>
      </c>
      <c r="K21" s="74">
        <v>-15.950559152442615</v>
      </c>
      <c r="L21" s="73">
        <v>-13.864429020339095</v>
      </c>
      <c r="M21" s="74">
        <v>-14.924039320822164</v>
      </c>
      <c r="N21" s="75">
        <v>6.1491978382058994</v>
      </c>
    </row>
    <row r="22" spans="1:14" ht="21" thickBot="1" x14ac:dyDescent="0.35">
      <c r="A22" s="33" t="s">
        <v>163</v>
      </c>
      <c r="B22" s="66"/>
      <c r="C22" s="152"/>
      <c r="D22" s="152"/>
      <c r="E22" s="152"/>
      <c r="F22" s="152"/>
      <c r="G22" s="67"/>
      <c r="H22" s="68"/>
      <c r="I22" s="68"/>
      <c r="J22" s="68"/>
      <c r="K22" s="68"/>
      <c r="L22" s="68"/>
      <c r="M22" s="68"/>
      <c r="N22" s="69"/>
    </row>
    <row r="23" spans="1:14" ht="21" thickBot="1" x14ac:dyDescent="0.35">
      <c r="A23" s="76" t="s">
        <v>35</v>
      </c>
      <c r="B23" s="71" t="s">
        <v>19</v>
      </c>
      <c r="C23" s="153">
        <v>3.1</v>
      </c>
      <c r="D23" s="154">
        <v>4.742857142857142</v>
      </c>
      <c r="E23" s="155">
        <v>3.1</v>
      </c>
      <c r="F23" s="156">
        <v>4.6857142857142851</v>
      </c>
      <c r="G23" s="72">
        <v>0</v>
      </c>
      <c r="H23" s="73">
        <v>1.2195121951219472</v>
      </c>
      <c r="I23" s="74">
        <v>-5.5837563451776591</v>
      </c>
      <c r="J23" s="73">
        <v>3.4805194805194688</v>
      </c>
      <c r="K23" s="74">
        <v>-6.2381852551984824</v>
      </c>
      <c r="L23" s="73">
        <v>2.631477259554063</v>
      </c>
      <c r="M23" s="74">
        <v>2.2680412371134051</v>
      </c>
      <c r="N23" s="75">
        <v>56.465390279823247</v>
      </c>
    </row>
    <row r="24" spans="1:14" ht="20.25" x14ac:dyDescent="0.3">
      <c r="A24" s="178" t="s">
        <v>159</v>
      </c>
      <c r="B24" s="179"/>
      <c r="C24" s="180"/>
      <c r="D24" s="180"/>
      <c r="E24" s="180"/>
      <c r="F24" s="180"/>
      <c r="G24" s="181"/>
      <c r="H24" s="181"/>
      <c r="I24" s="181"/>
      <c r="J24" s="181"/>
      <c r="K24" s="181"/>
      <c r="L24" s="181"/>
      <c r="M24" s="181"/>
      <c r="N24" s="182"/>
    </row>
    <row r="25" spans="1:14" ht="20.25" x14ac:dyDescent="0.3">
      <c r="A25" s="183" t="s">
        <v>164</v>
      </c>
      <c r="B25" s="71" t="s">
        <v>19</v>
      </c>
      <c r="C25" s="153">
        <v>1.9</v>
      </c>
      <c r="D25" s="154">
        <v>3</v>
      </c>
      <c r="E25" s="155">
        <v>1.9</v>
      </c>
      <c r="F25" s="156">
        <v>3</v>
      </c>
      <c r="G25" s="72">
        <v>0</v>
      </c>
      <c r="H25" s="73">
        <v>0</v>
      </c>
      <c r="I25" s="74">
        <v>0</v>
      </c>
      <c r="J25" s="73">
        <v>0</v>
      </c>
      <c r="K25" s="74">
        <v>8.5714285714285658</v>
      </c>
      <c r="L25" s="73">
        <v>0</v>
      </c>
      <c r="M25" s="74">
        <v>8.5714285714285658</v>
      </c>
      <c r="N25" s="75">
        <v>71.428571428571431</v>
      </c>
    </row>
    <row r="26" spans="1:14" ht="20.25" x14ac:dyDescent="0.3">
      <c r="A26" s="184" t="s">
        <v>169</v>
      </c>
      <c r="B26" s="71" t="s">
        <v>19</v>
      </c>
      <c r="C26" s="153">
        <v>2</v>
      </c>
      <c r="D26" s="154">
        <v>3</v>
      </c>
      <c r="E26" s="155">
        <v>3</v>
      </c>
      <c r="F26" s="156">
        <v>3</v>
      </c>
      <c r="G26" s="72">
        <v>-33.333333333333329</v>
      </c>
      <c r="H26" s="73">
        <v>0</v>
      </c>
      <c r="I26" s="74">
        <v>-24.812030075187973</v>
      </c>
      <c r="J26" s="73">
        <v>12.359550561797755</v>
      </c>
      <c r="K26" s="74">
        <v>-33.333333333333329</v>
      </c>
      <c r="L26" s="73">
        <v>0</v>
      </c>
      <c r="M26" s="74">
        <v>19.760479041916174</v>
      </c>
      <c r="N26" s="75">
        <v>79.640718562874255</v>
      </c>
    </row>
    <row r="27" spans="1:14" ht="20.25" x14ac:dyDescent="0.3">
      <c r="A27" s="184" t="s">
        <v>165</v>
      </c>
      <c r="B27" s="71" t="s">
        <v>19</v>
      </c>
      <c r="C27" s="153">
        <v>3.1633333333333331</v>
      </c>
      <c r="D27" s="154">
        <v>4.33</v>
      </c>
      <c r="E27" s="155">
        <v>3.1633333333333331</v>
      </c>
      <c r="F27" s="156">
        <v>4.33</v>
      </c>
      <c r="G27" s="72">
        <v>0</v>
      </c>
      <c r="H27" s="73">
        <v>0</v>
      </c>
      <c r="I27" s="74">
        <v>14.682779456193346</v>
      </c>
      <c r="J27" s="73">
        <v>13.054830287206265</v>
      </c>
      <c r="K27" s="74">
        <v>21.148936170212774</v>
      </c>
      <c r="L27" s="73">
        <v>14.685108887580933</v>
      </c>
      <c r="M27" s="74">
        <v>22.451612903225811</v>
      </c>
      <c r="N27" s="75">
        <v>67.612903225806477</v>
      </c>
    </row>
    <row r="28" spans="1:14" ht="20.25" x14ac:dyDescent="0.3">
      <c r="A28" s="184" t="s">
        <v>161</v>
      </c>
      <c r="B28" s="71" t="s">
        <v>19</v>
      </c>
      <c r="C28" s="153">
        <v>1.6166666666666667</v>
      </c>
      <c r="D28" s="154">
        <v>2.416666666666667</v>
      </c>
      <c r="E28" s="155">
        <v>1.6166666666666667</v>
      </c>
      <c r="F28" s="156">
        <v>2.416666666666667</v>
      </c>
      <c r="G28" s="72">
        <v>0</v>
      </c>
      <c r="H28" s="73">
        <v>0</v>
      </c>
      <c r="I28" s="74">
        <v>0</v>
      </c>
      <c r="J28" s="73">
        <v>0</v>
      </c>
      <c r="K28" s="74">
        <v>-10.461538461538462</v>
      </c>
      <c r="L28" s="73">
        <v>-7.446808510638288</v>
      </c>
      <c r="M28" s="74">
        <v>-13.134328358208947</v>
      </c>
      <c r="N28" s="75">
        <v>29.850746268656746</v>
      </c>
    </row>
    <row r="29" spans="1:14" ht="20.25" x14ac:dyDescent="0.3">
      <c r="A29" s="184" t="s">
        <v>167</v>
      </c>
      <c r="B29" s="71" t="s">
        <v>19</v>
      </c>
      <c r="C29" s="153">
        <v>2</v>
      </c>
      <c r="D29" s="154">
        <v>3</v>
      </c>
      <c r="E29" s="155">
        <v>2</v>
      </c>
      <c r="F29" s="156">
        <v>3</v>
      </c>
      <c r="G29" s="72">
        <v>0</v>
      </c>
      <c r="H29" s="73">
        <v>0</v>
      </c>
      <c r="I29" s="74">
        <v>0</v>
      </c>
      <c r="J29" s="73">
        <v>0</v>
      </c>
      <c r="K29" s="74">
        <v>-14.285714285714274</v>
      </c>
      <c r="L29" s="73">
        <v>0</v>
      </c>
      <c r="M29" s="74">
        <v>0</v>
      </c>
      <c r="N29" s="75">
        <v>50</v>
      </c>
    </row>
    <row r="30" spans="1:14" ht="20.25" x14ac:dyDescent="0.3">
      <c r="A30" s="184" t="s">
        <v>170</v>
      </c>
      <c r="B30" s="71" t="s">
        <v>19</v>
      </c>
      <c r="C30" s="153">
        <v>1.9</v>
      </c>
      <c r="D30" s="154">
        <v>2</v>
      </c>
      <c r="E30" s="155">
        <v>1.9</v>
      </c>
      <c r="F30" s="156">
        <v>2</v>
      </c>
      <c r="G30" s="72">
        <v>0</v>
      </c>
      <c r="H30" s="73">
        <v>0</v>
      </c>
      <c r="I30" s="74">
        <v>0</v>
      </c>
      <c r="J30" s="73">
        <v>0</v>
      </c>
      <c r="K30" s="74">
        <v>8.5714285714285658</v>
      </c>
      <c r="L30" s="73">
        <v>8.1081081081081035</v>
      </c>
      <c r="M30" s="74">
        <v>8.5714285714285658</v>
      </c>
      <c r="N30" s="75">
        <v>14.285714285714285</v>
      </c>
    </row>
    <row r="31" spans="1:14" ht="20.25" x14ac:dyDescent="0.3">
      <c r="A31" s="184" t="s">
        <v>166</v>
      </c>
      <c r="B31" s="71" t="s">
        <v>19</v>
      </c>
      <c r="C31" s="153">
        <v>1.6166666666666667</v>
      </c>
      <c r="D31" s="154">
        <v>2.2666666666666666</v>
      </c>
      <c r="E31" s="155">
        <v>1.6166666666666667</v>
      </c>
      <c r="F31" s="156">
        <v>2.2666666666666666</v>
      </c>
      <c r="G31" s="72">
        <v>0</v>
      </c>
      <c r="H31" s="73">
        <v>0</v>
      </c>
      <c r="I31" s="74">
        <v>0</v>
      </c>
      <c r="J31" s="73">
        <v>0</v>
      </c>
      <c r="K31" s="74">
        <v>4.8648648648648773</v>
      </c>
      <c r="L31" s="73">
        <v>8.3665338645418235</v>
      </c>
      <c r="M31" s="74">
        <v>4.8648648648648773</v>
      </c>
      <c r="N31" s="75">
        <v>47.027027027027032</v>
      </c>
    </row>
    <row r="32" spans="1:14" ht="20.25" x14ac:dyDescent="0.3">
      <c r="A32" s="184" t="s">
        <v>162</v>
      </c>
      <c r="B32" s="71" t="s">
        <v>19</v>
      </c>
      <c r="C32" s="153">
        <v>1.6677777777777776</v>
      </c>
      <c r="D32" s="154">
        <v>2.6244444444444448</v>
      </c>
      <c r="E32" s="155">
        <v>1.8777777777777775</v>
      </c>
      <c r="F32" s="156">
        <v>2.5444444444444443</v>
      </c>
      <c r="G32" s="72">
        <v>-11.183431952662721</v>
      </c>
      <c r="H32" s="73">
        <v>3.14410480349347</v>
      </c>
      <c r="I32" s="74">
        <v>-6.1875000000000053</v>
      </c>
      <c r="J32" s="73">
        <v>7.3636363636363695</v>
      </c>
      <c r="K32" s="74">
        <v>-10.052434456928854</v>
      </c>
      <c r="L32" s="73">
        <v>1.5913978494623737</v>
      </c>
      <c r="M32" s="74">
        <v>-8.0269607843137312</v>
      </c>
      <c r="N32" s="75">
        <v>44.73039215686277</v>
      </c>
    </row>
    <row r="33" spans="1:14" ht="21" thickBot="1" x14ac:dyDescent="0.35">
      <c r="A33" s="184" t="s">
        <v>158</v>
      </c>
      <c r="B33" s="71" t="s">
        <v>19</v>
      </c>
      <c r="C33" s="153">
        <v>2.088888888888889</v>
      </c>
      <c r="D33" s="154">
        <v>3.5544444444444445</v>
      </c>
      <c r="E33" s="155">
        <v>2.088888888888889</v>
      </c>
      <c r="F33" s="156">
        <v>3.6644444444444448</v>
      </c>
      <c r="G33" s="72">
        <v>0</v>
      </c>
      <c r="H33" s="73">
        <v>-3.0018192844148053</v>
      </c>
      <c r="I33" s="74">
        <v>-18.260869565217394</v>
      </c>
      <c r="J33" s="73">
        <v>3.2935098482402307</v>
      </c>
      <c r="K33" s="74">
        <v>-5.4088050314465219</v>
      </c>
      <c r="L33" s="73">
        <v>6.7400734067400725</v>
      </c>
      <c r="M33" s="74">
        <v>7.367218732153054</v>
      </c>
      <c r="N33" s="75">
        <v>82.695602512849788</v>
      </c>
    </row>
    <row r="34" spans="1:14" ht="21" thickBot="1" x14ac:dyDescent="0.35">
      <c r="A34" s="33" t="s">
        <v>154</v>
      </c>
      <c r="B34" s="66"/>
      <c r="C34" s="185"/>
      <c r="D34" s="185"/>
      <c r="E34" s="185"/>
      <c r="F34" s="185"/>
      <c r="G34" s="186"/>
      <c r="H34" s="187"/>
      <c r="I34" s="187"/>
      <c r="J34" s="187"/>
      <c r="K34" s="187"/>
      <c r="L34" s="187"/>
      <c r="M34" s="187"/>
      <c r="N34" s="188"/>
    </row>
    <row r="35" spans="1:14" ht="20.25" x14ac:dyDescent="0.3">
      <c r="A35" s="78" t="s">
        <v>36</v>
      </c>
      <c r="B35" s="166" t="s">
        <v>19</v>
      </c>
      <c r="C35" s="153">
        <v>8.75</v>
      </c>
      <c r="D35" s="154">
        <v>12.25</v>
      </c>
      <c r="E35" s="155">
        <v>8.75</v>
      </c>
      <c r="F35" s="156">
        <v>9.25</v>
      </c>
      <c r="G35" s="72">
        <v>0</v>
      </c>
      <c r="H35" s="73">
        <v>32.432432432432435</v>
      </c>
      <c r="I35" s="74">
        <v>52.173913043478258</v>
      </c>
      <c r="J35" s="73">
        <v>32.432432432432435</v>
      </c>
      <c r="K35" s="74">
        <v>0</v>
      </c>
      <c r="L35" s="73">
        <v>32.432432432432435</v>
      </c>
      <c r="M35" s="74">
        <v>6.0606060606060606</v>
      </c>
      <c r="N35" s="75">
        <v>48.484848484848484</v>
      </c>
    </row>
    <row r="36" spans="1:14" ht="20.25" x14ac:dyDescent="0.3">
      <c r="A36" s="77" t="s">
        <v>37</v>
      </c>
      <c r="B36" s="166" t="s">
        <v>19</v>
      </c>
      <c r="C36" s="153">
        <v>5.8266666666666671</v>
      </c>
      <c r="D36" s="154">
        <v>7.2166666666666659</v>
      </c>
      <c r="E36" s="155">
        <v>6.2166666666666659</v>
      </c>
      <c r="F36" s="156">
        <v>7.55</v>
      </c>
      <c r="G36" s="72">
        <v>-6.2734584450401965</v>
      </c>
      <c r="H36" s="73">
        <v>-4.4150110375276022</v>
      </c>
      <c r="I36" s="74">
        <v>-13.934022648941408</v>
      </c>
      <c r="J36" s="73">
        <v>-4.0336879432624277</v>
      </c>
      <c r="K36" s="74">
        <v>-17.352245862884153</v>
      </c>
      <c r="L36" s="73">
        <v>-13.916500994035792</v>
      </c>
      <c r="M36" s="74">
        <v>-21.894548704200162</v>
      </c>
      <c r="N36" s="75">
        <v>-3.2618409294012496</v>
      </c>
    </row>
    <row r="37" spans="1:14" ht="20.25" x14ac:dyDescent="0.3">
      <c r="A37" s="77" t="s">
        <v>38</v>
      </c>
      <c r="B37" s="166" t="s">
        <v>19</v>
      </c>
      <c r="C37" s="153">
        <v>7.9700000000000006</v>
      </c>
      <c r="D37" s="154">
        <v>9.0299999999999994</v>
      </c>
      <c r="E37" s="155">
        <v>7.7700000000000005</v>
      </c>
      <c r="F37" s="156">
        <v>8.8000000000000007</v>
      </c>
      <c r="G37" s="72">
        <v>2.5740025740025763</v>
      </c>
      <c r="H37" s="73">
        <v>2.6136363636363482</v>
      </c>
      <c r="I37" s="74">
        <v>4.8684210526315921</v>
      </c>
      <c r="J37" s="73">
        <v>4.9999999999999964</v>
      </c>
      <c r="K37" s="74">
        <v>3.7310195227765774</v>
      </c>
      <c r="L37" s="73">
        <v>3.0038022813688041</v>
      </c>
      <c r="M37" s="74">
        <v>6.2666666666666746</v>
      </c>
      <c r="N37" s="75">
        <v>20.399999999999991</v>
      </c>
    </row>
    <row r="38" spans="1:14" ht="20.25" x14ac:dyDescent="0.3">
      <c r="A38" s="77" t="s">
        <v>39</v>
      </c>
      <c r="B38" s="166" t="s">
        <v>19</v>
      </c>
      <c r="C38" s="153">
        <v>7.25</v>
      </c>
      <c r="D38" s="154">
        <v>8.125</v>
      </c>
      <c r="E38" s="155">
        <v>7.4666666666666659</v>
      </c>
      <c r="F38" s="156">
        <v>8.3833333333333329</v>
      </c>
      <c r="G38" s="72">
        <v>-2.9017857142857042</v>
      </c>
      <c r="H38" s="73">
        <v>-3.0815109343936329</v>
      </c>
      <c r="I38" s="74">
        <v>-4.6052631578947327</v>
      </c>
      <c r="J38" s="73">
        <v>-1.9607843137254859</v>
      </c>
      <c r="K38" s="74">
        <v>-5.5989583333333304</v>
      </c>
      <c r="L38" s="73">
        <v>-4.9707602339181367</v>
      </c>
      <c r="M38" s="74">
        <v>-6.4516129032258061</v>
      </c>
      <c r="N38" s="75">
        <v>4.838709677419355</v>
      </c>
    </row>
    <row r="39" spans="1:14" ht="20.25" x14ac:dyDescent="0.3">
      <c r="A39" s="77" t="s">
        <v>40</v>
      </c>
      <c r="B39" s="166" t="s">
        <v>19</v>
      </c>
      <c r="C39" s="153">
        <v>6.75</v>
      </c>
      <c r="D39" s="154">
        <v>10.3125</v>
      </c>
      <c r="E39" s="155">
        <v>7.95</v>
      </c>
      <c r="F39" s="156">
        <v>9</v>
      </c>
      <c r="G39" s="72">
        <v>-15.094339622641511</v>
      </c>
      <c r="H39" s="73">
        <v>14.583333333333334</v>
      </c>
      <c r="I39" s="74">
        <v>-16.923076923076923</v>
      </c>
      <c r="J39" s="73">
        <v>13.013698630136986</v>
      </c>
      <c r="K39" s="74">
        <v>-12.790697674418608</v>
      </c>
      <c r="L39" s="73">
        <v>16.131756756756772</v>
      </c>
      <c r="M39" s="74">
        <v>-12.903225806451612</v>
      </c>
      <c r="N39" s="75">
        <v>33.064516129032256</v>
      </c>
    </row>
    <row r="40" spans="1:14" ht="20.25" x14ac:dyDescent="0.3">
      <c r="A40" s="77" t="s">
        <v>29</v>
      </c>
      <c r="B40" s="166" t="s">
        <v>19</v>
      </c>
      <c r="C40" s="153">
        <v>6.3833333333333329</v>
      </c>
      <c r="D40" s="154">
        <v>10.216666666666667</v>
      </c>
      <c r="E40" s="155">
        <v>6.42</v>
      </c>
      <c r="F40" s="156">
        <v>10.220000000000001</v>
      </c>
      <c r="G40" s="72">
        <v>-0.57113187954310074</v>
      </c>
      <c r="H40" s="73">
        <v>-3.2615786040448666E-2</v>
      </c>
      <c r="I40" s="74">
        <v>14.670658682634727</v>
      </c>
      <c r="J40" s="73">
        <v>35.022026431718068</v>
      </c>
      <c r="K40" s="74">
        <v>11.01449275362318</v>
      </c>
      <c r="L40" s="73">
        <v>40.919540229885058</v>
      </c>
      <c r="M40" s="74">
        <v>23.548387096774174</v>
      </c>
      <c r="N40" s="75">
        <v>97.741935483870961</v>
      </c>
    </row>
    <row r="41" spans="1:14" ht="20.25" x14ac:dyDescent="0.3">
      <c r="A41" s="77" t="s">
        <v>30</v>
      </c>
      <c r="B41" s="166" t="s">
        <v>31</v>
      </c>
      <c r="C41" s="153">
        <v>2</v>
      </c>
      <c r="D41" s="154">
        <v>2.5</v>
      </c>
      <c r="E41" s="155">
        <v>1.35</v>
      </c>
      <c r="F41" s="156">
        <v>1.6</v>
      </c>
      <c r="G41" s="72">
        <v>48.148148148148138</v>
      </c>
      <c r="H41" s="73">
        <v>56.249999999999986</v>
      </c>
      <c r="I41" s="74">
        <v>60</v>
      </c>
      <c r="J41" s="73">
        <v>66.666666666666657</v>
      </c>
      <c r="K41" s="74">
        <v>45.454545454545453</v>
      </c>
      <c r="L41" s="73">
        <v>42.857142857142854</v>
      </c>
      <c r="M41" s="74">
        <v>60</v>
      </c>
      <c r="N41" s="75">
        <v>100</v>
      </c>
    </row>
    <row r="42" spans="1:14" ht="21" thickBot="1" x14ac:dyDescent="0.35">
      <c r="A42" s="77" t="s">
        <v>32</v>
      </c>
      <c r="B42" s="166" t="s">
        <v>33</v>
      </c>
      <c r="C42" s="153">
        <v>2.5</v>
      </c>
      <c r="D42" s="154">
        <v>2.9249999999999998</v>
      </c>
      <c r="E42" s="155">
        <v>2.3250000000000002</v>
      </c>
      <c r="F42" s="156">
        <v>2.7</v>
      </c>
      <c r="G42" s="72">
        <v>7.5268817204300991</v>
      </c>
      <c r="H42" s="73">
        <v>8.3333333333333197</v>
      </c>
      <c r="I42" s="74">
        <v>7.5268817204300991</v>
      </c>
      <c r="J42" s="73">
        <v>8.3333333333333197</v>
      </c>
      <c r="K42" s="74">
        <v>-19.006479481641463</v>
      </c>
      <c r="L42" s="73">
        <v>-17.990654205607477</v>
      </c>
      <c r="M42" s="74">
        <v>6.3829787234042508</v>
      </c>
      <c r="N42" s="75">
        <v>24.468085106382969</v>
      </c>
    </row>
    <row r="43" spans="1:14" ht="21" thickBot="1" x14ac:dyDescent="0.35">
      <c r="A43" s="33" t="s">
        <v>125</v>
      </c>
      <c r="B43" s="66"/>
      <c r="C43" s="185"/>
      <c r="D43" s="185"/>
      <c r="E43" s="185"/>
      <c r="F43" s="185"/>
      <c r="G43" s="186"/>
      <c r="H43" s="187"/>
      <c r="I43" s="187"/>
      <c r="J43" s="187"/>
      <c r="K43" s="187"/>
      <c r="L43" s="187"/>
      <c r="M43" s="187"/>
      <c r="N43" s="188"/>
    </row>
    <row r="44" spans="1:14" ht="20.25" x14ac:dyDescent="0.3">
      <c r="A44" s="78" t="s">
        <v>42</v>
      </c>
      <c r="B44" s="166" t="s">
        <v>33</v>
      </c>
      <c r="C44" s="153">
        <v>5.916666666666667</v>
      </c>
      <c r="D44" s="154">
        <v>8.0833333333333339</v>
      </c>
      <c r="E44" s="155">
        <v>5.833333333333333</v>
      </c>
      <c r="F44" s="156">
        <v>8.1666666666666661</v>
      </c>
      <c r="G44" s="72">
        <v>1.4285714285714388</v>
      </c>
      <c r="H44" s="73">
        <v>-1.0204081632652917</v>
      </c>
      <c r="I44" s="74">
        <v>12.698412698412703</v>
      </c>
      <c r="J44" s="73">
        <v>8.9887640449438244</v>
      </c>
      <c r="K44" s="74">
        <v>14.516129032258062</v>
      </c>
      <c r="L44" s="73">
        <v>8.9887640449438244</v>
      </c>
      <c r="M44" s="74">
        <v>17.45244003308521</v>
      </c>
      <c r="N44" s="75">
        <v>60.463192721257265</v>
      </c>
    </row>
    <row r="45" spans="1:14" ht="20.25" x14ac:dyDescent="0.3">
      <c r="A45" s="78" t="s">
        <v>44</v>
      </c>
      <c r="B45" s="71" t="s">
        <v>19</v>
      </c>
      <c r="C45" s="153">
        <v>4.1328571428571426</v>
      </c>
      <c r="D45" s="154">
        <v>5.0396825396825395</v>
      </c>
      <c r="E45" s="155">
        <v>4.1498412698412697</v>
      </c>
      <c r="F45" s="156">
        <v>5.0238095238095237</v>
      </c>
      <c r="G45" s="72">
        <v>-0.4092717258261962</v>
      </c>
      <c r="H45" s="73">
        <v>0.31595576619273191</v>
      </c>
      <c r="I45" s="74">
        <v>0.19497428135299807</v>
      </c>
      <c r="J45" s="73">
        <v>0.90576831399967883</v>
      </c>
      <c r="K45" s="74">
        <v>-4.0327299365581197</v>
      </c>
      <c r="L45" s="73">
        <v>-4.4609945083878664</v>
      </c>
      <c r="M45" s="74">
        <v>-2.2679973808342067</v>
      </c>
      <c r="N45" s="75">
        <v>19.176213970830513</v>
      </c>
    </row>
    <row r="46" spans="1:14" ht="20.25" x14ac:dyDescent="0.3">
      <c r="A46" s="78" t="s">
        <v>47</v>
      </c>
      <c r="B46" s="71" t="s">
        <v>19</v>
      </c>
      <c r="C46" s="153">
        <v>4.8063025210084032</v>
      </c>
      <c r="D46" s="154">
        <v>6.6831932773109246</v>
      </c>
      <c r="E46" s="155">
        <v>4.7920168067226898</v>
      </c>
      <c r="F46" s="156">
        <v>6.6831932773109246</v>
      </c>
      <c r="G46" s="72">
        <v>0.29811486190265463</v>
      </c>
      <c r="H46" s="73">
        <v>0</v>
      </c>
      <c r="I46" s="74">
        <v>2.1020216896505577</v>
      </c>
      <c r="J46" s="73">
        <v>-2.8660994178235457</v>
      </c>
      <c r="K46" s="74">
        <v>-2.8359682745293746</v>
      </c>
      <c r="L46" s="73">
        <v>-11.726510905155664</v>
      </c>
      <c r="M46" s="74">
        <v>0.26099743871916387</v>
      </c>
      <c r="N46" s="75">
        <v>39.413534859713884</v>
      </c>
    </row>
    <row r="47" spans="1:14" ht="20.25" x14ac:dyDescent="0.3">
      <c r="A47" s="78" t="s">
        <v>35</v>
      </c>
      <c r="B47" s="71" t="s">
        <v>19</v>
      </c>
      <c r="C47" s="153">
        <v>5.1388888888888893</v>
      </c>
      <c r="D47" s="154">
        <v>6</v>
      </c>
      <c r="E47" s="155">
        <v>5.1388888888888893</v>
      </c>
      <c r="F47" s="156">
        <v>6</v>
      </c>
      <c r="G47" s="72">
        <v>0</v>
      </c>
      <c r="H47" s="73">
        <v>0</v>
      </c>
      <c r="I47" s="74">
        <v>-1.5957446808510583</v>
      </c>
      <c r="J47" s="73">
        <v>-0.55248618784531656</v>
      </c>
      <c r="K47" s="74">
        <v>-0.53763440860214862</v>
      </c>
      <c r="L47" s="73">
        <v>0</v>
      </c>
      <c r="M47" s="74">
        <v>2.7777777777777857</v>
      </c>
      <c r="N47" s="75">
        <v>20</v>
      </c>
    </row>
    <row r="48" spans="1:14" ht="20.25" x14ac:dyDescent="0.3">
      <c r="A48" s="78" t="s">
        <v>48</v>
      </c>
      <c r="B48" s="71" t="s">
        <v>19</v>
      </c>
      <c r="C48" s="153">
        <v>6</v>
      </c>
      <c r="D48" s="154">
        <v>6.8</v>
      </c>
      <c r="E48" s="155">
        <v>6</v>
      </c>
      <c r="F48" s="156">
        <v>6.8</v>
      </c>
      <c r="G48" s="72">
        <v>0</v>
      </c>
      <c r="H48" s="73">
        <v>0</v>
      </c>
      <c r="I48" s="74">
        <v>0</v>
      </c>
      <c r="J48" s="73">
        <v>0</v>
      </c>
      <c r="K48" s="74">
        <v>0</v>
      </c>
      <c r="L48" s="73">
        <v>0</v>
      </c>
      <c r="M48" s="74">
        <v>0</v>
      </c>
      <c r="N48" s="75">
        <v>13.33333333333333</v>
      </c>
    </row>
    <row r="49" spans="1:14" ht="20.25" x14ac:dyDescent="0.3">
      <c r="A49" s="78" t="s">
        <v>49</v>
      </c>
      <c r="B49" s="71" t="s">
        <v>19</v>
      </c>
      <c r="C49" s="153">
        <v>5.0428571428571427</v>
      </c>
      <c r="D49" s="154">
        <v>7.6</v>
      </c>
      <c r="E49" s="155">
        <v>4.8999999999999995</v>
      </c>
      <c r="F49" s="156">
        <v>7.6</v>
      </c>
      <c r="G49" s="72">
        <v>2.91545189504374</v>
      </c>
      <c r="H49" s="73">
        <v>0</v>
      </c>
      <c r="I49" s="74">
        <v>2.5665859564164553</v>
      </c>
      <c r="J49" s="73">
        <v>-1.724137931034488</v>
      </c>
      <c r="K49" s="74">
        <v>1.8759018759018875</v>
      </c>
      <c r="L49" s="73">
        <v>-3.0303030303030285</v>
      </c>
      <c r="M49" s="74">
        <v>3.6203522504892423</v>
      </c>
      <c r="N49" s="75">
        <v>56.164383561643838</v>
      </c>
    </row>
    <row r="50" spans="1:14" ht="20.25" x14ac:dyDescent="0.3">
      <c r="A50" s="78" t="s">
        <v>50</v>
      </c>
      <c r="B50" s="71" t="s">
        <v>19</v>
      </c>
      <c r="C50" s="153">
        <v>3.6857142857142859</v>
      </c>
      <c r="D50" s="154">
        <v>5.5285714285714294</v>
      </c>
      <c r="E50" s="155">
        <v>3.6857142857142859</v>
      </c>
      <c r="F50" s="156">
        <v>5.5285714285714294</v>
      </c>
      <c r="G50" s="72">
        <v>0</v>
      </c>
      <c r="H50" s="73">
        <v>0</v>
      </c>
      <c r="I50" s="74">
        <v>0.51948051948052976</v>
      </c>
      <c r="J50" s="73">
        <v>2.065934065934075</v>
      </c>
      <c r="K50" s="74">
        <v>-5.7964399817434922</v>
      </c>
      <c r="L50" s="73">
        <v>-2.3651844843897623</v>
      </c>
      <c r="M50" s="74">
        <v>-4.6798029556650089</v>
      </c>
      <c r="N50" s="75">
        <v>42.980295566502498</v>
      </c>
    </row>
    <row r="51" spans="1:14" ht="20.25" x14ac:dyDescent="0.3">
      <c r="A51" s="78" t="s">
        <v>60</v>
      </c>
      <c r="B51" s="71" t="s">
        <v>19</v>
      </c>
      <c r="C51" s="153">
        <v>7.833333333333333</v>
      </c>
      <c r="D51" s="154">
        <v>10</v>
      </c>
      <c r="E51" s="155">
        <v>7.833333333333333</v>
      </c>
      <c r="F51" s="156">
        <v>10</v>
      </c>
      <c r="G51" s="72">
        <v>0</v>
      </c>
      <c r="H51" s="73">
        <v>0</v>
      </c>
      <c r="I51" s="74">
        <v>36.231884057971008</v>
      </c>
      <c r="J51" s="73">
        <v>17.647058823529413</v>
      </c>
      <c r="K51" s="74">
        <v>0</v>
      </c>
      <c r="L51" s="73">
        <v>0</v>
      </c>
      <c r="M51" s="74">
        <v>-23.577235772357728</v>
      </c>
      <c r="N51" s="75">
        <v>-2.4390243902439024</v>
      </c>
    </row>
    <row r="52" spans="1:14" ht="20.25" x14ac:dyDescent="0.3">
      <c r="A52" s="78" t="s">
        <v>59</v>
      </c>
      <c r="B52" s="71" t="s">
        <v>19</v>
      </c>
      <c r="C52" s="153">
        <v>19.100000000000001</v>
      </c>
      <c r="D52" s="154">
        <v>21.1</v>
      </c>
      <c r="E52" s="155">
        <v>20</v>
      </c>
      <c r="F52" s="156">
        <v>23.666666666666668</v>
      </c>
      <c r="G52" s="72">
        <v>-4.4999999999999929</v>
      </c>
      <c r="H52" s="73">
        <v>-10.84507042253521</v>
      </c>
      <c r="I52" s="74">
        <v>27.333333333333343</v>
      </c>
      <c r="J52" s="73">
        <v>11.052631578947377</v>
      </c>
      <c r="K52" s="74">
        <v>-6.0655737704917909</v>
      </c>
      <c r="L52" s="73">
        <v>-10.84507042253521</v>
      </c>
      <c r="M52" s="74">
        <v>12.352941176470598</v>
      </c>
      <c r="N52" s="75">
        <v>24.11764705882354</v>
      </c>
    </row>
    <row r="53" spans="1:14" ht="21" thickBot="1" x14ac:dyDescent="0.35">
      <c r="A53" s="189" t="s">
        <v>51</v>
      </c>
      <c r="B53" s="198" t="s">
        <v>19</v>
      </c>
      <c r="C53" s="190">
        <v>12.471428571428572</v>
      </c>
      <c r="D53" s="191">
        <v>14.199795918367347</v>
      </c>
      <c r="E53" s="192">
        <v>11.728571428571428</v>
      </c>
      <c r="F53" s="193">
        <v>13.914081632653062</v>
      </c>
      <c r="G53" s="194">
        <v>6.3337393422655373</v>
      </c>
      <c r="H53" s="195">
        <v>2.0534182079525882</v>
      </c>
      <c r="I53" s="196">
        <v>7.9777365491651322</v>
      </c>
      <c r="J53" s="195">
        <v>6.5936422826503254</v>
      </c>
      <c r="K53" s="196">
        <v>4.1300134188161604</v>
      </c>
      <c r="L53" s="195">
        <v>-2.8005657708627991</v>
      </c>
      <c r="M53" s="196">
        <v>8.552086211660697</v>
      </c>
      <c r="N53" s="197">
        <v>23.595902577665512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showZeros="0" zoomScale="110" zoomScaleNormal="110" workbookViewId="0">
      <selection activeCell="A2" sqref="A2:Q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7" width="9.5703125" style="9" customWidth="1"/>
    <col min="18" max="19" width="7.5703125" style="9" customWidth="1"/>
    <col min="20" max="16384" width="9.140625" style="9"/>
  </cols>
  <sheetData>
    <row r="1" spans="1:17" ht="18.75" thickBot="1" x14ac:dyDescent="0.3"/>
    <row r="2" spans="1:17" ht="18.75" thickBot="1" x14ac:dyDescent="0.3">
      <c r="A2" s="79" t="s">
        <v>52</v>
      </c>
      <c r="B2" s="80"/>
      <c r="C2" s="81"/>
      <c r="D2" s="34" t="s">
        <v>174</v>
      </c>
      <c r="E2" s="35"/>
      <c r="F2" s="82" t="s">
        <v>53</v>
      </c>
      <c r="G2" s="35"/>
      <c r="H2" s="35" t="s">
        <v>173</v>
      </c>
      <c r="I2" s="35"/>
      <c r="J2" s="82" t="s">
        <v>168</v>
      </c>
      <c r="K2" s="35"/>
      <c r="L2" s="35" t="s">
        <v>128</v>
      </c>
      <c r="M2" s="35"/>
      <c r="N2" s="82" t="s">
        <v>171</v>
      </c>
      <c r="O2" s="35"/>
      <c r="P2" s="35" t="s">
        <v>172</v>
      </c>
      <c r="Q2" s="36"/>
    </row>
    <row r="3" spans="1:17" x14ac:dyDescent="0.25">
      <c r="A3" s="83" t="s">
        <v>54</v>
      </c>
      <c r="B3" s="84"/>
      <c r="C3" s="85"/>
      <c r="D3" s="37">
        <v>43876</v>
      </c>
      <c r="E3" s="37"/>
      <c r="F3" s="37">
        <v>43881</v>
      </c>
      <c r="G3" s="37"/>
      <c r="H3" s="37">
        <v>43881</v>
      </c>
      <c r="I3" s="37"/>
      <c r="J3" s="37">
        <v>43879</v>
      </c>
      <c r="K3" s="37"/>
      <c r="L3" s="37">
        <v>43881</v>
      </c>
      <c r="M3" s="37"/>
      <c r="N3" s="37">
        <v>43881</v>
      </c>
      <c r="O3" s="37"/>
      <c r="P3" s="37">
        <v>43880</v>
      </c>
      <c r="Q3" s="38"/>
    </row>
    <row r="4" spans="1:17" ht="18.75" thickBot="1" x14ac:dyDescent="0.3">
      <c r="A4" s="86" t="s">
        <v>57</v>
      </c>
      <c r="B4" s="87"/>
      <c r="C4" s="88" t="s">
        <v>16</v>
      </c>
      <c r="D4" s="175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18</v>
      </c>
      <c r="O4" s="39" t="s">
        <v>17</v>
      </c>
      <c r="P4" s="40" t="s">
        <v>17</v>
      </c>
      <c r="Q4" s="41" t="s">
        <v>18</v>
      </c>
    </row>
    <row r="5" spans="1:17" ht="18.75" thickBot="1" x14ac:dyDescent="0.3">
      <c r="A5" s="89" t="s">
        <v>55</v>
      </c>
      <c r="B5" s="90"/>
      <c r="C5" s="9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 s="163" t="s">
        <v>126</v>
      </c>
      <c r="B6" s="164"/>
      <c r="C6" s="165" t="s">
        <v>19</v>
      </c>
      <c r="D6" s="44">
        <v>1</v>
      </c>
      <c r="E6" s="95">
        <v>1.2</v>
      </c>
      <c r="F6" s="96">
        <v>0.6</v>
      </c>
      <c r="G6" s="97">
        <v>0.8</v>
      </c>
      <c r="H6" s="98">
        <v>1</v>
      </c>
      <c r="I6" s="99">
        <v>1.2</v>
      </c>
      <c r="J6" s="96">
        <v>1</v>
      </c>
      <c r="K6" s="97">
        <v>1</v>
      </c>
      <c r="L6" s="98">
        <v>0.7</v>
      </c>
      <c r="M6" s="99">
        <v>1.4</v>
      </c>
      <c r="N6" s="96">
        <v>0.8</v>
      </c>
      <c r="O6" s="97">
        <v>1.5</v>
      </c>
      <c r="P6" s="98">
        <v>1</v>
      </c>
      <c r="Q6" s="199">
        <v>1.2</v>
      </c>
    </row>
    <row r="7" spans="1:17" x14ac:dyDescent="0.25">
      <c r="A7" s="92" t="s">
        <v>21</v>
      </c>
      <c r="B7" s="93"/>
      <c r="C7" s="94" t="s">
        <v>19</v>
      </c>
      <c r="D7" s="45">
        <v>1.6</v>
      </c>
      <c r="E7" s="100">
        <v>1.8</v>
      </c>
      <c r="F7" s="96">
        <v>1.1000000000000001</v>
      </c>
      <c r="G7" s="97">
        <v>1.33</v>
      </c>
      <c r="H7" s="96">
        <v>1.3</v>
      </c>
      <c r="I7" s="97">
        <v>1.6</v>
      </c>
      <c r="J7" s="96">
        <v>1.7</v>
      </c>
      <c r="K7" s="97">
        <v>1.87</v>
      </c>
      <c r="L7" s="96">
        <v>1.2</v>
      </c>
      <c r="M7" s="97">
        <v>1.7333333333333334</v>
      </c>
      <c r="N7" s="96">
        <v>1.5</v>
      </c>
      <c r="O7" s="97">
        <v>1.8</v>
      </c>
      <c r="P7" s="96">
        <v>1.5</v>
      </c>
      <c r="Q7" s="46">
        <v>1.5</v>
      </c>
    </row>
    <row r="8" spans="1:17" x14ac:dyDescent="0.25">
      <c r="A8" s="92" t="s">
        <v>22</v>
      </c>
      <c r="B8" s="93"/>
      <c r="C8" s="94" t="s">
        <v>19</v>
      </c>
      <c r="D8" s="45"/>
      <c r="E8" s="100"/>
      <c r="F8" s="96">
        <v>0.5</v>
      </c>
      <c r="G8" s="97">
        <v>0.65</v>
      </c>
      <c r="H8" s="96"/>
      <c r="I8" s="97"/>
      <c r="J8" s="96">
        <v>1</v>
      </c>
      <c r="K8" s="97">
        <v>1</v>
      </c>
      <c r="L8" s="96">
        <v>0.5</v>
      </c>
      <c r="M8" s="97">
        <v>0.8</v>
      </c>
      <c r="N8" s="96">
        <v>1</v>
      </c>
      <c r="O8" s="97">
        <v>1.5</v>
      </c>
      <c r="P8" s="96">
        <v>0.9</v>
      </c>
      <c r="Q8" s="46">
        <v>0.9</v>
      </c>
    </row>
    <row r="9" spans="1:17" x14ac:dyDescent="0.25">
      <c r="A9" s="92" t="s">
        <v>23</v>
      </c>
      <c r="B9" s="93"/>
      <c r="C9" s="94" t="s">
        <v>19</v>
      </c>
      <c r="D9" s="45">
        <v>1.3</v>
      </c>
      <c r="E9" s="100">
        <v>1.6</v>
      </c>
      <c r="F9" s="96">
        <v>0.75</v>
      </c>
      <c r="G9" s="97">
        <v>1.1000000000000001</v>
      </c>
      <c r="H9" s="96">
        <v>1.8</v>
      </c>
      <c r="I9" s="97">
        <v>2</v>
      </c>
      <c r="J9" s="96">
        <v>1</v>
      </c>
      <c r="K9" s="97">
        <v>1</v>
      </c>
      <c r="L9" s="96">
        <v>0.8</v>
      </c>
      <c r="M9" s="97">
        <v>1.5</v>
      </c>
      <c r="N9" s="96">
        <v>0.8</v>
      </c>
      <c r="O9" s="97">
        <v>1.4</v>
      </c>
      <c r="P9" s="96">
        <v>1</v>
      </c>
      <c r="Q9" s="46">
        <v>1.4</v>
      </c>
    </row>
    <row r="10" spans="1:17" x14ac:dyDescent="0.25">
      <c r="A10" s="92" t="s">
        <v>24</v>
      </c>
      <c r="B10" s="93"/>
      <c r="C10" s="94" t="s">
        <v>19</v>
      </c>
      <c r="D10" s="45"/>
      <c r="E10" s="100"/>
      <c r="F10" s="96"/>
      <c r="G10" s="97"/>
      <c r="H10" s="96"/>
      <c r="I10" s="97"/>
      <c r="J10" s="96">
        <v>9</v>
      </c>
      <c r="K10" s="97">
        <v>11</v>
      </c>
      <c r="L10" s="96"/>
      <c r="M10" s="97"/>
      <c r="N10" s="96"/>
      <c r="O10" s="97"/>
      <c r="P10" s="96"/>
      <c r="Q10" s="46"/>
    </row>
    <row r="11" spans="1:17" x14ac:dyDescent="0.25">
      <c r="A11" s="92" t="s">
        <v>25</v>
      </c>
      <c r="B11" s="93"/>
      <c r="C11" s="94" t="s">
        <v>19</v>
      </c>
      <c r="D11" s="45"/>
      <c r="E11" s="100"/>
      <c r="F11" s="96">
        <v>12</v>
      </c>
      <c r="G11" s="97">
        <v>15</v>
      </c>
      <c r="H11" s="96"/>
      <c r="I11" s="97"/>
      <c r="J11" s="96"/>
      <c r="K11" s="97"/>
      <c r="L11" s="96"/>
      <c r="M11" s="97"/>
      <c r="N11" s="96"/>
      <c r="O11" s="97"/>
      <c r="P11" s="96"/>
      <c r="Q11" s="46"/>
    </row>
    <row r="12" spans="1:17" x14ac:dyDescent="0.25">
      <c r="A12" s="92" t="s">
        <v>26</v>
      </c>
      <c r="B12" s="93"/>
      <c r="C12" s="94" t="s">
        <v>19</v>
      </c>
      <c r="D12" s="45">
        <v>10</v>
      </c>
      <c r="E12" s="100">
        <v>11</v>
      </c>
      <c r="F12" s="96">
        <v>8.5</v>
      </c>
      <c r="G12" s="97">
        <v>10</v>
      </c>
      <c r="H12" s="96"/>
      <c r="I12" s="97"/>
      <c r="J12" s="96">
        <v>15</v>
      </c>
      <c r="K12" s="97">
        <v>18</v>
      </c>
      <c r="L12" s="96">
        <v>10</v>
      </c>
      <c r="M12" s="97">
        <v>13</v>
      </c>
      <c r="N12" s="96">
        <v>15</v>
      </c>
      <c r="O12" s="97">
        <v>16</v>
      </c>
      <c r="P12" s="96">
        <v>9</v>
      </c>
      <c r="Q12" s="46">
        <v>10</v>
      </c>
    </row>
    <row r="13" spans="1:17" x14ac:dyDescent="0.25">
      <c r="A13" s="92" t="s">
        <v>28</v>
      </c>
      <c r="B13" s="93"/>
      <c r="C13" s="94" t="s">
        <v>19</v>
      </c>
      <c r="D13" s="45">
        <v>3.5</v>
      </c>
      <c r="E13" s="100">
        <v>4.5</v>
      </c>
      <c r="F13" s="96">
        <v>1</v>
      </c>
      <c r="G13" s="97">
        <v>2</v>
      </c>
      <c r="H13" s="96">
        <v>3</v>
      </c>
      <c r="I13" s="97">
        <v>4</v>
      </c>
      <c r="J13" s="96">
        <v>2.4</v>
      </c>
      <c r="K13" s="97">
        <v>2.6</v>
      </c>
      <c r="L13" s="96">
        <v>1.4</v>
      </c>
      <c r="M13" s="97">
        <v>2.8</v>
      </c>
      <c r="N13" s="96">
        <v>2.5</v>
      </c>
      <c r="O13" s="97">
        <v>3</v>
      </c>
      <c r="P13" s="96">
        <v>2.8</v>
      </c>
      <c r="Q13" s="46">
        <v>3</v>
      </c>
    </row>
    <row r="14" spans="1:17" x14ac:dyDescent="0.25">
      <c r="A14" s="92" t="s">
        <v>29</v>
      </c>
      <c r="B14" s="93"/>
      <c r="C14" s="94" t="s">
        <v>19</v>
      </c>
      <c r="D14" s="45"/>
      <c r="E14" s="100"/>
      <c r="F14" s="96"/>
      <c r="G14" s="97"/>
      <c r="H14" s="96"/>
      <c r="I14" s="97"/>
      <c r="J14" s="96"/>
      <c r="K14" s="97"/>
      <c r="L14" s="96">
        <v>10</v>
      </c>
      <c r="M14" s="97">
        <v>11.666666666666666</v>
      </c>
      <c r="N14" s="96"/>
      <c r="O14" s="97"/>
      <c r="P14" s="96"/>
      <c r="Q14" s="46"/>
    </row>
    <row r="15" spans="1:17" x14ac:dyDescent="0.25">
      <c r="A15" s="92" t="s">
        <v>160</v>
      </c>
      <c r="B15" s="93"/>
      <c r="C15" s="94" t="s">
        <v>19</v>
      </c>
      <c r="D15" s="45"/>
      <c r="E15" s="100"/>
      <c r="F15" s="96">
        <v>15</v>
      </c>
      <c r="G15" s="97">
        <v>20</v>
      </c>
      <c r="H15" s="96">
        <v>10</v>
      </c>
      <c r="I15" s="97">
        <v>22</v>
      </c>
      <c r="J15" s="96">
        <v>16</v>
      </c>
      <c r="K15" s="97">
        <v>24</v>
      </c>
      <c r="L15" s="96">
        <v>18.333333333333332</v>
      </c>
      <c r="M15" s="97">
        <v>23.333333333333332</v>
      </c>
      <c r="N15" s="96">
        <v>19</v>
      </c>
      <c r="O15" s="97">
        <v>21</v>
      </c>
      <c r="P15" s="96">
        <v>8.5</v>
      </c>
      <c r="Q15" s="46">
        <v>8.5</v>
      </c>
    </row>
    <row r="16" spans="1:17" x14ac:dyDescent="0.25">
      <c r="A16" s="92" t="s">
        <v>41</v>
      </c>
      <c r="B16" s="93"/>
      <c r="C16" s="94" t="s">
        <v>19</v>
      </c>
      <c r="D16" s="45">
        <v>2.5</v>
      </c>
      <c r="E16" s="100">
        <v>3.5</v>
      </c>
      <c r="F16" s="96">
        <v>1.85</v>
      </c>
      <c r="G16" s="97">
        <v>2.5</v>
      </c>
      <c r="H16" s="96">
        <v>2.5</v>
      </c>
      <c r="I16" s="97">
        <v>3</v>
      </c>
      <c r="J16" s="96"/>
      <c r="K16" s="97"/>
      <c r="L16" s="96"/>
      <c r="M16" s="97"/>
      <c r="N16" s="96"/>
      <c r="O16" s="97"/>
      <c r="P16" s="96"/>
      <c r="Q16" s="46"/>
    </row>
    <row r="17" spans="1:17" x14ac:dyDescent="0.25">
      <c r="A17" s="92" t="s">
        <v>30</v>
      </c>
      <c r="B17" s="93"/>
      <c r="C17" s="94" t="s">
        <v>31</v>
      </c>
      <c r="D17" s="45">
        <v>1.8</v>
      </c>
      <c r="E17" s="100">
        <v>2</v>
      </c>
      <c r="F17" s="96"/>
      <c r="G17" s="97"/>
      <c r="H17" s="96">
        <v>1.5</v>
      </c>
      <c r="I17" s="97">
        <v>2</v>
      </c>
      <c r="J17" s="96">
        <v>1.5</v>
      </c>
      <c r="K17" s="97">
        <v>1.9</v>
      </c>
      <c r="L17" s="96"/>
      <c r="M17" s="97"/>
      <c r="N17" s="96">
        <v>1.4</v>
      </c>
      <c r="O17" s="97">
        <v>1.6</v>
      </c>
      <c r="P17" s="96">
        <v>1.5</v>
      </c>
      <c r="Q17" s="46">
        <v>2</v>
      </c>
    </row>
    <row r="18" spans="1:17" x14ac:dyDescent="0.25">
      <c r="A18" s="92" t="s">
        <v>32</v>
      </c>
      <c r="B18" s="93"/>
      <c r="C18" s="94" t="s">
        <v>33</v>
      </c>
      <c r="D18" s="45">
        <v>2.8</v>
      </c>
      <c r="E18" s="100">
        <v>3</v>
      </c>
      <c r="F18" s="96">
        <v>3</v>
      </c>
      <c r="G18" s="97">
        <v>5.5</v>
      </c>
      <c r="H18" s="96">
        <v>1.8</v>
      </c>
      <c r="I18" s="97">
        <v>2.8</v>
      </c>
      <c r="J18" s="96">
        <v>2.4300000000000002</v>
      </c>
      <c r="K18" s="97">
        <v>4</v>
      </c>
      <c r="L18" s="96">
        <v>2.5</v>
      </c>
      <c r="M18" s="97">
        <v>4</v>
      </c>
      <c r="N18" s="96"/>
      <c r="O18" s="97"/>
      <c r="P18" s="96">
        <v>3.5</v>
      </c>
      <c r="Q18" s="46">
        <v>5</v>
      </c>
    </row>
    <row r="19" spans="1:17" x14ac:dyDescent="0.25">
      <c r="A19" s="92" t="s">
        <v>56</v>
      </c>
      <c r="B19" s="93"/>
      <c r="C19" s="94" t="s">
        <v>19</v>
      </c>
      <c r="D19" s="45">
        <v>2.8</v>
      </c>
      <c r="E19" s="100">
        <v>3.8</v>
      </c>
      <c r="F19" s="96">
        <v>1.2</v>
      </c>
      <c r="G19" s="97">
        <v>1.8</v>
      </c>
      <c r="H19" s="96">
        <v>2</v>
      </c>
      <c r="I19" s="97">
        <v>2.6</v>
      </c>
      <c r="J19" s="96">
        <v>2</v>
      </c>
      <c r="K19" s="97">
        <v>2.2000000000000002</v>
      </c>
      <c r="L19" s="96">
        <v>1</v>
      </c>
      <c r="M19" s="97">
        <v>2.6</v>
      </c>
      <c r="N19" s="96">
        <v>2</v>
      </c>
      <c r="O19" s="97">
        <v>3</v>
      </c>
      <c r="P19" s="96">
        <v>2.4</v>
      </c>
      <c r="Q19" s="46">
        <v>2.4</v>
      </c>
    </row>
    <row r="20" spans="1:17" x14ac:dyDescent="0.25">
      <c r="A20" s="92" t="s">
        <v>34</v>
      </c>
      <c r="B20" s="93"/>
      <c r="C20" s="94" t="s">
        <v>19</v>
      </c>
      <c r="D20" s="45">
        <v>1</v>
      </c>
      <c r="E20" s="100">
        <v>1.1000000000000001</v>
      </c>
      <c r="F20" s="96">
        <v>1</v>
      </c>
      <c r="G20" s="97">
        <v>1.33</v>
      </c>
      <c r="H20" s="96">
        <v>1.33</v>
      </c>
      <c r="I20" s="97">
        <v>1.53</v>
      </c>
      <c r="J20" s="96">
        <v>1.2</v>
      </c>
      <c r="K20" s="97">
        <v>1.8</v>
      </c>
      <c r="L20" s="96">
        <v>0.8</v>
      </c>
      <c r="M20" s="97">
        <v>1.3333333333333333</v>
      </c>
      <c r="N20" s="96">
        <v>1.6</v>
      </c>
      <c r="O20" s="97">
        <v>1.8</v>
      </c>
      <c r="P20" s="96">
        <v>1.4</v>
      </c>
      <c r="Q20" s="46">
        <v>1.5</v>
      </c>
    </row>
    <row r="21" spans="1:17" x14ac:dyDescent="0.25">
      <c r="A21" s="92" t="s">
        <v>20</v>
      </c>
      <c r="B21" s="93"/>
      <c r="C21" s="94" t="s">
        <v>19</v>
      </c>
      <c r="D21" s="45"/>
      <c r="E21" s="100"/>
      <c r="F21" s="96">
        <v>10</v>
      </c>
      <c r="G21" s="97">
        <v>15</v>
      </c>
      <c r="H21" s="96"/>
      <c r="I21" s="97"/>
      <c r="J21" s="96">
        <v>15</v>
      </c>
      <c r="K21" s="97">
        <v>15</v>
      </c>
      <c r="L21" s="96"/>
      <c r="M21" s="97"/>
      <c r="N21" s="96"/>
      <c r="O21" s="97"/>
      <c r="P21" s="96">
        <v>15</v>
      </c>
      <c r="Q21" s="46">
        <v>20</v>
      </c>
    </row>
    <row r="22" spans="1:17" ht="18.75" thickBot="1" x14ac:dyDescent="0.3">
      <c r="A22" s="92" t="s">
        <v>27</v>
      </c>
      <c r="B22" s="93"/>
      <c r="C22" s="94" t="s">
        <v>19</v>
      </c>
      <c r="D22" s="45">
        <v>7.8</v>
      </c>
      <c r="E22" s="100">
        <v>8.8000000000000007</v>
      </c>
      <c r="F22" s="96">
        <v>5</v>
      </c>
      <c r="G22" s="97">
        <v>7</v>
      </c>
      <c r="H22" s="96">
        <v>5</v>
      </c>
      <c r="I22" s="97">
        <v>6</v>
      </c>
      <c r="J22" s="96">
        <v>6</v>
      </c>
      <c r="K22" s="97">
        <v>6.67</v>
      </c>
      <c r="L22" s="96">
        <v>7</v>
      </c>
      <c r="M22" s="97">
        <v>9.5</v>
      </c>
      <c r="N22" s="96">
        <v>6</v>
      </c>
      <c r="O22" s="97">
        <v>7.5</v>
      </c>
      <c r="P22" s="96">
        <v>6</v>
      </c>
      <c r="Q22" s="46">
        <v>8</v>
      </c>
    </row>
    <row r="23" spans="1:17" ht="18.75" thickBot="1" x14ac:dyDescent="0.3">
      <c r="A23" s="10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102"/>
    </row>
    <row r="24" spans="1:17" x14ac:dyDescent="0.25">
      <c r="A24" s="92" t="s">
        <v>36</v>
      </c>
      <c r="B24" s="93"/>
      <c r="C24" s="94" t="s">
        <v>19</v>
      </c>
      <c r="D24" s="45"/>
      <c r="E24" s="100"/>
      <c r="F24" s="96">
        <v>5.5</v>
      </c>
      <c r="G24" s="97">
        <v>6.5</v>
      </c>
      <c r="H24" s="96"/>
      <c r="I24" s="97"/>
      <c r="J24" s="96">
        <v>12</v>
      </c>
      <c r="K24" s="97">
        <v>18</v>
      </c>
      <c r="L24" s="96"/>
      <c r="M24" s="97"/>
      <c r="N24" s="96"/>
      <c r="O24" s="97"/>
      <c r="P24" s="96"/>
      <c r="Q24" s="46"/>
    </row>
    <row r="25" spans="1:17" x14ac:dyDescent="0.25">
      <c r="A25" s="92" t="s">
        <v>37</v>
      </c>
      <c r="B25" s="93"/>
      <c r="C25" s="94" t="s">
        <v>33</v>
      </c>
      <c r="D25" s="45">
        <v>6.8</v>
      </c>
      <c r="E25" s="100">
        <v>7.8</v>
      </c>
      <c r="F25" s="96">
        <v>4.66</v>
      </c>
      <c r="G25" s="97">
        <v>5.5</v>
      </c>
      <c r="H25" s="96">
        <v>5.5</v>
      </c>
      <c r="I25" s="97">
        <v>8</v>
      </c>
      <c r="J25" s="96">
        <v>5</v>
      </c>
      <c r="K25" s="97">
        <v>7</v>
      </c>
      <c r="L25" s="96"/>
      <c r="M25" s="97"/>
      <c r="N25" s="96">
        <v>7</v>
      </c>
      <c r="O25" s="97">
        <v>8</v>
      </c>
      <c r="P25" s="96">
        <v>6</v>
      </c>
      <c r="Q25" s="46">
        <v>7</v>
      </c>
    </row>
    <row r="26" spans="1:17" x14ac:dyDescent="0.25">
      <c r="A26" s="92" t="s">
        <v>24</v>
      </c>
      <c r="B26" s="93"/>
      <c r="C26" s="94" t="s">
        <v>19</v>
      </c>
      <c r="D26" s="45"/>
      <c r="E26" s="100"/>
      <c r="F26" s="96">
        <v>5.75</v>
      </c>
      <c r="G26" s="97">
        <v>9</v>
      </c>
      <c r="H26" s="96">
        <v>11</v>
      </c>
      <c r="I26" s="97">
        <v>14</v>
      </c>
      <c r="J26" s="96">
        <v>6</v>
      </c>
      <c r="K26" s="97">
        <v>6.67</v>
      </c>
      <c r="L26" s="96"/>
      <c r="M26" s="97"/>
      <c r="N26" s="96">
        <v>12</v>
      </c>
      <c r="O26" s="97">
        <v>13</v>
      </c>
      <c r="P26" s="96"/>
      <c r="Q26" s="46"/>
    </row>
    <row r="27" spans="1:17" x14ac:dyDescent="0.25">
      <c r="A27" s="92" t="s">
        <v>38</v>
      </c>
      <c r="B27" s="93"/>
      <c r="C27" s="94" t="s">
        <v>19</v>
      </c>
      <c r="D27" s="45"/>
      <c r="E27" s="100"/>
      <c r="F27" s="96">
        <v>8.85</v>
      </c>
      <c r="G27" s="97">
        <v>9.75</v>
      </c>
      <c r="H27" s="96">
        <v>7</v>
      </c>
      <c r="I27" s="97">
        <v>9</v>
      </c>
      <c r="J27" s="96">
        <v>8</v>
      </c>
      <c r="K27" s="97">
        <v>8.4</v>
      </c>
      <c r="L27" s="96"/>
      <c r="M27" s="97"/>
      <c r="N27" s="96">
        <v>8</v>
      </c>
      <c r="O27" s="97">
        <v>9</v>
      </c>
      <c r="P27" s="96">
        <v>8</v>
      </c>
      <c r="Q27" s="46">
        <v>9</v>
      </c>
    </row>
    <row r="28" spans="1:17" x14ac:dyDescent="0.25">
      <c r="A28" s="92" t="s">
        <v>39</v>
      </c>
      <c r="B28" s="93"/>
      <c r="C28" s="94" t="s">
        <v>19</v>
      </c>
      <c r="D28" s="45"/>
      <c r="E28" s="100"/>
      <c r="F28" s="96">
        <v>7</v>
      </c>
      <c r="G28" s="97">
        <v>7.5</v>
      </c>
      <c r="H28" s="96">
        <v>7</v>
      </c>
      <c r="I28" s="97">
        <v>9</v>
      </c>
      <c r="J28" s="96">
        <v>8</v>
      </c>
      <c r="K28" s="97">
        <v>8</v>
      </c>
      <c r="L28" s="96"/>
      <c r="M28" s="97"/>
      <c r="N28" s="96"/>
      <c r="O28" s="97"/>
      <c r="P28" s="96">
        <v>7</v>
      </c>
      <c r="Q28" s="46">
        <v>8</v>
      </c>
    </row>
    <row r="29" spans="1:17" x14ac:dyDescent="0.25">
      <c r="A29" s="92" t="s">
        <v>40</v>
      </c>
      <c r="B29" s="93"/>
      <c r="C29" s="94" t="s">
        <v>19</v>
      </c>
      <c r="D29" s="45"/>
      <c r="E29" s="100"/>
      <c r="F29" s="96">
        <v>8.5</v>
      </c>
      <c r="G29" s="97">
        <v>9.75</v>
      </c>
      <c r="H29" s="96">
        <v>7</v>
      </c>
      <c r="I29" s="97">
        <v>9</v>
      </c>
      <c r="J29" s="96">
        <v>1</v>
      </c>
      <c r="K29" s="97">
        <v>12</v>
      </c>
      <c r="L29" s="96"/>
      <c r="M29" s="97"/>
      <c r="N29" s="96"/>
      <c r="O29" s="97"/>
      <c r="P29" s="96">
        <v>10.5</v>
      </c>
      <c r="Q29" s="46">
        <v>10.5</v>
      </c>
    </row>
    <row r="30" spans="1:17" x14ac:dyDescent="0.25">
      <c r="A30" s="92" t="s">
        <v>29</v>
      </c>
      <c r="B30" s="93"/>
      <c r="C30" s="94" t="s">
        <v>19</v>
      </c>
      <c r="D30" s="45">
        <v>5.8</v>
      </c>
      <c r="E30" s="100">
        <v>7.8</v>
      </c>
      <c r="F30" s="96">
        <v>5.5</v>
      </c>
      <c r="G30" s="97">
        <v>18</v>
      </c>
      <c r="H30" s="96">
        <v>8</v>
      </c>
      <c r="I30" s="97">
        <v>12</v>
      </c>
      <c r="J30" s="96">
        <v>6.5</v>
      </c>
      <c r="K30" s="97">
        <v>9</v>
      </c>
      <c r="L30" s="96"/>
      <c r="M30" s="97"/>
      <c r="N30" s="96">
        <v>5</v>
      </c>
      <c r="O30" s="97">
        <v>7</v>
      </c>
      <c r="P30" s="96">
        <v>7.5</v>
      </c>
      <c r="Q30" s="46">
        <v>7.5</v>
      </c>
    </row>
    <row r="31" spans="1:17" x14ac:dyDescent="0.25">
      <c r="A31" s="92" t="s">
        <v>30</v>
      </c>
      <c r="B31" s="93"/>
      <c r="C31" s="94" t="s">
        <v>31</v>
      </c>
      <c r="D31" s="45"/>
      <c r="E31" s="100"/>
      <c r="F31" s="96">
        <v>2</v>
      </c>
      <c r="G31" s="97">
        <v>2.5</v>
      </c>
      <c r="H31" s="96"/>
      <c r="I31" s="97"/>
      <c r="J31" s="96"/>
      <c r="K31" s="97"/>
      <c r="L31" s="96"/>
      <c r="M31" s="97"/>
      <c r="N31" s="96"/>
      <c r="O31" s="97"/>
      <c r="P31" s="96"/>
      <c r="Q31" s="46"/>
    </row>
    <row r="32" spans="1:17" x14ac:dyDescent="0.25">
      <c r="A32" s="92" t="s">
        <v>32</v>
      </c>
      <c r="B32" s="93"/>
      <c r="C32" s="94" t="s">
        <v>33</v>
      </c>
      <c r="D32" s="45"/>
      <c r="E32" s="100"/>
      <c r="F32" s="96">
        <v>2.5</v>
      </c>
      <c r="G32" s="97">
        <v>2.85</v>
      </c>
      <c r="H32" s="96"/>
      <c r="I32" s="97"/>
      <c r="J32" s="96"/>
      <c r="K32" s="97"/>
      <c r="L32" s="96"/>
      <c r="M32" s="97"/>
      <c r="N32" s="96">
        <v>2.5</v>
      </c>
      <c r="O32" s="97">
        <v>3</v>
      </c>
      <c r="P32" s="96"/>
      <c r="Q32" s="46"/>
    </row>
    <row r="33" spans="1:17" ht="18.75" thickBot="1" x14ac:dyDescent="0.3">
      <c r="A33" s="103" t="s">
        <v>183</v>
      </c>
      <c r="B33" s="104"/>
      <c r="C33" s="105" t="s">
        <v>19</v>
      </c>
      <c r="D33" s="47"/>
      <c r="E33" s="106"/>
      <c r="F33" s="107">
        <v>2.2000000000000002</v>
      </c>
      <c r="G33" s="108">
        <v>3.5</v>
      </c>
      <c r="H33" s="107"/>
      <c r="I33" s="108"/>
      <c r="J33" s="107">
        <v>2.8</v>
      </c>
      <c r="K33" s="108">
        <v>3.5</v>
      </c>
      <c r="L33" s="107"/>
      <c r="M33" s="108"/>
      <c r="N33" s="107"/>
      <c r="O33" s="108"/>
      <c r="P33" s="107"/>
      <c r="Q33" s="170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showZeros="0" zoomScale="110" zoomScaleNormal="110" workbookViewId="0">
      <selection activeCell="A2" sqref="A2:Q3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7" width="9.28515625" style="3" customWidth="1"/>
    <col min="18" max="19" width="7.5703125" style="3" customWidth="1"/>
    <col min="20" max="16384" width="9.140625" style="3"/>
  </cols>
  <sheetData>
    <row r="1" spans="1:17" ht="15.75" thickBot="1" x14ac:dyDescent="0.25"/>
    <row r="2" spans="1:17" ht="16.5" thickBot="1" x14ac:dyDescent="0.3">
      <c r="A2" s="79" t="s">
        <v>52</v>
      </c>
      <c r="B2" s="80"/>
      <c r="C2" s="81"/>
      <c r="D2" s="34" t="s">
        <v>174</v>
      </c>
      <c r="E2" s="35"/>
      <c r="F2" s="82" t="s">
        <v>53</v>
      </c>
      <c r="G2" s="35"/>
      <c r="H2" s="35" t="s">
        <v>173</v>
      </c>
      <c r="I2" s="35"/>
      <c r="J2" s="82" t="s">
        <v>168</v>
      </c>
      <c r="K2" s="35"/>
      <c r="L2" s="35" t="s">
        <v>128</v>
      </c>
      <c r="M2" s="35"/>
      <c r="N2" s="82" t="s">
        <v>171</v>
      </c>
      <c r="O2" s="35"/>
      <c r="P2" s="35" t="s">
        <v>172</v>
      </c>
      <c r="Q2" s="36"/>
    </row>
    <row r="3" spans="1:17" ht="15.75" x14ac:dyDescent="0.25">
      <c r="A3" s="83" t="s">
        <v>54</v>
      </c>
      <c r="B3" s="84"/>
      <c r="C3" s="85"/>
      <c r="D3" s="37">
        <v>43876</v>
      </c>
      <c r="E3" s="37"/>
      <c r="F3" s="37">
        <v>43881</v>
      </c>
      <c r="G3" s="37"/>
      <c r="H3" s="37">
        <v>43881</v>
      </c>
      <c r="I3" s="37"/>
      <c r="J3" s="37">
        <v>43879</v>
      </c>
      <c r="K3" s="37"/>
      <c r="L3" s="37">
        <v>43881</v>
      </c>
      <c r="M3" s="37"/>
      <c r="N3" s="37">
        <v>43881</v>
      </c>
      <c r="O3" s="37"/>
      <c r="P3" s="37">
        <v>43880</v>
      </c>
      <c r="Q3" s="38"/>
    </row>
    <row r="4" spans="1:17" ht="16.5" thickBot="1" x14ac:dyDescent="0.3">
      <c r="A4" s="118" t="s">
        <v>57</v>
      </c>
      <c r="B4" s="119" t="s">
        <v>58</v>
      </c>
      <c r="C4" s="120" t="s">
        <v>16</v>
      </c>
      <c r="D4" s="121" t="s">
        <v>17</v>
      </c>
      <c r="E4" s="122" t="s">
        <v>18</v>
      </c>
      <c r="F4" s="123" t="s">
        <v>17</v>
      </c>
      <c r="G4" s="122" t="s">
        <v>18</v>
      </c>
      <c r="H4" s="123" t="s">
        <v>17</v>
      </c>
      <c r="I4" s="122" t="s">
        <v>18</v>
      </c>
      <c r="J4" s="123" t="s">
        <v>17</v>
      </c>
      <c r="K4" s="122" t="s">
        <v>18</v>
      </c>
      <c r="L4" s="123" t="s">
        <v>17</v>
      </c>
      <c r="M4" s="122" t="s">
        <v>18</v>
      </c>
      <c r="N4" s="123" t="s">
        <v>17</v>
      </c>
      <c r="O4" s="122" t="s">
        <v>18</v>
      </c>
      <c r="P4" s="123" t="s">
        <v>17</v>
      </c>
      <c r="Q4" s="167" t="s">
        <v>18</v>
      </c>
    </row>
    <row r="5" spans="1:17" ht="15.75" thickBot="1" x14ac:dyDescent="0.25">
      <c r="A5" s="101" t="s">
        <v>55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102"/>
    </row>
    <row r="6" spans="1:17" ht="15.75" thickBot="1" x14ac:dyDescent="0.25">
      <c r="A6" s="92" t="s">
        <v>35</v>
      </c>
      <c r="B6" s="93"/>
      <c r="C6" s="94" t="s">
        <v>19</v>
      </c>
      <c r="D6" s="45">
        <v>3.5</v>
      </c>
      <c r="E6" s="100">
        <v>4.8</v>
      </c>
      <c r="F6" s="96">
        <v>2.5</v>
      </c>
      <c r="G6" s="97">
        <v>4.5</v>
      </c>
      <c r="H6" s="96">
        <v>4.2</v>
      </c>
      <c r="I6" s="97">
        <v>5</v>
      </c>
      <c r="J6" s="96">
        <v>3.5</v>
      </c>
      <c r="K6" s="97">
        <v>5.4</v>
      </c>
      <c r="L6" s="96">
        <v>2</v>
      </c>
      <c r="M6" s="97">
        <v>4.5</v>
      </c>
      <c r="N6" s="96">
        <v>3</v>
      </c>
      <c r="O6" s="97">
        <v>5</v>
      </c>
      <c r="P6" s="96">
        <v>3</v>
      </c>
      <c r="Q6" s="46">
        <v>4</v>
      </c>
    </row>
    <row r="7" spans="1:17" ht="16.5" thickBot="1" x14ac:dyDescent="0.3">
      <c r="A7" s="158" t="s">
        <v>159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9"/>
    </row>
    <row r="8" spans="1:17" ht="15.75" x14ac:dyDescent="0.25">
      <c r="A8" s="110"/>
      <c r="B8" s="162" t="s">
        <v>164</v>
      </c>
      <c r="C8" s="94" t="s">
        <v>19</v>
      </c>
      <c r="D8" s="157"/>
      <c r="E8" s="109"/>
      <c r="F8" s="109">
        <v>1.9</v>
      </c>
      <c r="G8" s="109">
        <v>3</v>
      </c>
      <c r="H8" s="109"/>
      <c r="I8" s="109"/>
      <c r="J8" s="109"/>
      <c r="K8" s="109"/>
      <c r="L8" s="109"/>
      <c r="M8" s="109"/>
      <c r="N8" s="109"/>
      <c r="O8" s="109"/>
      <c r="P8" s="109"/>
      <c r="Q8" s="168"/>
    </row>
    <row r="9" spans="1:17" ht="15.75" x14ac:dyDescent="0.25">
      <c r="A9" s="110"/>
      <c r="B9" s="162" t="s">
        <v>169</v>
      </c>
      <c r="C9" s="94" t="s">
        <v>19</v>
      </c>
      <c r="D9" s="157"/>
      <c r="E9" s="109"/>
      <c r="F9" s="109"/>
      <c r="G9" s="109"/>
      <c r="H9" s="109"/>
      <c r="I9" s="109"/>
      <c r="J9" s="109">
        <v>2</v>
      </c>
      <c r="K9" s="109">
        <v>3</v>
      </c>
      <c r="L9" s="109"/>
      <c r="M9" s="109"/>
      <c r="N9" s="109"/>
      <c r="O9" s="109"/>
      <c r="P9" s="109"/>
      <c r="Q9" s="168"/>
    </row>
    <row r="10" spans="1:17" ht="15.75" x14ac:dyDescent="0.25">
      <c r="A10" s="110"/>
      <c r="B10" s="162" t="s">
        <v>175</v>
      </c>
      <c r="C10" s="94" t="s">
        <v>19</v>
      </c>
      <c r="D10" s="157"/>
      <c r="E10" s="109"/>
      <c r="F10" s="109"/>
      <c r="G10" s="109"/>
      <c r="H10" s="109"/>
      <c r="I10" s="109"/>
      <c r="J10" s="109">
        <v>3.4</v>
      </c>
      <c r="K10" s="109">
        <v>4.5</v>
      </c>
      <c r="L10" s="109"/>
      <c r="M10" s="109"/>
      <c r="N10" s="109"/>
      <c r="O10" s="109"/>
      <c r="P10" s="109"/>
      <c r="Q10" s="168"/>
    </row>
    <row r="11" spans="1:17" ht="15.75" x14ac:dyDescent="0.25">
      <c r="A11" s="110"/>
      <c r="B11" s="162" t="s">
        <v>165</v>
      </c>
      <c r="C11" s="94" t="s">
        <v>19</v>
      </c>
      <c r="D11" s="157"/>
      <c r="E11" s="109"/>
      <c r="F11" s="109">
        <v>3.66</v>
      </c>
      <c r="G11" s="109">
        <v>4.66</v>
      </c>
      <c r="H11" s="109"/>
      <c r="I11" s="109"/>
      <c r="J11" s="109"/>
      <c r="K11" s="109"/>
      <c r="L11" s="109">
        <v>2.6666666666666665</v>
      </c>
      <c r="M11" s="109">
        <v>4</v>
      </c>
      <c r="N11" s="109"/>
      <c r="O11" s="109"/>
      <c r="P11" s="109"/>
      <c r="Q11" s="168"/>
    </row>
    <row r="12" spans="1:17" ht="15.75" x14ac:dyDescent="0.25">
      <c r="A12" s="110"/>
      <c r="B12" s="162" t="s">
        <v>161</v>
      </c>
      <c r="C12" s="94" t="s">
        <v>19</v>
      </c>
      <c r="D12" s="157"/>
      <c r="E12" s="109"/>
      <c r="F12" s="109">
        <v>1.9</v>
      </c>
      <c r="G12" s="109">
        <v>2.5</v>
      </c>
      <c r="H12" s="109"/>
      <c r="I12" s="109"/>
      <c r="J12" s="109"/>
      <c r="K12" s="109"/>
      <c r="L12" s="109">
        <v>1.3333333333333333</v>
      </c>
      <c r="M12" s="109">
        <v>2.3333333333333335</v>
      </c>
      <c r="N12" s="109"/>
      <c r="O12" s="109"/>
      <c r="P12" s="109"/>
      <c r="Q12" s="168"/>
    </row>
    <row r="13" spans="1:17" ht="15.75" x14ac:dyDescent="0.25">
      <c r="A13" s="110"/>
      <c r="B13" s="162" t="s">
        <v>167</v>
      </c>
      <c r="C13" s="94" t="s">
        <v>19</v>
      </c>
      <c r="D13" s="157"/>
      <c r="E13" s="109"/>
      <c r="F13" s="109">
        <v>2</v>
      </c>
      <c r="G13" s="109">
        <v>3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68"/>
    </row>
    <row r="14" spans="1:17" ht="15.75" x14ac:dyDescent="0.25">
      <c r="A14" s="110"/>
      <c r="B14" s="162" t="s">
        <v>170</v>
      </c>
      <c r="C14" s="94" t="s">
        <v>19</v>
      </c>
      <c r="D14" s="157"/>
      <c r="E14" s="109"/>
      <c r="F14" s="109">
        <v>1.9</v>
      </c>
      <c r="G14" s="109">
        <v>2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68"/>
    </row>
    <row r="15" spans="1:17" ht="15.75" x14ac:dyDescent="0.25">
      <c r="A15" s="110"/>
      <c r="B15" s="162" t="s">
        <v>166</v>
      </c>
      <c r="C15" s="94" t="s">
        <v>19</v>
      </c>
      <c r="D15" s="157"/>
      <c r="E15" s="109"/>
      <c r="F15" s="109">
        <v>1.9</v>
      </c>
      <c r="G15" s="109">
        <v>2.2000000000000002</v>
      </c>
      <c r="H15" s="109"/>
      <c r="I15" s="109"/>
      <c r="J15" s="109"/>
      <c r="K15" s="109"/>
      <c r="L15" s="109">
        <v>1.3333333333333333</v>
      </c>
      <c r="M15" s="109">
        <v>2.3333333333333335</v>
      </c>
      <c r="N15" s="109"/>
      <c r="O15" s="109"/>
      <c r="P15" s="109"/>
      <c r="Q15" s="168"/>
    </row>
    <row r="16" spans="1:17" ht="15.75" x14ac:dyDescent="0.25">
      <c r="A16" s="110"/>
      <c r="B16" s="162" t="s">
        <v>162</v>
      </c>
      <c r="C16" s="94" t="s">
        <v>19</v>
      </c>
      <c r="D16" s="157"/>
      <c r="E16" s="109"/>
      <c r="F16" s="109">
        <v>2</v>
      </c>
      <c r="G16" s="109">
        <v>3</v>
      </c>
      <c r="H16" s="109"/>
      <c r="I16" s="109"/>
      <c r="J16" s="109">
        <v>1.67</v>
      </c>
      <c r="K16" s="109">
        <v>2.54</v>
      </c>
      <c r="L16" s="109">
        <v>1.3333333333333333</v>
      </c>
      <c r="M16" s="109">
        <v>2.3333333333333335</v>
      </c>
      <c r="N16" s="109"/>
      <c r="O16" s="109"/>
      <c r="P16" s="109"/>
      <c r="Q16" s="168"/>
    </row>
    <row r="17" spans="1:17" ht="15.75" x14ac:dyDescent="0.25">
      <c r="A17" s="110"/>
      <c r="B17" s="162" t="s">
        <v>158</v>
      </c>
      <c r="C17" s="94" t="s">
        <v>19</v>
      </c>
      <c r="D17" s="157"/>
      <c r="E17" s="109"/>
      <c r="F17" s="109">
        <v>3</v>
      </c>
      <c r="G17" s="109">
        <v>3.66</v>
      </c>
      <c r="H17" s="109"/>
      <c r="I17" s="109"/>
      <c r="J17" s="109">
        <v>1.6</v>
      </c>
      <c r="K17" s="109">
        <v>3.67</v>
      </c>
      <c r="L17" s="109">
        <v>1.6666666666666667</v>
      </c>
      <c r="M17" s="109">
        <v>3.3333333333333335</v>
      </c>
      <c r="N17" s="109"/>
      <c r="O17" s="109"/>
      <c r="P17" s="109"/>
      <c r="Q17" s="168"/>
    </row>
    <row r="18" spans="1:17" ht="16.5" thickBot="1" x14ac:dyDescent="0.3">
      <c r="A18" s="110"/>
      <c r="B18" s="162" t="s">
        <v>176</v>
      </c>
      <c r="C18" s="94" t="s">
        <v>19</v>
      </c>
      <c r="D18" s="157"/>
      <c r="E18" s="109"/>
      <c r="F18" s="109">
        <v>1.9</v>
      </c>
      <c r="G18" s="109">
        <v>2.5499999999999998</v>
      </c>
      <c r="H18" s="109"/>
      <c r="I18" s="109"/>
      <c r="J18" s="109">
        <v>1.67</v>
      </c>
      <c r="K18" s="109">
        <v>2.54</v>
      </c>
      <c r="L18" s="109">
        <v>1.3333333333333333</v>
      </c>
      <c r="M18" s="109">
        <v>2.3333333333333335</v>
      </c>
      <c r="N18" s="109"/>
      <c r="O18" s="109"/>
      <c r="P18" s="109"/>
      <c r="Q18" s="168"/>
    </row>
    <row r="19" spans="1:17" ht="15.75" thickBot="1" x14ac:dyDescent="0.25">
      <c r="A19" s="101" t="s">
        <v>127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102"/>
    </row>
    <row r="20" spans="1:17" x14ac:dyDescent="0.2">
      <c r="A20" s="92" t="s">
        <v>42</v>
      </c>
      <c r="B20" s="93"/>
      <c r="C20" s="94" t="s">
        <v>33</v>
      </c>
      <c r="D20" s="45"/>
      <c r="E20" s="100"/>
      <c r="F20" s="96">
        <v>5.5</v>
      </c>
      <c r="G20" s="97">
        <v>6.5</v>
      </c>
      <c r="H20" s="96">
        <v>5.5</v>
      </c>
      <c r="I20" s="97">
        <v>6</v>
      </c>
      <c r="J20" s="96">
        <v>8</v>
      </c>
      <c r="K20" s="97">
        <v>9</v>
      </c>
      <c r="L20" s="96">
        <v>5</v>
      </c>
      <c r="M20" s="97">
        <v>10</v>
      </c>
      <c r="N20" s="96">
        <v>6.5</v>
      </c>
      <c r="O20" s="97">
        <v>7</v>
      </c>
      <c r="P20" s="96">
        <v>5</v>
      </c>
      <c r="Q20" s="46">
        <v>10</v>
      </c>
    </row>
    <row r="21" spans="1:17" x14ac:dyDescent="0.2">
      <c r="A21" s="92" t="s">
        <v>44</v>
      </c>
      <c r="B21" s="93"/>
      <c r="C21" s="94" t="s">
        <v>19</v>
      </c>
      <c r="D21" s="45">
        <v>4.8</v>
      </c>
      <c r="E21" s="100">
        <v>5.4</v>
      </c>
      <c r="F21" s="96">
        <v>3.66</v>
      </c>
      <c r="G21" s="97">
        <v>5.3</v>
      </c>
      <c r="H21" s="96">
        <v>4.0999999999999996</v>
      </c>
      <c r="I21" s="97">
        <v>4.5</v>
      </c>
      <c r="J21" s="96">
        <v>4.2699999999999996</v>
      </c>
      <c r="K21" s="97">
        <v>5.3</v>
      </c>
      <c r="L21" s="96">
        <v>4.2777777777777777</v>
      </c>
      <c r="M21" s="97">
        <v>5.5</v>
      </c>
      <c r="N21" s="96">
        <v>4.2222222222222223</v>
      </c>
      <c r="O21" s="97">
        <v>4.2777777777777777</v>
      </c>
      <c r="P21" s="96">
        <v>3.6</v>
      </c>
      <c r="Q21" s="46">
        <v>5</v>
      </c>
    </row>
    <row r="22" spans="1:17" x14ac:dyDescent="0.2">
      <c r="A22" s="92" t="s">
        <v>46</v>
      </c>
      <c r="B22" s="93"/>
      <c r="C22" s="94" t="s">
        <v>19</v>
      </c>
      <c r="D22" s="45">
        <v>5.8</v>
      </c>
      <c r="E22" s="100">
        <v>6.5</v>
      </c>
      <c r="F22" s="96">
        <v>4</v>
      </c>
      <c r="G22" s="97">
        <v>6.75</v>
      </c>
      <c r="H22" s="96">
        <v>4.5</v>
      </c>
      <c r="I22" s="97">
        <v>6.5</v>
      </c>
      <c r="J22" s="96">
        <v>5.5</v>
      </c>
      <c r="K22" s="97">
        <v>7</v>
      </c>
      <c r="L22" s="96">
        <v>6.5</v>
      </c>
      <c r="M22" s="97">
        <v>7</v>
      </c>
      <c r="N22" s="96">
        <v>5.5</v>
      </c>
      <c r="O22" s="97">
        <v>6</v>
      </c>
      <c r="P22" s="96">
        <v>5</v>
      </c>
      <c r="Q22" s="46">
        <v>6</v>
      </c>
    </row>
    <row r="23" spans="1:17" x14ac:dyDescent="0.2">
      <c r="A23" s="92" t="s">
        <v>47</v>
      </c>
      <c r="B23" s="93"/>
      <c r="C23" s="94" t="s">
        <v>19</v>
      </c>
      <c r="D23" s="45">
        <v>4.9000000000000004</v>
      </c>
      <c r="E23" s="100">
        <v>5.5</v>
      </c>
      <c r="F23" s="96">
        <v>3.95</v>
      </c>
      <c r="G23" s="97">
        <v>12</v>
      </c>
      <c r="H23" s="96">
        <v>7</v>
      </c>
      <c r="I23" s="97">
        <v>8.4</v>
      </c>
      <c r="J23" s="96">
        <v>4.5</v>
      </c>
      <c r="K23" s="97">
        <v>5</v>
      </c>
      <c r="L23" s="96">
        <v>5.2941176470588234</v>
      </c>
      <c r="M23" s="97">
        <v>5.882352941176471</v>
      </c>
      <c r="N23" s="96">
        <v>4</v>
      </c>
      <c r="O23" s="97">
        <v>4.5</v>
      </c>
      <c r="P23" s="96">
        <v>4</v>
      </c>
      <c r="Q23" s="46">
        <v>5.5</v>
      </c>
    </row>
    <row r="24" spans="1:17" x14ac:dyDescent="0.2">
      <c r="A24" s="92" t="s">
        <v>35</v>
      </c>
      <c r="B24" s="93"/>
      <c r="C24" s="94" t="s">
        <v>19</v>
      </c>
      <c r="D24" s="45"/>
      <c r="E24" s="100"/>
      <c r="F24" s="96">
        <v>5.5</v>
      </c>
      <c r="G24" s="97">
        <v>6.5</v>
      </c>
      <c r="H24" s="96"/>
      <c r="I24" s="97"/>
      <c r="J24" s="96"/>
      <c r="K24" s="97"/>
      <c r="L24" s="96">
        <v>5.416666666666667</v>
      </c>
      <c r="M24" s="97">
        <v>6.5</v>
      </c>
      <c r="N24" s="96"/>
      <c r="O24" s="97"/>
      <c r="P24" s="96">
        <v>4.5</v>
      </c>
      <c r="Q24" s="46">
        <v>5</v>
      </c>
    </row>
    <row r="25" spans="1:17" x14ac:dyDescent="0.2">
      <c r="A25" s="92" t="s">
        <v>48</v>
      </c>
      <c r="B25" s="93"/>
      <c r="C25" s="94" t="s">
        <v>19</v>
      </c>
      <c r="D25" s="45"/>
      <c r="E25" s="100"/>
      <c r="F25" s="96">
        <v>6</v>
      </c>
      <c r="G25" s="97">
        <v>6.8</v>
      </c>
      <c r="H25" s="96"/>
      <c r="I25" s="97"/>
      <c r="J25" s="96"/>
      <c r="K25" s="97"/>
      <c r="L25" s="96"/>
      <c r="M25" s="97"/>
      <c r="N25" s="96"/>
      <c r="O25" s="97"/>
      <c r="P25" s="96"/>
      <c r="Q25" s="46"/>
    </row>
    <row r="26" spans="1:17" x14ac:dyDescent="0.2">
      <c r="A26" s="92" t="s">
        <v>49</v>
      </c>
      <c r="B26" s="93"/>
      <c r="C26" s="94" t="s">
        <v>19</v>
      </c>
      <c r="D26" s="45">
        <v>4.8</v>
      </c>
      <c r="E26" s="100">
        <v>6.8</v>
      </c>
      <c r="F26" s="96">
        <v>5</v>
      </c>
      <c r="G26" s="97">
        <v>10</v>
      </c>
      <c r="H26" s="96">
        <v>4.5</v>
      </c>
      <c r="I26" s="97">
        <v>7</v>
      </c>
      <c r="J26" s="96">
        <v>6</v>
      </c>
      <c r="K26" s="97">
        <v>6.4</v>
      </c>
      <c r="L26" s="96">
        <v>6</v>
      </c>
      <c r="M26" s="97">
        <v>8</v>
      </c>
      <c r="N26" s="96">
        <v>5</v>
      </c>
      <c r="O26" s="97">
        <v>7</v>
      </c>
      <c r="P26" s="96">
        <v>4</v>
      </c>
      <c r="Q26" s="46">
        <v>8</v>
      </c>
    </row>
    <row r="27" spans="1:17" x14ac:dyDescent="0.2">
      <c r="A27" s="92" t="s">
        <v>50</v>
      </c>
      <c r="B27" s="93"/>
      <c r="C27" s="94" t="s">
        <v>19</v>
      </c>
      <c r="D27" s="45">
        <v>3.8</v>
      </c>
      <c r="E27" s="100">
        <v>5.8</v>
      </c>
      <c r="F27" s="96">
        <v>2.9</v>
      </c>
      <c r="G27" s="97">
        <v>6.5</v>
      </c>
      <c r="H27" s="96">
        <v>3.6</v>
      </c>
      <c r="I27" s="97">
        <v>5.5</v>
      </c>
      <c r="J27" s="96">
        <v>3.5</v>
      </c>
      <c r="K27" s="97">
        <v>5.4</v>
      </c>
      <c r="L27" s="96">
        <v>5</v>
      </c>
      <c r="M27" s="97">
        <v>6</v>
      </c>
      <c r="N27" s="96">
        <v>3.5</v>
      </c>
      <c r="O27" s="97">
        <v>4.5</v>
      </c>
      <c r="P27" s="96">
        <v>3.5</v>
      </c>
      <c r="Q27" s="46">
        <v>5</v>
      </c>
    </row>
    <row r="28" spans="1:17" x14ac:dyDescent="0.2">
      <c r="A28" s="92" t="s">
        <v>60</v>
      </c>
      <c r="B28" s="93"/>
      <c r="C28" s="94" t="s">
        <v>19</v>
      </c>
      <c r="D28" s="45">
        <v>12</v>
      </c>
      <c r="E28" s="100">
        <v>13</v>
      </c>
      <c r="F28" s="96">
        <v>8.5</v>
      </c>
      <c r="G28" s="97">
        <v>12</v>
      </c>
      <c r="H28" s="96">
        <v>3</v>
      </c>
      <c r="I28" s="97">
        <v>5</v>
      </c>
      <c r="J28" s="96"/>
      <c r="K28" s="97"/>
      <c r="L28" s="96"/>
      <c r="M28" s="97"/>
      <c r="N28" s="96"/>
      <c r="O28" s="97"/>
      <c r="P28" s="96"/>
      <c r="Q28" s="46"/>
    </row>
    <row r="29" spans="1:17" x14ac:dyDescent="0.2">
      <c r="A29" s="92" t="s">
        <v>59</v>
      </c>
      <c r="B29" s="93"/>
      <c r="C29" s="94" t="s">
        <v>19</v>
      </c>
      <c r="D29" s="45">
        <v>24</v>
      </c>
      <c r="E29" s="100">
        <v>28</v>
      </c>
      <c r="F29" s="96">
        <v>18</v>
      </c>
      <c r="G29" s="97">
        <v>20</v>
      </c>
      <c r="H29" s="96">
        <v>18</v>
      </c>
      <c r="I29" s="97">
        <v>20</v>
      </c>
      <c r="J29" s="96">
        <v>17.5</v>
      </c>
      <c r="K29" s="97">
        <v>17.5</v>
      </c>
      <c r="L29" s="96"/>
      <c r="M29" s="97"/>
      <c r="N29" s="96">
        <v>18</v>
      </c>
      <c r="O29" s="97">
        <v>20</v>
      </c>
      <c r="P29" s="96"/>
      <c r="Q29" s="46"/>
    </row>
    <row r="30" spans="1:17" ht="15.75" thickBot="1" x14ac:dyDescent="0.25">
      <c r="A30" s="103" t="s">
        <v>51</v>
      </c>
      <c r="B30" s="104"/>
      <c r="C30" s="105" t="s">
        <v>19</v>
      </c>
      <c r="D30" s="47">
        <v>12.8</v>
      </c>
      <c r="E30" s="106">
        <v>16.8</v>
      </c>
      <c r="F30" s="107">
        <v>13.5</v>
      </c>
      <c r="G30" s="108">
        <v>16</v>
      </c>
      <c r="H30" s="107">
        <v>5.5</v>
      </c>
      <c r="I30" s="108">
        <v>6.5</v>
      </c>
      <c r="J30" s="107">
        <v>16.5</v>
      </c>
      <c r="K30" s="108">
        <v>16.670000000000002</v>
      </c>
      <c r="L30" s="107">
        <v>10</v>
      </c>
      <c r="M30" s="108">
        <v>11.428571428571429</v>
      </c>
      <c r="N30" s="107">
        <v>15</v>
      </c>
      <c r="O30" s="108">
        <v>18</v>
      </c>
      <c r="P30" s="107">
        <v>14</v>
      </c>
      <c r="Q30" s="170">
        <v>14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O26" sqref="O2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20.28515625" customWidth="1"/>
    <col min="5" max="6" width="19.5703125" customWidth="1"/>
    <col min="7" max="7" width="20.28515625" customWidth="1"/>
    <col min="8" max="8" width="19.425781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4" t="s">
        <v>179</v>
      </c>
      <c r="D7" s="125"/>
      <c r="E7" s="125"/>
      <c r="F7" s="125"/>
      <c r="G7" s="125"/>
      <c r="H7" s="125"/>
      <c r="I7" s="126"/>
    </row>
    <row r="8" spans="3:9" ht="16.5" thickBot="1" x14ac:dyDescent="0.3">
      <c r="C8" s="127" t="s">
        <v>132</v>
      </c>
      <c r="D8" s="128"/>
      <c r="E8" s="128"/>
      <c r="F8" s="128"/>
      <c r="G8" s="128"/>
      <c r="H8" s="128"/>
      <c r="I8" s="129"/>
    </row>
    <row r="9" spans="3:9" ht="13.5" thickBot="1" x14ac:dyDescent="0.25">
      <c r="C9" s="200" t="s">
        <v>133</v>
      </c>
      <c r="D9" s="203" t="s">
        <v>134</v>
      </c>
      <c r="E9" s="204"/>
      <c r="F9" s="205"/>
      <c r="G9" s="203" t="s">
        <v>21</v>
      </c>
      <c r="H9" s="204"/>
      <c r="I9" s="205"/>
    </row>
    <row r="10" spans="3:9" ht="12.75" customHeight="1" x14ac:dyDescent="0.2">
      <c r="C10" s="201"/>
      <c r="D10" s="206" t="s">
        <v>137</v>
      </c>
      <c r="E10" s="207"/>
      <c r="F10" s="208" t="s">
        <v>136</v>
      </c>
      <c r="G10" s="206" t="s">
        <v>135</v>
      </c>
      <c r="H10" s="207"/>
      <c r="I10" s="208" t="s">
        <v>136</v>
      </c>
    </row>
    <row r="11" spans="3:9" ht="13.5" thickBot="1" x14ac:dyDescent="0.25">
      <c r="C11" s="202"/>
      <c r="D11" s="131" t="s">
        <v>178</v>
      </c>
      <c r="E11" s="130" t="s">
        <v>177</v>
      </c>
      <c r="F11" s="209"/>
      <c r="G11" s="131" t="s">
        <v>178</v>
      </c>
      <c r="H11" s="130" t="s">
        <v>177</v>
      </c>
      <c r="I11" s="209"/>
    </row>
    <row r="12" spans="3:9" ht="13.5" x14ac:dyDescent="0.25">
      <c r="C12" s="132" t="s">
        <v>138</v>
      </c>
      <c r="D12" s="173">
        <v>243.33</v>
      </c>
      <c r="E12" s="133">
        <v>245</v>
      </c>
      <c r="F12" s="134">
        <f t="shared" ref="F12:F24" si="0">(D12-E12)/E12*100</f>
        <v>-0.68163265306121945</v>
      </c>
      <c r="G12" s="171">
        <v>2.92</v>
      </c>
      <c r="H12" s="133">
        <v>2.75</v>
      </c>
      <c r="I12" s="134">
        <f>(G12-H12)/H12*100</f>
        <v>6.181818181818179</v>
      </c>
    </row>
    <row r="13" spans="3:9" ht="13.5" x14ac:dyDescent="0.25">
      <c r="C13" s="132" t="s">
        <v>139</v>
      </c>
      <c r="D13" s="137">
        <v>180</v>
      </c>
      <c r="E13" s="136">
        <v>180</v>
      </c>
      <c r="F13" s="134">
        <f t="shared" si="0"/>
        <v>0</v>
      </c>
      <c r="G13" s="137">
        <v>1.87</v>
      </c>
      <c r="H13" s="136">
        <v>1.93</v>
      </c>
      <c r="I13" s="134">
        <f t="shared" ref="I13:I24" si="1">(G13-H13)/H13*100</f>
        <v>-3.1088082901554315</v>
      </c>
    </row>
    <row r="14" spans="3:9" ht="13.5" x14ac:dyDescent="0.25">
      <c r="C14" s="132" t="s">
        <v>140</v>
      </c>
      <c r="D14" s="135">
        <v>187.5</v>
      </c>
      <c r="E14" s="136">
        <v>191.5</v>
      </c>
      <c r="F14" s="134">
        <f t="shared" si="0"/>
        <v>-2.0887728459530028</v>
      </c>
      <c r="G14" s="135">
        <v>2.39</v>
      </c>
      <c r="H14" s="136">
        <v>2.39</v>
      </c>
      <c r="I14" s="134">
        <f t="shared" si="1"/>
        <v>0</v>
      </c>
    </row>
    <row r="15" spans="3:9" ht="13.5" x14ac:dyDescent="0.25">
      <c r="C15" s="132" t="s">
        <v>141</v>
      </c>
      <c r="D15" s="137">
        <v>300</v>
      </c>
      <c r="E15" s="136">
        <v>300</v>
      </c>
      <c r="F15" s="134">
        <f t="shared" si="0"/>
        <v>0</v>
      </c>
      <c r="G15" s="137">
        <v>3</v>
      </c>
      <c r="H15" s="136">
        <v>3</v>
      </c>
      <c r="I15" s="134">
        <f t="shared" si="1"/>
        <v>0</v>
      </c>
    </row>
    <row r="16" spans="3:9" ht="13.5" x14ac:dyDescent="0.25">
      <c r="C16" s="132" t="s">
        <v>142</v>
      </c>
      <c r="D16" s="137">
        <v>107.06</v>
      </c>
      <c r="E16" s="136">
        <v>103.31</v>
      </c>
      <c r="F16" s="134">
        <f t="shared" si="0"/>
        <v>3.6298519020423963</v>
      </c>
      <c r="G16" s="135">
        <v>2.35</v>
      </c>
      <c r="H16" s="136">
        <v>2.29</v>
      </c>
      <c r="I16" s="134">
        <f t="shared" si="1"/>
        <v>2.6200873362445436</v>
      </c>
    </row>
    <row r="17" spans="3:9" ht="13.5" x14ac:dyDescent="0.25">
      <c r="C17" s="132" t="s">
        <v>157</v>
      </c>
      <c r="D17" s="135">
        <v>140</v>
      </c>
      <c r="E17" s="136">
        <v>130.6</v>
      </c>
      <c r="F17" s="134">
        <f t="shared" si="0"/>
        <v>7.1975497702909692</v>
      </c>
      <c r="G17" s="135">
        <v>2.0099999999999998</v>
      </c>
      <c r="H17" s="136">
        <v>1.84</v>
      </c>
      <c r="I17" s="134">
        <f t="shared" si="1"/>
        <v>9.2391304347825933</v>
      </c>
    </row>
    <row r="18" spans="3:9" ht="13.5" x14ac:dyDescent="0.25">
      <c r="C18" s="132" t="s">
        <v>143</v>
      </c>
      <c r="D18" s="135">
        <v>167.75</v>
      </c>
      <c r="E18" s="136">
        <v>169.77</v>
      </c>
      <c r="F18" s="134">
        <f t="shared" si="0"/>
        <v>-1.1898450845261295</v>
      </c>
      <c r="G18" s="135">
        <v>2.61</v>
      </c>
      <c r="H18" s="136">
        <v>2.71</v>
      </c>
      <c r="I18" s="134">
        <f t="shared" si="1"/>
        <v>-3.690036900369007</v>
      </c>
    </row>
    <row r="19" spans="3:9" ht="13.5" x14ac:dyDescent="0.25">
      <c r="C19" s="132" t="s">
        <v>144</v>
      </c>
      <c r="D19" s="135">
        <v>241</v>
      </c>
      <c r="E19" s="138">
        <v>241</v>
      </c>
      <c r="F19" s="134">
        <f t="shared" si="0"/>
        <v>0</v>
      </c>
      <c r="G19" s="135">
        <v>2.95</v>
      </c>
      <c r="H19" s="138">
        <v>2.94</v>
      </c>
      <c r="I19" s="134">
        <f t="shared" si="1"/>
        <v>0.34013605442177658</v>
      </c>
    </row>
    <row r="20" spans="3:9" ht="13.5" x14ac:dyDescent="0.25">
      <c r="C20" s="132" t="s">
        <v>145</v>
      </c>
      <c r="D20" s="135">
        <v>197.5</v>
      </c>
      <c r="E20" s="136">
        <v>196.67</v>
      </c>
      <c r="F20" s="134">
        <f t="shared" si="0"/>
        <v>0.42202674530940792</v>
      </c>
      <c r="G20" s="135">
        <v>2.42</v>
      </c>
      <c r="H20" s="136">
        <v>2.42</v>
      </c>
      <c r="I20" s="134">
        <f t="shared" si="1"/>
        <v>0</v>
      </c>
    </row>
    <row r="21" spans="3:9" ht="13.5" x14ac:dyDescent="0.25">
      <c r="C21" s="132" t="s">
        <v>146</v>
      </c>
      <c r="D21" s="135">
        <v>190</v>
      </c>
      <c r="E21" s="136">
        <v>185</v>
      </c>
      <c r="F21" s="134">
        <f t="shared" si="0"/>
        <v>2.7027027027027026</v>
      </c>
      <c r="G21" s="135">
        <v>3.13</v>
      </c>
      <c r="H21" s="136">
        <v>3.06</v>
      </c>
      <c r="I21" s="134">
        <f t="shared" si="1"/>
        <v>2.2875816993463998</v>
      </c>
    </row>
    <row r="22" spans="3:9" ht="13.5" x14ac:dyDescent="0.25">
      <c r="C22" s="132" t="s">
        <v>147</v>
      </c>
      <c r="D22" s="135">
        <v>255</v>
      </c>
      <c r="E22" s="136">
        <v>246.67</v>
      </c>
      <c r="F22" s="134">
        <f t="shared" si="0"/>
        <v>3.3769813921433545</v>
      </c>
      <c r="G22" s="135">
        <v>2.58</v>
      </c>
      <c r="H22" s="136">
        <v>2.75</v>
      </c>
      <c r="I22" s="134">
        <f t="shared" si="1"/>
        <v>-6.181818181818179</v>
      </c>
    </row>
    <row r="23" spans="3:9" ht="13.5" x14ac:dyDescent="0.25">
      <c r="C23" s="132" t="s">
        <v>148</v>
      </c>
      <c r="D23" s="137">
        <v>206.6</v>
      </c>
      <c r="E23" s="136">
        <v>207.2</v>
      </c>
      <c r="F23" s="134">
        <f t="shared" si="0"/>
        <v>-0.28957528957528683</v>
      </c>
      <c r="G23" s="137">
        <v>2.4500000000000002</v>
      </c>
      <c r="H23" s="136">
        <v>2.33</v>
      </c>
      <c r="I23" s="134">
        <f t="shared" si="1"/>
        <v>5.1502145922746827</v>
      </c>
    </row>
    <row r="24" spans="3:9" ht="13.5" x14ac:dyDescent="0.25">
      <c r="C24" s="132" t="s">
        <v>149</v>
      </c>
      <c r="D24" s="137">
        <v>137.5</v>
      </c>
      <c r="E24" s="136">
        <v>136.25</v>
      </c>
      <c r="F24" s="134">
        <f t="shared" si="0"/>
        <v>0.91743119266055051</v>
      </c>
      <c r="G24" s="137">
        <v>1.1000000000000001</v>
      </c>
      <c r="H24" s="136">
        <v>1.2</v>
      </c>
      <c r="I24" s="134">
        <f t="shared" si="1"/>
        <v>-8.3333333333333233</v>
      </c>
    </row>
    <row r="25" spans="3:9" ht="13.5" x14ac:dyDescent="0.25">
      <c r="C25" s="132" t="s">
        <v>150</v>
      </c>
      <c r="D25" s="135">
        <v>180</v>
      </c>
      <c r="E25" s="136">
        <v>185</v>
      </c>
      <c r="F25" s="134">
        <f t="shared" ref="F25:F27" si="2">(D25-E25)/E25*100</f>
        <v>-2.7027027027027026</v>
      </c>
      <c r="G25" s="135">
        <v>2.2000000000000002</v>
      </c>
      <c r="H25" s="136">
        <v>2.1</v>
      </c>
      <c r="I25" s="134">
        <f t="shared" ref="I25:I27" si="3">(G25-H25)/H25*100</f>
        <v>4.7619047619047654</v>
      </c>
    </row>
    <row r="26" spans="3:9" ht="13.5" x14ac:dyDescent="0.25">
      <c r="C26" s="132" t="s">
        <v>151</v>
      </c>
      <c r="D26" s="135">
        <v>202.22</v>
      </c>
      <c r="E26" s="136">
        <v>216</v>
      </c>
      <c r="F26" s="134">
        <f t="shared" si="2"/>
        <v>-6.3796296296296298</v>
      </c>
      <c r="G26" s="135">
        <v>3.22</v>
      </c>
      <c r="H26" s="136">
        <v>3.11</v>
      </c>
      <c r="I26" s="134">
        <f t="shared" si="3"/>
        <v>3.5369774919614252</v>
      </c>
    </row>
    <row r="27" spans="3:9" ht="14.25" thickBot="1" x14ac:dyDescent="0.3">
      <c r="C27" s="139" t="s">
        <v>152</v>
      </c>
      <c r="D27" s="172">
        <v>177.5</v>
      </c>
      <c r="E27" s="140">
        <v>177.5</v>
      </c>
      <c r="F27" s="134">
        <f t="shared" si="2"/>
        <v>0</v>
      </c>
      <c r="G27" s="172">
        <v>3.4</v>
      </c>
      <c r="H27" s="140">
        <v>3.4</v>
      </c>
      <c r="I27" s="174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2020-02-20T11:57:00Z</dcterms:modified>
</cp:coreProperties>
</file>