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WRZEFS01\profile\damian.skrobacz\Desktop\Tonery\"/>
    </mc:Choice>
  </mc:AlternateContent>
  <xr:revisionPtr revIDLastSave="0" documentId="13_ncr:1_{8346AEC3-A349-469C-A3D4-D1AD160DDC08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Arkusz1" sheetId="1" r:id="rId1"/>
  </sheets>
  <definedNames>
    <definedName name="_xlnm.Print_Area" localSheetId="0">Arkusz1!$A$1:$H$69</definedName>
  </definedNames>
  <calcPr calcId="191029"/>
</workbook>
</file>

<file path=xl/calcChain.xml><?xml version="1.0" encoding="utf-8"?>
<calcChain xmlns="http://schemas.openxmlformats.org/spreadsheetml/2006/main">
  <c r="H57" i="1" l="1"/>
  <c r="H62" i="1" l="1"/>
  <c r="H59" i="1"/>
  <c r="H60" i="1"/>
  <c r="H61" i="1"/>
  <c r="H55" i="1" l="1"/>
  <c r="H58" i="1" l="1"/>
  <c r="H56" i="1" l="1"/>
  <c r="H54" i="1"/>
  <c r="H53" i="1"/>
  <c r="H52" i="1"/>
  <c r="H51" i="1"/>
  <c r="H50" i="1"/>
  <c r="H49" i="1"/>
  <c r="H48" i="1" l="1"/>
  <c r="H47" i="1"/>
  <c r="H46" i="1" l="1"/>
  <c r="H17" i="1" l="1"/>
  <c r="H45" i="1" l="1"/>
  <c r="H32" i="1" l="1"/>
  <c r="H43" i="1" l="1"/>
  <c r="H44" i="1" l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63" i="1" l="1"/>
</calcChain>
</file>

<file path=xl/sharedStrings.xml><?xml version="1.0" encoding="utf-8"?>
<sst xmlns="http://schemas.openxmlformats.org/spreadsheetml/2006/main" count="189" uniqueCount="139">
  <si>
    <t>Poz.</t>
  </si>
  <si>
    <t>Typ urządzenia</t>
  </si>
  <si>
    <t>Nazwa /symbol oferowanego przedmiotu zamówienia*</t>
  </si>
  <si>
    <t>(kolumna IV x kolumna VII)</t>
  </si>
  <si>
    <t>I.</t>
  </si>
  <si>
    <t>II.</t>
  </si>
  <si>
    <t>III.</t>
  </si>
  <si>
    <t>IV.</t>
  </si>
  <si>
    <t>V.</t>
  </si>
  <si>
    <t>VI.</t>
  </si>
  <si>
    <t>VII.</t>
  </si>
  <si>
    <t>VIII.</t>
  </si>
  <si>
    <t>toner</t>
  </si>
  <si>
    <t>Toner do drukarki HP LJ P 1606</t>
  </si>
  <si>
    <t>Toner do drukarki HP LJ P 3015</t>
  </si>
  <si>
    <t>Tusz do drukarki Canon iP 100 czarny</t>
  </si>
  <si>
    <t>tusz</t>
  </si>
  <si>
    <t>Tusz do drukarki Canon iP 100 kolor</t>
  </si>
  <si>
    <t>Tusz do drukarki HP DJ 460 CB  czarny</t>
  </si>
  <si>
    <t>Tusz do drukarki HP DJ 460 CB – kolor</t>
  </si>
  <si>
    <t>Toner do faxu laserowego Panasonic  KX – FL 513</t>
  </si>
  <si>
    <t>Toner do urządzenia wielofunkcyjnego HP Laser Jet Pro 400 MFP M425 dw</t>
  </si>
  <si>
    <t>6.900</t>
  </si>
  <si>
    <t xml:space="preserve">Toner do drukarki  HP Laser Jet 600 M602 </t>
  </si>
  <si>
    <t xml:space="preserve">Toner do drukarki  laserowej DELL 2150 cdn – czarny </t>
  </si>
  <si>
    <t xml:space="preserve">Toner do drukarki  laserowej DELL 2150 cdn  – kolor </t>
  </si>
  <si>
    <t xml:space="preserve">Tusz do   HP Designjet T 520  (PLOTER)  - czarny </t>
  </si>
  <si>
    <t>80 ml.</t>
  </si>
  <si>
    <t>Tusz do   HP Designjet T 520  (PLOTER)  - kolor</t>
  </si>
  <si>
    <t>29 ml.</t>
  </si>
  <si>
    <t>Toner do kserokopiarki Develop  Ineo 283</t>
  </si>
  <si>
    <t>Toner do kserokopiarki Laser Gestetner DSM 730</t>
  </si>
  <si>
    <t>Toner do  kserokopiarki  Ricoh Aficio 2018 D</t>
  </si>
  <si>
    <t>Toner do  kserokopiarki  Ricoh MPC 3002 AD - czarny</t>
  </si>
  <si>
    <t>Toner do  kserokopiarki  Ricoh MPC 3002 AD - kolor</t>
  </si>
  <si>
    <t xml:space="preserve">Toner do  kserokopiarki  Ricoh MP 4001  </t>
  </si>
  <si>
    <t>Toner do  kserokopiarki  Ricoh MP 4002  SP</t>
  </si>
  <si>
    <t>Materiał eksploatacyjny Toner/tusz</t>
  </si>
  <si>
    <t>Cena jednostkowa brutto</t>
  </si>
  <si>
    <t>Wartość brutto</t>
  </si>
  <si>
    <t>Toner do fax-drukarki Nashuatec SP 3410 SF</t>
  </si>
  <si>
    <t>(w odniesieniu do jednostki miary - wskazanej w kolumnie II)</t>
  </si>
  <si>
    <t xml:space="preserve">*wypełnić w przypadku zaoferowania produktu równoważnego </t>
  </si>
  <si>
    <t>Wydajność minimalna: liczba stron</t>
  </si>
  <si>
    <t>Przewidywana ilość na 2016 rok sztuki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</si>
  <si>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</si>
  <si>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</si>
  <si>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</si>
  <si>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</si>
  <si>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</si>
  <si>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</si>
  <si>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</si>
  <si>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</si>
  <si>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</si>
  <si>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</si>
  <si>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</si>
  <si>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</si>
  <si>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</si>
  <si>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</si>
  <si>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</si>
  <si>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</si>
  <si>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</si>
  <si>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</si>
  <si>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</si>
  <si>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</si>
  <si>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</si>
  <si>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</si>
  <si>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</si>
  <si>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</si>
  <si>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</si>
  <si>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</si>
  <si>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</si>
  <si>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</si>
  <si>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</si>
  <si>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</si>
  <si>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</si>
  <si>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</si>
  <si>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</si>
  <si>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</si>
  <si>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</si>
  <si>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taśma</t>
  </si>
  <si>
    <t>Toner do drukarki HP M201 dw</t>
  </si>
  <si>
    <t>Toner do urządzenia wielofunkcyjnego Ricoh SP3610SF</t>
  </si>
  <si>
    <t>Kolorowa taśma barwiąca - drukarka kart plastikowych Zebra ZXP3</t>
  </si>
  <si>
    <t>Toner do kserokopiarki Ricoh MP 2554SP</t>
  </si>
  <si>
    <t>Toner do urządzenia wielofunkcyjnego Ricoh MP301SPF</t>
  </si>
  <si>
    <t>Toner do urządzenia wielofunkcyjnego Ricoh MP305+SPF</t>
  </si>
  <si>
    <t>Taśma do drukarki etykiet Casio KL-60 (czarna czcionka na białbym tle 9mm)</t>
  </si>
  <si>
    <t xml:space="preserve">Toner do urządzenia Konica Minolta bizhub 226 </t>
  </si>
  <si>
    <t>1.     Wykonawca wypełnia wszystkie pozycje w kolumnie V.,VII,VIII z wyjątkiem pozycji, które są przekreślone.</t>
  </si>
  <si>
    <t>……………………………………………………………………………………………..</t>
  </si>
  <si>
    <t>(data i podpis Wykonawcy)</t>
  </si>
  <si>
    <t>Toner do kopiarko-drukarki Ricoh MP 3350 C</t>
  </si>
  <si>
    <t>Toner do drukarki Konica Minolta 3602p</t>
  </si>
  <si>
    <t>--------</t>
  </si>
  <si>
    <t>Toner do urządznia Konia Minolta bizhub 308e</t>
  </si>
  <si>
    <t>Toner do urządzenia Konia Minolta bizhub 458e</t>
  </si>
  <si>
    <t>Toner do urządzenia wielofunkcyjnego Ricoh SP 3710 SF</t>
  </si>
  <si>
    <t>40.</t>
  </si>
  <si>
    <t>Łączna wartość brutto</t>
  </si>
  <si>
    <t>41.</t>
  </si>
  <si>
    <t>42.</t>
  </si>
  <si>
    <t xml:space="preserve">Toner do kseroprapiki Develop Ineo 558e </t>
  </si>
  <si>
    <t>Toner do drukarki HP Laser Jet Pro M227sdn</t>
  </si>
  <si>
    <t>43.</t>
  </si>
  <si>
    <t>44.</t>
  </si>
  <si>
    <t>45.</t>
  </si>
  <si>
    <t>46.</t>
  </si>
  <si>
    <t>47.</t>
  </si>
  <si>
    <t>49.</t>
  </si>
  <si>
    <t>Toner do HP LaserJet Pro MFP M428fdn</t>
  </si>
  <si>
    <t>Toner do kserokopiarki Konica Minolta Bizhub c550i -kolor</t>
  </si>
  <si>
    <t>Toner do kserokopiarki Konica Minolta Bizhub c550i - czarny</t>
  </si>
  <si>
    <t>Toner HP OfficeJet 200 - czarny</t>
  </si>
  <si>
    <t>Toner HP OfficeJet 200 - kolor</t>
  </si>
  <si>
    <t>rolka</t>
  </si>
  <si>
    <t>etykiety</t>
  </si>
  <si>
    <t>50.</t>
  </si>
  <si>
    <t>----</t>
  </si>
  <si>
    <t>48.</t>
  </si>
  <si>
    <t>Drukarka kodów kreskowych Zebra ZD 420t - kalka 60mm x 300m (oryginał)</t>
  </si>
  <si>
    <t>Drukarka kodów kreskowych Zebra ZD 420t - kalka 60mm x 300m (zamiennik)</t>
  </si>
  <si>
    <t>2.     Podstawą oceny oferty jest kwota brutto wskazana w pozycji nr 51.</t>
  </si>
  <si>
    <t>Drukarka kodów kreskowych Zebra ZD 420t - etykiety 60x25 (2000 szt.)  (zamiennik)</t>
  </si>
  <si>
    <t>Drukarka kodów kreskowych Zebra ZD 420t - etykiety 51x25 (2000 szt.) (oryginał)</t>
  </si>
  <si>
    <t>Toner do drukari Lexmark MS 521 DN</t>
  </si>
  <si>
    <t>Toner do Canon Pixma TR150 -czarny</t>
  </si>
  <si>
    <t>Toner do Canon Pixma TR150 -kolor</t>
  </si>
  <si>
    <t>Toner do drukarki HP LaserJet Pro 4002DN</t>
  </si>
  <si>
    <t>1.</t>
  </si>
  <si>
    <t>10.</t>
  </si>
  <si>
    <t>16.</t>
  </si>
  <si>
    <t>17.</t>
  </si>
  <si>
    <t>Drukarka kodów kreskowych Zebra ZD 420t - etykiety 45x20 (3000 szt.)  (zamiennik)</t>
  </si>
  <si>
    <t>9,3ml</t>
  </si>
  <si>
    <t>12ml</t>
  </si>
  <si>
    <t>Załącznik nr 2</t>
  </si>
  <si>
    <t>znak sprawy 3036-7.262.21.2024</t>
  </si>
  <si>
    <t>51.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</si>
</sst>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8" fontId="16" fillId="0" borderId="7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8" fontId="18" fillId="0" borderId="7" xfId="0" applyNumberFormat="1" applyFont="1" applyBorder="1" applyAlignment="1">
      <alignment horizontal="center" vertical="center" wrapText="1"/>
    </xf>
    <xf numFmtId="8" fontId="18" fillId="0" borderId="2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quotePrefix="1" applyFont="1" applyBorder="1" applyAlignment="1">
      <alignment horizontal="center" vertical="center"/>
    </xf>
    <xf numFmtId="8" fontId="16" fillId="0" borderId="0" xfId="0" applyNumberFormat="1" applyFont="1" applyBorder="1" applyAlignment="1">
      <alignment horizontal="center" vertical="center"/>
    </xf>
    <xf numFmtId="8" fontId="17" fillId="0" borderId="0" xfId="0" quotePrefix="1" applyNumberFormat="1" applyFont="1" applyBorder="1" applyAlignment="1">
      <alignment horizontal="center" vertical="center"/>
    </xf>
    <xf numFmtId="8" fontId="18" fillId="0" borderId="0" xfId="0" applyNumberFormat="1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64" fontId="16" fillId="0" borderId="7" xfId="0" applyNumberFormat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7" xfId="0" quotePrefix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vertical="center" wrapText="1"/>
    </xf>
    <xf numFmtId="0" fontId="18" fillId="0" borderId="4" xfId="0" quotePrefix="1" applyFont="1" applyBorder="1" applyAlignment="1">
      <alignment horizontal="center" vertical="center" wrapText="1"/>
    </xf>
    <xf numFmtId="8" fontId="18" fillId="0" borderId="4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8" fontId="18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8" fontId="1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tabSelected="1" zoomScale="78" zoomScaleNormal="78" workbookViewId="0">
      <selection activeCell="A68" sqref="A68"/>
    </sheetView>
  </sheetViews>
  <sheetFormatPr defaultRowHeight="15"/>
  <cols>
    <col min="1" max="1" width="3.875" style="14" customWidth="1"/>
    <col min="2" max="2" width="65.25" style="1" customWidth="1"/>
    <col min="3" max="3" width="20.375" style="1" customWidth="1"/>
    <col min="4" max="4" width="16.25" style="1" customWidth="1"/>
    <col min="5" max="5" width="29" style="1" customWidth="1"/>
    <col min="6" max="6" width="16.375" style="1" customWidth="1"/>
    <col min="7" max="7" width="23.625" style="1" customWidth="1"/>
    <col min="8" max="8" width="18.5" style="1" customWidth="1"/>
    <col min="9" max="16384" width="9" style="1"/>
  </cols>
  <sheetData>
    <row r="1" spans="1:8" ht="12" customHeight="1">
      <c r="A1" s="54"/>
      <c r="B1" s="54"/>
      <c r="C1" s="54"/>
      <c r="D1" s="54"/>
      <c r="E1" s="54"/>
      <c r="F1" s="54"/>
      <c r="G1" s="54"/>
      <c r="H1" s="54"/>
    </row>
    <row r="2" spans="1:8" ht="12" customHeight="1">
      <c r="A2" s="3"/>
      <c r="B2" s="3"/>
      <c r="C2" s="3"/>
      <c r="D2" s="3"/>
      <c r="E2" s="3"/>
      <c r="F2" s="3"/>
      <c r="G2" s="3"/>
      <c r="H2" s="3"/>
    </row>
    <row r="3" spans="1:8" ht="12" customHeight="1">
      <c r="A3" s="1"/>
      <c r="B3" s="12"/>
    </row>
    <row r="4" spans="1:8" ht="12" customHeight="1">
      <c r="A4" s="1"/>
      <c r="B4" s="24" t="s">
        <v>136</v>
      </c>
    </row>
    <row r="5" spans="1:8" ht="12" customHeight="1">
      <c r="A5" s="13"/>
      <c r="B5" s="23"/>
    </row>
    <row r="6" spans="1:8" ht="12" customHeight="1">
      <c r="B6" s="25" t="s">
        <v>137</v>
      </c>
      <c r="C6" s="6"/>
      <c r="D6" s="6"/>
      <c r="E6" s="6"/>
      <c r="F6" s="6"/>
      <c r="G6" s="6"/>
      <c r="H6" s="6"/>
    </row>
    <row r="7" spans="1:8" ht="12" customHeight="1">
      <c r="B7" s="6" t="s">
        <v>89</v>
      </c>
      <c r="C7" s="6"/>
      <c r="D7" s="6"/>
      <c r="E7" s="6"/>
      <c r="F7" s="6"/>
      <c r="G7" s="6"/>
      <c r="H7" s="6"/>
    </row>
    <row r="8" spans="1:8" ht="12" customHeight="1">
      <c r="B8" s="6" t="s">
        <v>122</v>
      </c>
      <c r="C8" s="6"/>
      <c r="D8" s="6"/>
      <c r="E8" s="6"/>
      <c r="F8" s="6"/>
      <c r="G8" s="6"/>
      <c r="H8" s="6"/>
    </row>
    <row r="9" spans="1:8" ht="12" customHeight="1" thickBot="1"/>
    <row r="10" spans="1:8" ht="55.5" customHeight="1">
      <c r="A10" s="15" t="s">
        <v>0</v>
      </c>
      <c r="B10" s="4" t="s">
        <v>1</v>
      </c>
      <c r="C10" s="7" t="s">
        <v>37</v>
      </c>
      <c r="D10" s="8" t="s">
        <v>44</v>
      </c>
      <c r="E10" s="8" t="s">
        <v>2</v>
      </c>
      <c r="F10" s="7" t="s">
        <v>43</v>
      </c>
      <c r="G10" s="7" t="s">
        <v>38</v>
      </c>
      <c r="H10" s="7" t="s">
        <v>39</v>
      </c>
    </row>
    <row r="11" spans="1:8" ht="29.25" customHeight="1" thickBot="1">
      <c r="A11" s="16"/>
      <c r="B11" s="5"/>
      <c r="C11" s="9"/>
      <c r="D11" s="10"/>
      <c r="E11" s="10"/>
      <c r="F11" s="11"/>
      <c r="G11" s="9" t="s">
        <v>41</v>
      </c>
      <c r="H11" s="9" t="s">
        <v>3</v>
      </c>
    </row>
    <row r="12" spans="1:8" ht="15.75" thickBot="1">
      <c r="A12" s="16" t="s">
        <v>4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</row>
    <row r="13" spans="1:8" ht="24.95" customHeight="1" thickBot="1">
      <c r="A13" s="51" t="s">
        <v>129</v>
      </c>
      <c r="B13" s="17" t="s">
        <v>13</v>
      </c>
      <c r="C13" s="17" t="s">
        <v>12</v>
      </c>
      <c r="D13" s="17">
        <v>200</v>
      </c>
      <c r="E13" s="17"/>
      <c r="F13" s="17">
        <v>2100</v>
      </c>
      <c r="G13" s="18">
        <v>0</v>
      </c>
      <c r="H13" s="18">
        <f t="shared" ref="H13:H44" si="0">D13*G13</f>
        <v>0</v>
      </c>
    </row>
    <row r="14" spans="1:8" ht="24.95" customHeight="1" thickBot="1">
      <c r="A14" s="51" t="s">
        <v>45</v>
      </c>
      <c r="B14" s="17" t="s">
        <v>14</v>
      </c>
      <c r="C14" s="17" t="s">
        <v>12</v>
      </c>
      <c r="D14" s="17">
        <v>3</v>
      </c>
      <c r="E14" s="17"/>
      <c r="F14" s="17">
        <v>12000</v>
      </c>
      <c r="G14" s="20">
        <v>0</v>
      </c>
      <c r="H14" s="18">
        <f t="shared" si="0"/>
        <v>0</v>
      </c>
    </row>
    <row r="15" spans="1:8" ht="24.95" customHeight="1" thickBot="1">
      <c r="A15" s="51" t="s">
        <v>46</v>
      </c>
      <c r="B15" s="17" t="s">
        <v>23</v>
      </c>
      <c r="C15" s="17" t="s">
        <v>12</v>
      </c>
      <c r="D15" s="17">
        <v>8</v>
      </c>
      <c r="E15" s="17"/>
      <c r="F15" s="17">
        <v>24000</v>
      </c>
      <c r="G15" s="18">
        <v>0</v>
      </c>
      <c r="H15" s="18">
        <f t="shared" si="0"/>
        <v>0</v>
      </c>
    </row>
    <row r="16" spans="1:8" ht="24.95" customHeight="1" thickBot="1">
      <c r="A16" s="51" t="s">
        <v>47</v>
      </c>
      <c r="B16" s="22" t="s">
        <v>81</v>
      </c>
      <c r="C16" s="22" t="s">
        <v>12</v>
      </c>
      <c r="D16" s="22">
        <v>200</v>
      </c>
      <c r="E16" s="22"/>
      <c r="F16" s="22">
        <v>1500</v>
      </c>
      <c r="G16" s="20">
        <v>0</v>
      </c>
      <c r="H16" s="18">
        <f t="shared" si="0"/>
        <v>0</v>
      </c>
    </row>
    <row r="17" spans="1:8" ht="24.95" customHeight="1" thickBot="1">
      <c r="A17" s="51" t="s">
        <v>48</v>
      </c>
      <c r="B17" s="17" t="s">
        <v>24</v>
      </c>
      <c r="C17" s="17" t="s">
        <v>12</v>
      </c>
      <c r="D17" s="17">
        <v>1</v>
      </c>
      <c r="E17" s="17"/>
      <c r="F17" s="17">
        <v>3000</v>
      </c>
      <c r="G17" s="18">
        <v>0</v>
      </c>
      <c r="H17" s="33">
        <f>D17*G17</f>
        <v>0</v>
      </c>
    </row>
    <row r="18" spans="1:8" ht="24.95" customHeight="1" thickBot="1">
      <c r="A18" s="51" t="s">
        <v>49</v>
      </c>
      <c r="B18" s="17" t="s">
        <v>25</v>
      </c>
      <c r="C18" s="17" t="s">
        <v>12</v>
      </c>
      <c r="D18" s="17">
        <v>1</v>
      </c>
      <c r="E18" s="17"/>
      <c r="F18" s="17">
        <v>2500</v>
      </c>
      <c r="G18" s="20">
        <v>0</v>
      </c>
      <c r="H18" s="18">
        <f t="shared" si="0"/>
        <v>0</v>
      </c>
    </row>
    <row r="19" spans="1:8" ht="24.95" customHeight="1" thickBot="1">
      <c r="A19" s="51" t="s">
        <v>50</v>
      </c>
      <c r="B19" s="17" t="s">
        <v>40</v>
      </c>
      <c r="C19" s="17" t="s">
        <v>12</v>
      </c>
      <c r="D19" s="17">
        <v>1</v>
      </c>
      <c r="E19" s="17"/>
      <c r="F19" s="17">
        <v>5000</v>
      </c>
      <c r="G19" s="20">
        <v>0</v>
      </c>
      <c r="H19" s="18">
        <f t="shared" si="0"/>
        <v>0</v>
      </c>
    </row>
    <row r="20" spans="1:8" ht="24.95" customHeight="1" thickBot="1">
      <c r="A20" s="51" t="s">
        <v>51</v>
      </c>
      <c r="B20" s="17" t="s">
        <v>36</v>
      </c>
      <c r="C20" s="17" t="s">
        <v>12</v>
      </c>
      <c r="D20" s="17">
        <v>10</v>
      </c>
      <c r="E20" s="17"/>
      <c r="F20" s="17">
        <v>30000</v>
      </c>
      <c r="G20" s="18">
        <v>0</v>
      </c>
      <c r="H20" s="18">
        <f t="shared" si="0"/>
        <v>0</v>
      </c>
    </row>
    <row r="21" spans="1:8" ht="24.95" customHeight="1" thickBot="1">
      <c r="A21" s="51" t="s">
        <v>52</v>
      </c>
      <c r="B21" s="17" t="s">
        <v>35</v>
      </c>
      <c r="C21" s="17" t="s">
        <v>12</v>
      </c>
      <c r="D21" s="17">
        <v>2</v>
      </c>
      <c r="E21" s="17"/>
      <c r="F21" s="17">
        <v>30000</v>
      </c>
      <c r="G21" s="18">
        <v>0</v>
      </c>
      <c r="H21" s="18">
        <f t="shared" si="0"/>
        <v>0</v>
      </c>
    </row>
    <row r="22" spans="1:8" ht="24.95" customHeight="1" thickBot="1">
      <c r="A22" s="51" t="s">
        <v>130</v>
      </c>
      <c r="B22" s="17" t="s">
        <v>15</v>
      </c>
      <c r="C22" s="17" t="s">
        <v>16</v>
      </c>
      <c r="D22" s="17">
        <v>3</v>
      </c>
      <c r="E22" s="17"/>
      <c r="F22" s="17">
        <v>191</v>
      </c>
      <c r="G22" s="18">
        <v>0</v>
      </c>
      <c r="H22" s="18">
        <f t="shared" si="0"/>
        <v>0</v>
      </c>
    </row>
    <row r="23" spans="1:8" ht="24.95" customHeight="1" thickBot="1">
      <c r="A23" s="51" t="s">
        <v>53</v>
      </c>
      <c r="B23" s="17" t="s">
        <v>17</v>
      </c>
      <c r="C23" s="17" t="s">
        <v>16</v>
      </c>
      <c r="D23" s="17">
        <v>1</v>
      </c>
      <c r="E23" s="17"/>
      <c r="F23" s="17">
        <v>250</v>
      </c>
      <c r="G23" s="18">
        <v>0</v>
      </c>
      <c r="H23" s="18">
        <f t="shared" si="0"/>
        <v>0</v>
      </c>
    </row>
    <row r="24" spans="1:8" ht="24.95" customHeight="1" thickBot="1">
      <c r="A24" s="51" t="s">
        <v>54</v>
      </c>
      <c r="B24" s="17" t="s">
        <v>18</v>
      </c>
      <c r="C24" s="17" t="s">
        <v>16</v>
      </c>
      <c r="D24" s="17">
        <v>3</v>
      </c>
      <c r="E24" s="17"/>
      <c r="F24" s="17">
        <v>480</v>
      </c>
      <c r="G24" s="18">
        <v>0</v>
      </c>
      <c r="H24" s="18">
        <f t="shared" si="0"/>
        <v>0</v>
      </c>
    </row>
    <row r="25" spans="1:8" ht="24.95" customHeight="1" thickBot="1">
      <c r="A25" s="51" t="s">
        <v>55</v>
      </c>
      <c r="B25" s="17" t="s">
        <v>19</v>
      </c>
      <c r="C25" s="17" t="s">
        <v>16</v>
      </c>
      <c r="D25" s="17">
        <v>1</v>
      </c>
      <c r="E25" s="17"/>
      <c r="F25" s="17">
        <v>330</v>
      </c>
      <c r="G25" s="18">
        <v>0</v>
      </c>
      <c r="H25" s="18">
        <f t="shared" si="0"/>
        <v>0</v>
      </c>
    </row>
    <row r="26" spans="1:8" ht="37.5" customHeight="1" thickBot="1">
      <c r="A26" s="51" t="s">
        <v>56</v>
      </c>
      <c r="B26" s="17" t="s">
        <v>83</v>
      </c>
      <c r="C26" s="17" t="s">
        <v>80</v>
      </c>
      <c r="D26" s="17">
        <v>1</v>
      </c>
      <c r="E26" s="17"/>
      <c r="F26" s="35" t="s">
        <v>94</v>
      </c>
      <c r="G26" s="20">
        <v>0</v>
      </c>
      <c r="H26" s="18">
        <f t="shared" si="0"/>
        <v>0</v>
      </c>
    </row>
    <row r="27" spans="1:8" ht="45.75" customHeight="1" thickBot="1">
      <c r="A27" s="51" t="s">
        <v>57</v>
      </c>
      <c r="B27" s="19" t="s">
        <v>87</v>
      </c>
      <c r="C27" s="19" t="s">
        <v>80</v>
      </c>
      <c r="D27" s="19">
        <v>1</v>
      </c>
      <c r="E27" s="19"/>
      <c r="F27" s="34" t="s">
        <v>94</v>
      </c>
      <c r="G27" s="21">
        <v>0</v>
      </c>
      <c r="H27" s="18">
        <f t="shared" si="0"/>
        <v>0</v>
      </c>
    </row>
    <row r="28" spans="1:8" ht="24.95" customHeight="1" thickBot="1">
      <c r="A28" s="51" t="s">
        <v>131</v>
      </c>
      <c r="B28" s="40" t="s">
        <v>95</v>
      </c>
      <c r="C28" s="38" t="s">
        <v>12</v>
      </c>
      <c r="D28" s="38">
        <v>2</v>
      </c>
      <c r="E28" s="38"/>
      <c r="F28" s="38">
        <v>25000</v>
      </c>
      <c r="G28" s="41">
        <v>0</v>
      </c>
      <c r="H28" s="20">
        <f t="shared" si="0"/>
        <v>0</v>
      </c>
    </row>
    <row r="29" spans="1:8" ht="24.95" customHeight="1" thickBot="1">
      <c r="A29" s="51" t="s">
        <v>132</v>
      </c>
      <c r="B29" s="40" t="s">
        <v>96</v>
      </c>
      <c r="C29" s="38" t="s">
        <v>12</v>
      </c>
      <c r="D29" s="38">
        <v>4</v>
      </c>
      <c r="E29" s="38"/>
      <c r="F29" s="38">
        <v>26000</v>
      </c>
      <c r="G29" s="41">
        <v>0</v>
      </c>
      <c r="H29" s="20">
        <f t="shared" si="0"/>
        <v>0</v>
      </c>
    </row>
    <row r="30" spans="1:8" ht="24.95" customHeight="1" thickBot="1">
      <c r="A30" s="51" t="s">
        <v>58</v>
      </c>
      <c r="B30" s="42" t="s">
        <v>82</v>
      </c>
      <c r="C30" s="42" t="s">
        <v>12</v>
      </c>
      <c r="D30" s="42">
        <v>10</v>
      </c>
      <c r="E30" s="42"/>
      <c r="F30" s="42">
        <v>6000</v>
      </c>
      <c r="G30" s="21">
        <v>0</v>
      </c>
      <c r="H30" s="20">
        <f t="shared" si="0"/>
        <v>0</v>
      </c>
    </row>
    <row r="31" spans="1:8" ht="24.95" customHeight="1" thickBot="1">
      <c r="A31" s="51" t="s">
        <v>59</v>
      </c>
      <c r="B31" s="42" t="s">
        <v>85</v>
      </c>
      <c r="C31" s="42" t="s">
        <v>12</v>
      </c>
      <c r="D31" s="42">
        <v>3</v>
      </c>
      <c r="E31" s="42"/>
      <c r="F31" s="38">
        <v>8000</v>
      </c>
      <c r="G31" s="21">
        <v>0</v>
      </c>
      <c r="H31" s="20">
        <f t="shared" si="0"/>
        <v>0</v>
      </c>
    </row>
    <row r="32" spans="1:8" ht="38.25" customHeight="1" thickBot="1">
      <c r="A32" s="51" t="s">
        <v>60</v>
      </c>
      <c r="B32" s="42" t="s">
        <v>86</v>
      </c>
      <c r="C32" s="42" t="s">
        <v>12</v>
      </c>
      <c r="D32" s="42">
        <v>1</v>
      </c>
      <c r="E32" s="42"/>
      <c r="F32" s="43">
        <v>8000</v>
      </c>
      <c r="G32" s="21">
        <v>0</v>
      </c>
      <c r="H32" s="20">
        <f t="shared" si="0"/>
        <v>0</v>
      </c>
    </row>
    <row r="33" spans="1:9" ht="40.5" customHeight="1" thickBot="1">
      <c r="A33" s="51" t="s">
        <v>61</v>
      </c>
      <c r="B33" s="38" t="s">
        <v>88</v>
      </c>
      <c r="C33" s="38" t="s">
        <v>12</v>
      </c>
      <c r="D33" s="38">
        <v>8</v>
      </c>
      <c r="E33" s="38"/>
      <c r="F33" s="38">
        <v>12000</v>
      </c>
      <c r="G33" s="41">
        <v>0</v>
      </c>
      <c r="H33" s="20">
        <f t="shared" si="0"/>
        <v>0</v>
      </c>
    </row>
    <row r="34" spans="1:9" ht="24.95" customHeight="1" thickBot="1">
      <c r="A34" s="51" t="s">
        <v>62</v>
      </c>
      <c r="B34" s="22" t="s">
        <v>20</v>
      </c>
      <c r="C34" s="22" t="s">
        <v>12</v>
      </c>
      <c r="D34" s="22">
        <v>1</v>
      </c>
      <c r="E34" s="22"/>
      <c r="F34" s="22">
        <v>2500</v>
      </c>
      <c r="G34" s="20">
        <v>0</v>
      </c>
      <c r="H34" s="20">
        <f t="shared" si="0"/>
        <v>0</v>
      </c>
    </row>
    <row r="35" spans="1:9" ht="36" customHeight="1" thickBot="1">
      <c r="A35" s="51" t="s">
        <v>63</v>
      </c>
      <c r="B35" s="22" t="s">
        <v>21</v>
      </c>
      <c r="C35" s="22" t="s">
        <v>12</v>
      </c>
      <c r="D35" s="22">
        <v>15</v>
      </c>
      <c r="E35" s="22"/>
      <c r="F35" s="22" t="s">
        <v>22</v>
      </c>
      <c r="G35" s="20">
        <v>0</v>
      </c>
      <c r="H35" s="20">
        <f t="shared" si="0"/>
        <v>0</v>
      </c>
    </row>
    <row r="36" spans="1:9" ht="24.95" customHeight="1" thickBot="1">
      <c r="A36" s="51" t="s">
        <v>64</v>
      </c>
      <c r="B36" s="22" t="s">
        <v>93</v>
      </c>
      <c r="C36" s="22" t="s">
        <v>12</v>
      </c>
      <c r="D36" s="22">
        <v>5</v>
      </c>
      <c r="E36" s="22"/>
      <c r="F36" s="22">
        <v>15000</v>
      </c>
      <c r="G36" s="20">
        <v>0</v>
      </c>
      <c r="H36" s="20">
        <f t="shared" si="0"/>
        <v>0</v>
      </c>
    </row>
    <row r="37" spans="1:9" ht="24.95" customHeight="1" thickBot="1">
      <c r="A37" s="51" t="s">
        <v>65</v>
      </c>
      <c r="B37" s="22" t="s">
        <v>92</v>
      </c>
      <c r="C37" s="22" t="s">
        <v>12</v>
      </c>
      <c r="D37" s="22">
        <v>1</v>
      </c>
      <c r="E37" s="22"/>
      <c r="F37" s="22">
        <v>11000</v>
      </c>
      <c r="G37" s="20">
        <v>0</v>
      </c>
      <c r="H37" s="20">
        <f t="shared" si="0"/>
        <v>0</v>
      </c>
    </row>
    <row r="38" spans="1:9" ht="24.95" customHeight="1" thickBot="1">
      <c r="A38" s="51" t="s">
        <v>66</v>
      </c>
      <c r="B38" s="22" t="s">
        <v>32</v>
      </c>
      <c r="C38" s="22" t="s">
        <v>12</v>
      </c>
      <c r="D38" s="22">
        <v>2</v>
      </c>
      <c r="E38" s="22"/>
      <c r="F38" s="22">
        <v>9000</v>
      </c>
      <c r="G38" s="20">
        <v>0</v>
      </c>
      <c r="H38" s="20">
        <f t="shared" si="0"/>
        <v>0</v>
      </c>
    </row>
    <row r="39" spans="1:9" ht="24.95" customHeight="1" thickBot="1">
      <c r="A39" s="51" t="s">
        <v>67</v>
      </c>
      <c r="B39" s="22" t="s">
        <v>26</v>
      </c>
      <c r="C39" s="22" t="s">
        <v>16</v>
      </c>
      <c r="D39" s="22">
        <v>1</v>
      </c>
      <c r="E39" s="22"/>
      <c r="F39" s="22" t="s">
        <v>27</v>
      </c>
      <c r="G39" s="20">
        <v>0</v>
      </c>
      <c r="H39" s="20">
        <f t="shared" si="0"/>
        <v>0</v>
      </c>
    </row>
    <row r="40" spans="1:9" ht="24.95" customHeight="1" thickBot="1">
      <c r="A40" s="51" t="s">
        <v>68</v>
      </c>
      <c r="B40" s="38" t="s">
        <v>28</v>
      </c>
      <c r="C40" s="38" t="s">
        <v>16</v>
      </c>
      <c r="D40" s="38">
        <v>1</v>
      </c>
      <c r="E40" s="38"/>
      <c r="F40" s="38" t="s">
        <v>29</v>
      </c>
      <c r="G40" s="41">
        <v>0</v>
      </c>
      <c r="H40" s="20">
        <f t="shared" si="0"/>
        <v>0</v>
      </c>
    </row>
    <row r="41" spans="1:9" ht="24.95" customHeight="1" thickBot="1">
      <c r="A41" s="51" t="s">
        <v>69</v>
      </c>
      <c r="B41" s="22" t="s">
        <v>33</v>
      </c>
      <c r="C41" s="22" t="s">
        <v>12</v>
      </c>
      <c r="D41" s="22">
        <v>4</v>
      </c>
      <c r="E41" s="22"/>
      <c r="F41" s="44">
        <v>28000</v>
      </c>
      <c r="G41" s="20">
        <v>0</v>
      </c>
      <c r="H41" s="20">
        <f t="shared" si="0"/>
        <v>0</v>
      </c>
    </row>
    <row r="42" spans="1:9" ht="24.95" customHeight="1" thickBot="1">
      <c r="A42" s="51" t="s">
        <v>70</v>
      </c>
      <c r="B42" s="22" t="s">
        <v>34</v>
      </c>
      <c r="C42" s="22" t="s">
        <v>12</v>
      </c>
      <c r="D42" s="22">
        <v>3</v>
      </c>
      <c r="E42" s="22"/>
      <c r="F42" s="22">
        <v>18000</v>
      </c>
      <c r="G42" s="20">
        <v>0</v>
      </c>
      <c r="H42" s="20">
        <f t="shared" si="0"/>
        <v>0</v>
      </c>
    </row>
    <row r="43" spans="1:9" ht="24.95" customHeight="1" thickBot="1">
      <c r="A43" s="51" t="s">
        <v>71</v>
      </c>
      <c r="B43" s="22" t="s">
        <v>84</v>
      </c>
      <c r="C43" s="22" t="s">
        <v>12</v>
      </c>
      <c r="D43" s="22">
        <v>3</v>
      </c>
      <c r="E43" s="22"/>
      <c r="F43" s="22">
        <v>24000</v>
      </c>
      <c r="G43" s="20">
        <v>0</v>
      </c>
      <c r="H43" s="20">
        <f t="shared" si="0"/>
        <v>0</v>
      </c>
    </row>
    <row r="44" spans="1:9" ht="24.95" customHeight="1" thickBot="1">
      <c r="A44" s="51" t="s">
        <v>72</v>
      </c>
      <c r="B44" s="22" t="s">
        <v>30</v>
      </c>
      <c r="C44" s="22" t="s">
        <v>12</v>
      </c>
      <c r="D44" s="22">
        <v>3</v>
      </c>
      <c r="E44" s="22"/>
      <c r="F44" s="22">
        <v>17500</v>
      </c>
      <c r="G44" s="20">
        <v>0</v>
      </c>
      <c r="H44" s="20">
        <f t="shared" si="0"/>
        <v>0</v>
      </c>
    </row>
    <row r="45" spans="1:9" ht="24.95" customHeight="1" thickBot="1">
      <c r="A45" s="51" t="s">
        <v>73</v>
      </c>
      <c r="B45" s="22" t="s">
        <v>31</v>
      </c>
      <c r="C45" s="22" t="s">
        <v>12</v>
      </c>
      <c r="D45" s="22">
        <v>1</v>
      </c>
      <c r="E45" s="22"/>
      <c r="F45" s="22">
        <v>11000</v>
      </c>
      <c r="G45" s="20">
        <v>0</v>
      </c>
      <c r="H45" s="20">
        <f t="shared" ref="H45:H53" si="1">D45*G45</f>
        <v>0</v>
      </c>
    </row>
    <row r="46" spans="1:9" ht="24.95" customHeight="1" thickBot="1">
      <c r="A46" s="51" t="s">
        <v>74</v>
      </c>
      <c r="B46" s="40" t="s">
        <v>97</v>
      </c>
      <c r="C46" s="40" t="s">
        <v>12</v>
      </c>
      <c r="D46" s="45">
        <v>1</v>
      </c>
      <c r="E46" s="45"/>
      <c r="F46" s="45">
        <v>7000</v>
      </c>
      <c r="G46" s="46">
        <v>0</v>
      </c>
      <c r="H46" s="47">
        <f t="shared" si="1"/>
        <v>0</v>
      </c>
    </row>
    <row r="47" spans="1:9" ht="24.95" customHeight="1" thickBot="1">
      <c r="A47" s="51" t="s">
        <v>75</v>
      </c>
      <c r="B47" s="48" t="s">
        <v>102</v>
      </c>
      <c r="C47" s="48" t="s">
        <v>12</v>
      </c>
      <c r="D47" s="48">
        <v>15</v>
      </c>
      <c r="E47" s="49"/>
      <c r="F47" s="48">
        <v>26000</v>
      </c>
      <c r="G47" s="50">
        <v>0</v>
      </c>
      <c r="H47" s="50">
        <f t="shared" si="1"/>
        <v>0</v>
      </c>
      <c r="I47" s="53"/>
    </row>
    <row r="48" spans="1:9" ht="24.95" customHeight="1" thickBot="1">
      <c r="A48" s="51" t="s">
        <v>76</v>
      </c>
      <c r="B48" s="38" t="s">
        <v>103</v>
      </c>
      <c r="C48" s="38" t="s">
        <v>12</v>
      </c>
      <c r="D48" s="38">
        <v>4</v>
      </c>
      <c r="E48" s="38"/>
      <c r="F48" s="38">
        <v>3500</v>
      </c>
      <c r="G48" s="41">
        <v>0</v>
      </c>
      <c r="H48" s="41">
        <f t="shared" si="1"/>
        <v>0</v>
      </c>
      <c r="I48" s="53"/>
    </row>
    <row r="49" spans="1:9" ht="24.95" customHeight="1" thickBot="1">
      <c r="A49" s="51" t="s">
        <v>77</v>
      </c>
      <c r="B49" s="38" t="s">
        <v>110</v>
      </c>
      <c r="C49" s="38" t="s">
        <v>12</v>
      </c>
      <c r="D49" s="37">
        <v>1</v>
      </c>
      <c r="E49" s="38"/>
      <c r="F49" s="38">
        <v>10000</v>
      </c>
      <c r="G49" s="41">
        <v>0</v>
      </c>
      <c r="H49" s="41">
        <f t="shared" si="1"/>
        <v>0</v>
      </c>
    </row>
    <row r="50" spans="1:9" ht="24.95" customHeight="1" thickBot="1">
      <c r="A50" s="51" t="s">
        <v>78</v>
      </c>
      <c r="B50" s="38" t="s">
        <v>111</v>
      </c>
      <c r="C50" s="38" t="s">
        <v>12</v>
      </c>
      <c r="D50" s="37">
        <v>3</v>
      </c>
      <c r="E50" s="38"/>
      <c r="F50" s="38">
        <v>26000</v>
      </c>
      <c r="G50" s="41">
        <v>0</v>
      </c>
      <c r="H50" s="41">
        <f t="shared" si="1"/>
        <v>0</v>
      </c>
    </row>
    <row r="51" spans="1:9" ht="24.95" customHeight="1" thickBot="1">
      <c r="A51" s="51" t="s">
        <v>79</v>
      </c>
      <c r="B51" s="38" t="s">
        <v>112</v>
      </c>
      <c r="C51" s="38" t="s">
        <v>12</v>
      </c>
      <c r="D51" s="37">
        <v>6</v>
      </c>
      <c r="E51" s="38"/>
      <c r="F51" s="38">
        <v>28000</v>
      </c>
      <c r="G51" s="41">
        <v>0</v>
      </c>
      <c r="H51" s="41">
        <f t="shared" si="1"/>
        <v>0</v>
      </c>
    </row>
    <row r="52" spans="1:9" ht="24.75" customHeight="1" thickBot="1">
      <c r="A52" s="51" t="s">
        <v>98</v>
      </c>
      <c r="B52" s="38" t="s">
        <v>113</v>
      </c>
      <c r="C52" s="38" t="s">
        <v>12</v>
      </c>
      <c r="D52" s="37">
        <v>2</v>
      </c>
      <c r="E52" s="38"/>
      <c r="F52" s="38">
        <v>600</v>
      </c>
      <c r="G52" s="41">
        <v>0</v>
      </c>
      <c r="H52" s="41">
        <f t="shared" si="1"/>
        <v>0</v>
      </c>
    </row>
    <row r="53" spans="1:9" ht="24.75" customHeight="1" thickBot="1">
      <c r="A53" s="51" t="s">
        <v>100</v>
      </c>
      <c r="B53" s="38" t="s">
        <v>114</v>
      </c>
      <c r="C53" s="37" t="s">
        <v>12</v>
      </c>
      <c r="D53" s="37">
        <v>2</v>
      </c>
      <c r="E53" s="38"/>
      <c r="F53" s="38">
        <v>413</v>
      </c>
      <c r="G53" s="41">
        <v>0</v>
      </c>
      <c r="H53" s="41">
        <f t="shared" si="1"/>
        <v>0</v>
      </c>
    </row>
    <row r="54" spans="1:9" ht="46.5" customHeight="1" thickBot="1">
      <c r="A54" s="51" t="s">
        <v>101</v>
      </c>
      <c r="B54" s="38" t="s">
        <v>120</v>
      </c>
      <c r="C54" s="37" t="s">
        <v>115</v>
      </c>
      <c r="D54" s="37">
        <v>4</v>
      </c>
      <c r="E54" s="38"/>
      <c r="F54" s="37" t="s">
        <v>118</v>
      </c>
      <c r="G54" s="41">
        <v>0</v>
      </c>
      <c r="H54" s="41">
        <f>D54*G54</f>
        <v>0</v>
      </c>
    </row>
    <row r="55" spans="1:9" ht="46.5" customHeight="1" thickBot="1">
      <c r="A55" s="51" t="s">
        <v>104</v>
      </c>
      <c r="B55" s="38" t="s">
        <v>121</v>
      </c>
      <c r="C55" s="37" t="s">
        <v>115</v>
      </c>
      <c r="D55" s="37">
        <v>20</v>
      </c>
      <c r="E55" s="38"/>
      <c r="F55" s="37" t="s">
        <v>118</v>
      </c>
      <c r="G55" s="41">
        <v>0</v>
      </c>
      <c r="H55" s="41">
        <f>D55*G55</f>
        <v>0</v>
      </c>
    </row>
    <row r="56" spans="1:9" ht="38.25" thickBot="1">
      <c r="A56" s="51" t="s">
        <v>105</v>
      </c>
      <c r="B56" s="38" t="s">
        <v>123</v>
      </c>
      <c r="C56" s="37" t="s">
        <v>116</v>
      </c>
      <c r="D56" s="37">
        <v>50</v>
      </c>
      <c r="E56" s="38"/>
      <c r="F56" s="37" t="s">
        <v>118</v>
      </c>
      <c r="G56" s="41">
        <v>0</v>
      </c>
      <c r="H56" s="41">
        <f>D56*G56</f>
        <v>0</v>
      </c>
    </row>
    <row r="57" spans="1:9" ht="38.25" thickBot="1">
      <c r="A57" s="51" t="s">
        <v>106</v>
      </c>
      <c r="B57" s="38" t="s">
        <v>133</v>
      </c>
      <c r="C57" s="37" t="s">
        <v>116</v>
      </c>
      <c r="D57" s="37">
        <v>50</v>
      </c>
      <c r="E57" s="38"/>
      <c r="F57" s="37" t="s">
        <v>118</v>
      </c>
      <c r="G57" s="41">
        <v>0</v>
      </c>
      <c r="H57" s="41">
        <f>D57*G57</f>
        <v>0</v>
      </c>
    </row>
    <row r="58" spans="1:9" ht="38.25" thickBot="1">
      <c r="A58" s="51" t="s">
        <v>107</v>
      </c>
      <c r="B58" s="38" t="s">
        <v>124</v>
      </c>
      <c r="C58" s="37" t="s">
        <v>116</v>
      </c>
      <c r="D58" s="37">
        <v>4</v>
      </c>
      <c r="E58" s="38"/>
      <c r="F58" s="37" t="s">
        <v>118</v>
      </c>
      <c r="G58" s="41">
        <v>0</v>
      </c>
      <c r="H58" s="41">
        <f>D58*G58</f>
        <v>0</v>
      </c>
    </row>
    <row r="59" spans="1:9" ht="19.5" thickBot="1">
      <c r="A59" s="51" t="s">
        <v>108</v>
      </c>
      <c r="B59" s="38" t="s">
        <v>125</v>
      </c>
      <c r="C59" s="37" t="s">
        <v>12</v>
      </c>
      <c r="D59" s="37">
        <v>50</v>
      </c>
      <c r="E59" s="38"/>
      <c r="F59" s="37">
        <v>25000</v>
      </c>
      <c r="G59" s="41">
        <v>0</v>
      </c>
      <c r="H59" s="41">
        <f t="shared" ref="H59:H62" si="2">D59*G59</f>
        <v>0</v>
      </c>
      <c r="I59" s="53"/>
    </row>
    <row r="60" spans="1:9" ht="19.5" thickBot="1">
      <c r="A60" s="51" t="s">
        <v>119</v>
      </c>
      <c r="B60" s="38" t="s">
        <v>126</v>
      </c>
      <c r="C60" s="37" t="s">
        <v>16</v>
      </c>
      <c r="D60" s="37">
        <v>5</v>
      </c>
      <c r="E60" s="38"/>
      <c r="F60" s="37" t="s">
        <v>134</v>
      </c>
      <c r="G60" s="41">
        <v>0</v>
      </c>
      <c r="H60" s="41">
        <f t="shared" si="2"/>
        <v>0</v>
      </c>
      <c r="I60" s="53"/>
    </row>
    <row r="61" spans="1:9" ht="19.5" thickBot="1">
      <c r="A61" s="51" t="s">
        <v>109</v>
      </c>
      <c r="B61" s="38" t="s">
        <v>127</v>
      </c>
      <c r="C61" s="37" t="s">
        <v>16</v>
      </c>
      <c r="D61" s="37">
        <v>3</v>
      </c>
      <c r="E61" s="38"/>
      <c r="F61" s="37" t="s">
        <v>135</v>
      </c>
      <c r="G61" s="41">
        <v>0</v>
      </c>
      <c r="H61" s="41">
        <f t="shared" si="2"/>
        <v>0</v>
      </c>
      <c r="I61" s="53"/>
    </row>
    <row r="62" spans="1:9" ht="19.5" thickBot="1">
      <c r="A62" s="51" t="s">
        <v>117</v>
      </c>
      <c r="B62" s="38" t="s">
        <v>128</v>
      </c>
      <c r="C62" s="37" t="s">
        <v>12</v>
      </c>
      <c r="D62" s="37">
        <v>20</v>
      </c>
      <c r="E62" s="38"/>
      <c r="F62" s="37">
        <v>9500</v>
      </c>
      <c r="G62" s="41">
        <v>0</v>
      </c>
      <c r="H62" s="41">
        <f t="shared" si="2"/>
        <v>0</v>
      </c>
      <c r="I62" s="53"/>
    </row>
    <row r="63" spans="1:9" ht="24.75" customHeight="1" thickBot="1">
      <c r="A63" s="55" t="s">
        <v>138</v>
      </c>
      <c r="B63" s="36" t="s">
        <v>99</v>
      </c>
      <c r="C63" s="37"/>
      <c r="D63" s="37"/>
      <c r="E63" s="38"/>
      <c r="F63" s="38"/>
      <c r="G63" s="41"/>
      <c r="H63" s="52">
        <f>SUM(H13:H62)</f>
        <v>0</v>
      </c>
    </row>
    <row r="64" spans="1:9" ht="24.75" customHeight="1"/>
    <row r="65" spans="1:8" ht="24.75" customHeight="1">
      <c r="F65" s="27"/>
      <c r="G65" s="29"/>
      <c r="H65" s="30"/>
    </row>
    <row r="66" spans="1:8" ht="15.75" customHeight="1">
      <c r="A66" s="32"/>
      <c r="B66" s="39" t="s">
        <v>42</v>
      </c>
      <c r="C66" s="26"/>
      <c r="D66" s="26"/>
      <c r="E66" s="26" t="s">
        <v>90</v>
      </c>
      <c r="F66" s="31"/>
      <c r="G66" s="31"/>
      <c r="H66" s="28"/>
    </row>
    <row r="67" spans="1:8" ht="18.75">
      <c r="A67" s="32"/>
      <c r="B67" s="26"/>
      <c r="C67" s="26"/>
      <c r="D67" s="26"/>
      <c r="E67" s="26" t="s">
        <v>91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2024-02-15T10:16:48Z</cp:lastPrinted>
  <dcterms:created xsi:type="dcterms:W3CDTF">2015-02-10T18:31:45Z</dcterms:created>
  <dcterms:modified xsi:type="dcterms:W3CDTF">2024-02-16T09:25:29Z</dcterms:modified>
</cp:coreProperties>
</file>