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1"/>
  </bookViews>
  <sheets>
    <sheet name="KOSZTY" sheetId="1" r:id="rId1"/>
    <sheet name="NAKŁADY" sheetId="2" r:id="rId2"/>
  </sheets>
  <definedNames/>
  <calcPr fullCalcOnLoad="1"/>
</workbook>
</file>

<file path=xl/sharedStrings.xml><?xml version="1.0" encoding="utf-8"?>
<sst xmlns="http://schemas.openxmlformats.org/spreadsheetml/2006/main" count="92" uniqueCount="37">
  <si>
    <t>ZESTAWIENIE OTRZYMANYCH DOTACJI, DOPŁAT ZEWNĘTRZYNYCH (NA KOSZTY) W ROZBICIU NA ŹRÓDŁA i ZADANIA
W ROKU 2013</t>
  </si>
  <si>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</si>
  <si>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</si>
  <si>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</si>
  <si>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</si>
  <si>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</si>
  <si>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</si>
  <si>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</si>
  <si>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</si>
  <si>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Należna</t>
  </si>
  <si>
    <t>Otrzymana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</si>
  <si>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</si>
  <si>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</si>
  <si>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</si>
  <si>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</si>
  <si>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</si>
  <si>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</si>
  <si>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>Dopłaty do utrzymania ścieżek przyrodniczych i miejsc postojowych</t>
  </si>
  <si>
    <t>Ochrona przeciwpożarowa</t>
  </si>
  <si>
    <t>Dopłaty do gruntów rolnych</t>
  </si>
  <si>
    <t>Dopłaty do paliwa</t>
  </si>
  <si>
    <t xml:space="preserve">Rozminowanie poligonu </t>
  </si>
  <si>
    <t>Wynagrodzenia pracowników interwencyjnych z Urzędu Pracy</t>
  </si>
  <si>
    <t>Pozostałe zadania - z tego:</t>
  </si>
  <si>
    <t>x</t>
  </si>
  <si>
    <t xml:space="preserve">Ogółem dopłaty na koszty </t>
  </si>
  <si>
    <t>Przychody z tyt. nadzoru nad lasami innych własności</t>
  </si>
  <si>
    <t>Pozostałe /Starostwa, UMiG, UP           i inne/</t>
  </si>
  <si>
    <t>ZESTAWIENIE OTRZYMANYCH DOTACJI, DOPŁAT ZEWNĘTRZYNYCH NA BUDOWĘ ŚRODKÓW TRWAŁYCH
W ROZBICIU NA ŹRÓDŁA i ZADANIA
W ROKU 2013</t>
  </si>
  <si>
    <t>Zwiększenie możliwości retencyjnych</t>
  </si>
  <si>
    <t>Ogółem dopłaty na budowę środków trwałych</t>
  </si>
  <si>
    <t>Pozostałe /Starostwa, UMiG, UP             i inne/</t>
  </si>
  <si>
    <t>Budowa ścieżek przyrodniczych                   i miejsc postojowych</t>
  </si>
  <si>
    <t>Równowartość odpisów amortyzacyjnych odniesiona na pozostałe przychody operacyjne                  w roku 2013</t>
  </si>
  <si>
    <t>Nadleśniczy</t>
  </si>
  <si>
    <t>mgr inż. Adam Potocki</t>
  </si>
  <si>
    <t>Wyrażam zgodę na upublicznienie w BIP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</si>
</sst>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1" fillId="2" borderId="12" xfId="0" applyNumberFormat="1" applyFont="1" applyFill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/>
      <protection locked="0"/>
    </xf>
    <xf numFmtId="4" fontId="3" fillId="0" borderId="2" xfId="0" applyNumberFormat="1" applyFont="1" applyBorder="1" applyAlignment="1" applyProtection="1">
      <alignment/>
      <protection locked="0"/>
    </xf>
    <xf numFmtId="4" fontId="3" fillId="0" borderId="4" xfId="0" applyNumberFormat="1" applyFont="1" applyBorder="1" applyAlignment="1" applyProtection="1">
      <alignment/>
      <protection locked="0"/>
    </xf>
    <xf numFmtId="4" fontId="1" fillId="2" borderId="9" xfId="0" applyNumberFormat="1" applyFont="1" applyFill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 locked="0"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4" fontId="3" fillId="0" borderId="17" xfId="0" applyNumberFormat="1" applyFont="1" applyBorder="1" applyAlignment="1" applyProtection="1">
      <alignment/>
      <protection locked="0"/>
    </xf>
    <xf numFmtId="4" fontId="3" fillId="0" borderId="18" xfId="0" applyNumberFormat="1" applyFont="1" applyBorder="1" applyAlignment="1" applyProtection="1">
      <alignment/>
      <protection locked="0"/>
    </xf>
    <xf numFmtId="4" fontId="3" fillId="0" borderId="19" xfId="0" applyNumberFormat="1" applyFont="1" applyBorder="1" applyAlignment="1" applyProtection="1">
      <alignment/>
      <protection locked="0"/>
    </xf>
    <xf numFmtId="0" fontId="1" fillId="0" borderId="5" xfId="0" applyFont="1" applyBorder="1" applyAlignment="1">
      <alignment/>
    </xf>
    <xf numFmtId="4" fontId="1" fillId="2" borderId="20" xfId="0" applyNumberFormat="1" applyFont="1" applyFill="1" applyBorder="1" applyAlignment="1" applyProtection="1">
      <alignment/>
      <protection/>
    </xf>
    <xf numFmtId="4" fontId="1" fillId="2" borderId="21" xfId="0" applyNumberFormat="1" applyFont="1" applyFill="1" applyBorder="1" applyAlignment="1" applyProtection="1">
      <alignment horizontal="center"/>
      <protection/>
    </xf>
    <xf numFmtId="4" fontId="1" fillId="2" borderId="18" xfId="0" applyNumberFormat="1" applyFont="1" applyFill="1" applyBorder="1" applyAlignment="1" applyProtection="1">
      <alignment horizontal="center"/>
      <protection/>
    </xf>
    <xf numFmtId="4" fontId="1" fillId="2" borderId="19" xfId="0" applyNumberFormat="1" applyFont="1" applyFill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/>
      <protection locked="0"/>
    </xf>
    <xf numFmtId="4" fontId="3" fillId="0" borderId="7" xfId="0" applyNumberFormat="1" applyFont="1" applyBorder="1" applyAlignment="1" applyProtection="1">
      <alignment/>
      <protection locked="0"/>
    </xf>
    <xf numFmtId="4" fontId="3" fillId="0" borderId="8" xfId="0" applyNumberFormat="1" applyFont="1" applyBorder="1" applyAlignment="1" applyProtection="1">
      <alignment/>
      <protection locked="0"/>
    </xf>
    <xf numFmtId="4" fontId="1" fillId="2" borderId="5" xfId="0" applyNumberFormat="1" applyFont="1" applyFill="1" applyBorder="1" applyAlignment="1" applyProtection="1">
      <alignment/>
      <protection/>
    </xf>
    <xf numFmtId="4" fontId="3" fillId="0" borderId="23" xfId="0" applyNumberFormat="1" applyFont="1" applyBorder="1" applyAlignment="1" applyProtection="1">
      <alignment/>
      <protection locked="0"/>
    </xf>
    <xf numFmtId="4" fontId="1" fillId="2" borderId="1" xfId="0" applyNumberFormat="1" applyFont="1" applyFill="1" applyBorder="1" applyAlignment="1" applyProtection="1">
      <alignment/>
      <protection/>
    </xf>
    <xf numFmtId="4" fontId="1" fillId="2" borderId="23" xfId="0" applyNumberFormat="1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 wrapText="1"/>
      <protection/>
    </xf>
    <xf numFmtId="4" fontId="1" fillId="2" borderId="24" xfId="0" applyNumberFormat="1" applyFont="1" applyFill="1" applyBorder="1" applyAlignment="1" applyProtection="1">
      <alignment/>
      <protection/>
    </xf>
    <xf numFmtId="4" fontId="3" fillId="0" borderId="25" xfId="0" applyNumberFormat="1" applyFont="1" applyBorder="1" applyAlignment="1" applyProtection="1">
      <alignment/>
      <protection locked="0"/>
    </xf>
    <xf numFmtId="4" fontId="3" fillId="0" borderId="26" xfId="0" applyNumberFormat="1" applyFont="1" applyBorder="1" applyAlignment="1" applyProtection="1">
      <alignment/>
      <protection locked="0"/>
    </xf>
    <xf numFmtId="4" fontId="3" fillId="0" borderId="27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1" fillId="2" borderId="12" xfId="0" applyNumberFormat="1" applyFont="1" applyFill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vertical="center"/>
      <protection locked="0"/>
    </xf>
    <xf numFmtId="4" fontId="3" fillId="0" borderId="2" xfId="0" applyNumberFormat="1" applyFont="1" applyBorder="1" applyAlignment="1" applyProtection="1">
      <alignment vertical="center"/>
      <protection locked="0"/>
    </xf>
    <xf numFmtId="4" fontId="3" fillId="0" borderId="4" xfId="0" applyNumberFormat="1" applyFont="1" applyBorder="1" applyAlignment="1" applyProtection="1">
      <alignment vertical="center"/>
      <protection locked="0"/>
    </xf>
    <xf numFmtId="4" fontId="1" fillId="2" borderId="9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Border="1" applyAlignment="1" applyProtection="1">
      <alignment vertical="center"/>
      <protection locked="0"/>
    </xf>
    <xf numFmtId="4" fontId="3" fillId="0" borderId="15" xfId="0" applyNumberFormat="1" applyFont="1" applyBorder="1" applyAlignment="1" applyProtection="1">
      <alignment vertical="center"/>
      <protection locked="0"/>
    </xf>
    <xf numFmtId="4" fontId="3" fillId="0" borderId="16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4" fontId="1" fillId="2" borderId="20" xfId="0" applyNumberFormat="1" applyFont="1" applyFill="1" applyBorder="1" applyAlignment="1" applyProtection="1">
      <alignment vertical="center"/>
      <protection/>
    </xf>
    <xf numFmtId="4" fontId="1" fillId="2" borderId="28" xfId="0" applyNumberFormat="1" applyFont="1" applyFill="1" applyBorder="1" applyAlignment="1" applyProtection="1">
      <alignment horizontal="center" vertical="center"/>
      <protection/>
    </xf>
    <xf numFmtId="4" fontId="1" fillId="2" borderId="29" xfId="0" applyNumberFormat="1" applyFont="1" applyFill="1" applyBorder="1" applyAlignment="1" applyProtection="1">
      <alignment horizontal="center" vertical="center"/>
      <protection/>
    </xf>
    <xf numFmtId="4" fontId="3" fillId="0" borderId="30" xfId="0" applyNumberFormat="1" applyFont="1" applyBorder="1" applyAlignment="1" applyProtection="1">
      <alignment vertical="center"/>
      <protection locked="0"/>
    </xf>
    <xf numFmtId="4" fontId="3" fillId="0" borderId="7" xfId="0" applyNumberFormat="1" applyFont="1" applyBorder="1" applyAlignment="1" applyProtection="1">
      <alignment vertical="center"/>
      <protection locked="0"/>
    </xf>
    <xf numFmtId="4" fontId="3" fillId="0" borderId="8" xfId="0" applyNumberFormat="1" applyFont="1" applyBorder="1" applyAlignment="1" applyProtection="1">
      <alignment vertical="center"/>
      <protection locked="0"/>
    </xf>
    <xf numFmtId="4" fontId="1" fillId="2" borderId="5" xfId="0" applyNumberFormat="1" applyFont="1" applyFill="1" applyBorder="1" applyAlignment="1" applyProtection="1">
      <alignment vertical="center"/>
      <protection/>
    </xf>
    <xf numFmtId="4" fontId="3" fillId="0" borderId="31" xfId="0" applyNumberFormat="1" applyFont="1" applyBorder="1" applyAlignment="1" applyProtection="1">
      <alignment vertical="center"/>
      <protection locked="0"/>
    </xf>
    <xf numFmtId="4" fontId="3" fillId="0" borderId="32" xfId="0" applyNumberFormat="1" applyFont="1" applyBorder="1" applyAlignment="1" applyProtection="1">
      <alignment vertical="center"/>
      <protection locked="0"/>
    </xf>
    <xf numFmtId="4" fontId="3" fillId="0" borderId="33" xfId="0" applyNumberFormat="1" applyFont="1" applyBorder="1" applyAlignment="1" applyProtection="1">
      <alignment vertical="center"/>
      <protection locked="0"/>
    </xf>
    <xf numFmtId="4" fontId="1" fillId="2" borderId="13" xfId="0" applyNumberFormat="1" applyFont="1" applyFill="1" applyBorder="1" applyAlignment="1" applyProtection="1">
      <alignment vertical="center"/>
      <protection/>
    </xf>
    <xf numFmtId="4" fontId="1" fillId="2" borderId="2" xfId="0" applyNumberFormat="1" applyFont="1" applyFill="1" applyBorder="1" applyAlignment="1" applyProtection="1">
      <alignment vertical="center"/>
      <protection/>
    </xf>
    <xf numFmtId="4" fontId="1" fillId="2" borderId="4" xfId="0" applyNumberFormat="1" applyFont="1" applyFill="1" applyBorder="1" applyAlignment="1" applyProtection="1">
      <alignment vertical="center"/>
      <protection/>
    </xf>
    <xf numFmtId="4" fontId="1" fillId="2" borderId="34" xfId="0" applyNumberFormat="1" applyFont="1" applyFill="1" applyBorder="1" applyAlignment="1" applyProtection="1">
      <alignment vertical="center"/>
      <protection/>
    </xf>
    <xf numFmtId="4" fontId="1" fillId="2" borderId="14" xfId="0" applyNumberFormat="1" applyFont="1" applyFill="1" applyBorder="1" applyAlignment="1" applyProtection="1">
      <alignment vertical="center"/>
      <protection/>
    </xf>
    <xf numFmtId="4" fontId="1" fillId="2" borderId="15" xfId="0" applyNumberFormat="1" applyFont="1" applyFill="1" applyBorder="1" applyAlignment="1" applyProtection="1">
      <alignment vertical="center"/>
      <protection/>
    </xf>
    <xf numFmtId="4" fontId="1" fillId="2" borderId="16" xfId="0" applyNumberFormat="1" applyFont="1" applyFill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 wrapText="1"/>
      <protection/>
    </xf>
    <xf numFmtId="4" fontId="1" fillId="2" borderId="24" xfId="0" applyNumberFormat="1" applyFont="1" applyFill="1" applyBorder="1" applyAlignment="1" applyProtection="1">
      <alignment vertical="center"/>
      <protection/>
    </xf>
    <xf numFmtId="4" fontId="3" fillId="0" borderId="25" xfId="0" applyNumberFormat="1" applyFont="1" applyBorder="1" applyAlignment="1" applyProtection="1">
      <alignment vertical="center"/>
      <protection locked="0"/>
    </xf>
    <xf numFmtId="4" fontId="3" fillId="0" borderId="26" xfId="0" applyNumberFormat="1" applyFont="1" applyBorder="1" applyAlignment="1" applyProtection="1">
      <alignment vertical="center"/>
      <protection locked="0"/>
    </xf>
    <xf numFmtId="4" fontId="3" fillId="0" borderId="27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3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37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1" fillId="0" borderId="35" xfId="0" applyFont="1" applyBorder="1" applyAlignment="1" applyProtection="1">
      <alignment wrapText="1"/>
      <protection/>
    </xf>
    <xf numFmtId="0" fontId="1" fillId="0" borderId="9" xfId="0" applyFont="1" applyBorder="1" applyAlignment="1" applyProtection="1">
      <alignment wrapText="1"/>
      <protection/>
    </xf>
    <xf numFmtId="0" fontId="0" fillId="0" borderId="9" xfId="0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5" xfId="0" applyFon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1" fillId="0" borderId="37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4" sqref="A4:A7"/>
    </sheetView>
  </sheetViews>
  <sheetFormatPr defaultColWidth="9.00390625" defaultRowHeight="12.75"/>
  <cols>
    <col min="1" max="1" width="35.375" style="0" customWidth="1"/>
    <col min="2" max="2" width="10.875" style="0" customWidth="1"/>
    <col min="3" max="4" width="10.125" style="0" bestFit="1" customWidth="1"/>
    <col min="5" max="5" width="10.625" style="0" bestFit="1" customWidth="1"/>
    <col min="6" max="7" width="10.125" style="0" bestFit="1" customWidth="1"/>
    <col min="8" max="8" width="11.125" style="0" customWidth="1"/>
  </cols>
  <sheetData>
    <row r="1" spans="1:8" ht="12.75">
      <c r="A1" s="82" t="s">
        <v>0</v>
      </c>
      <c r="B1" s="83"/>
      <c r="C1" s="83"/>
      <c r="D1" s="83"/>
      <c r="E1" s="83"/>
      <c r="F1" s="83"/>
      <c r="G1" s="83"/>
      <c r="H1" s="83"/>
    </row>
    <row r="2" spans="1:8" ht="12.75">
      <c r="A2" s="83"/>
      <c r="B2" s="83"/>
      <c r="C2" s="83"/>
      <c r="D2" s="83"/>
      <c r="E2" s="83"/>
      <c r="F2" s="83"/>
      <c r="G2" s="83"/>
      <c r="H2" s="83"/>
    </row>
    <row r="3" ht="13.5" thickBot="1"/>
    <row r="4" spans="1:8" ht="13.5" thickBot="1">
      <c r="A4" s="84" t="s">
        <v>1</v>
      </c>
      <c r="B4" s="87" t="s">
        <v>2</v>
      </c>
      <c r="C4" s="89" t="s">
        <v>3</v>
      </c>
      <c r="D4" s="89"/>
      <c r="E4" s="89"/>
      <c r="F4" s="89"/>
      <c r="G4" s="89"/>
      <c r="H4" s="90"/>
    </row>
    <row r="5" spans="1:8" ht="51">
      <c r="A5" s="85"/>
      <c r="B5" s="88"/>
      <c r="C5" s="1" t="s">
        <v>4</v>
      </c>
      <c r="D5" s="2" t="s">
        <v>5</v>
      </c>
      <c r="E5" s="2" t="s">
        <v>6</v>
      </c>
      <c r="F5" s="3" t="s">
        <v>7</v>
      </c>
      <c r="G5" s="4" t="s">
        <v>8</v>
      </c>
      <c r="H5" s="5" t="s">
        <v>27</v>
      </c>
    </row>
    <row r="6" spans="1:8" ht="12.75">
      <c r="A6" s="85"/>
      <c r="B6" s="6" t="s">
        <v>9</v>
      </c>
      <c r="C6" s="7" t="s">
        <v>9</v>
      </c>
      <c r="D6" s="8" t="s">
        <v>9</v>
      </c>
      <c r="E6" s="8" t="s">
        <v>9</v>
      </c>
      <c r="F6" s="8" t="s">
        <v>9</v>
      </c>
      <c r="G6" s="8" t="s">
        <v>9</v>
      </c>
      <c r="H6" s="9" t="s">
        <v>9</v>
      </c>
    </row>
    <row r="7" spans="1:8" ht="13.5" thickBot="1">
      <c r="A7" s="86"/>
      <c r="B7" s="10" t="s">
        <v>10</v>
      </c>
      <c r="C7" s="11" t="s">
        <v>10</v>
      </c>
      <c r="D7" s="11" t="s">
        <v>10</v>
      </c>
      <c r="E7" s="11" t="s">
        <v>10</v>
      </c>
      <c r="F7" s="11" t="s">
        <v>10</v>
      </c>
      <c r="G7" s="11" t="s">
        <v>10</v>
      </c>
      <c r="H7" s="12" t="s">
        <v>10</v>
      </c>
    </row>
    <row r="8" spans="1:8" ht="12.75">
      <c r="A8" s="91" t="s">
        <v>11</v>
      </c>
      <c r="B8" s="13">
        <f>SUM(C8:H8)</f>
        <v>0</v>
      </c>
      <c r="C8" s="14"/>
      <c r="D8" s="15"/>
      <c r="E8" s="15"/>
      <c r="F8" s="15"/>
      <c r="G8" s="15"/>
      <c r="H8" s="16"/>
    </row>
    <row r="9" spans="1:8" ht="13.5" thickBot="1">
      <c r="A9" s="92"/>
      <c r="B9" s="17">
        <f aca="true" t="shared" si="0" ref="B9:B36">SUM(C9:H9)</f>
        <v>0</v>
      </c>
      <c r="C9" s="18"/>
      <c r="D9" s="19"/>
      <c r="E9" s="19"/>
      <c r="F9" s="19"/>
      <c r="G9" s="19"/>
      <c r="H9" s="20"/>
    </row>
    <row r="10" spans="1:8" ht="12.75">
      <c r="A10" s="91" t="s">
        <v>12</v>
      </c>
      <c r="B10" s="13">
        <f t="shared" si="0"/>
        <v>0</v>
      </c>
      <c r="C10" s="14"/>
      <c r="D10" s="15"/>
      <c r="E10" s="15"/>
      <c r="F10" s="15"/>
      <c r="G10" s="15"/>
      <c r="H10" s="16"/>
    </row>
    <row r="11" spans="1:8" ht="13.5" thickBot="1">
      <c r="A11" s="92"/>
      <c r="B11" s="17">
        <f t="shared" si="0"/>
        <v>0</v>
      </c>
      <c r="C11" s="18"/>
      <c r="D11" s="19"/>
      <c r="E11" s="19"/>
      <c r="F11" s="19"/>
      <c r="G11" s="19"/>
      <c r="H11" s="20"/>
    </row>
    <row r="12" spans="1:8" ht="12.75">
      <c r="A12" s="91" t="s">
        <v>13</v>
      </c>
      <c r="B12" s="13">
        <f t="shared" si="0"/>
        <v>0</v>
      </c>
      <c r="C12" s="14"/>
      <c r="D12" s="15"/>
      <c r="E12" s="15"/>
      <c r="F12" s="15"/>
      <c r="G12" s="15"/>
      <c r="H12" s="16"/>
    </row>
    <row r="13" spans="1:8" ht="13.5" thickBot="1">
      <c r="A13" s="92"/>
      <c r="B13" s="17">
        <f t="shared" si="0"/>
        <v>0</v>
      </c>
      <c r="C13" s="18"/>
      <c r="D13" s="19"/>
      <c r="E13" s="19"/>
      <c r="F13" s="19"/>
      <c r="G13" s="19"/>
      <c r="H13" s="20"/>
    </row>
    <row r="14" spans="1:8" ht="12.75">
      <c r="A14" s="91" t="s">
        <v>14</v>
      </c>
      <c r="B14" s="13">
        <f t="shared" si="0"/>
        <v>0</v>
      </c>
      <c r="C14" s="14"/>
      <c r="D14" s="15"/>
      <c r="E14" s="15"/>
      <c r="F14" s="15"/>
      <c r="G14" s="15"/>
      <c r="H14" s="16"/>
    </row>
    <row r="15" spans="1:8" ht="13.5" thickBot="1">
      <c r="A15" s="92"/>
      <c r="B15" s="17">
        <f t="shared" si="0"/>
        <v>0</v>
      </c>
      <c r="C15" s="18"/>
      <c r="D15" s="19"/>
      <c r="E15" s="19"/>
      <c r="F15" s="19"/>
      <c r="G15" s="19"/>
      <c r="H15" s="20"/>
    </row>
    <row r="16" spans="1:8" ht="12.75">
      <c r="A16" s="91" t="s">
        <v>15</v>
      </c>
      <c r="B16" s="13">
        <f t="shared" si="0"/>
        <v>916.92</v>
      </c>
      <c r="C16" s="14">
        <v>916.92</v>
      </c>
      <c r="D16" s="15"/>
      <c r="E16" s="15"/>
      <c r="F16" s="15"/>
      <c r="G16" s="15"/>
      <c r="H16" s="16"/>
    </row>
    <row r="17" spans="1:8" ht="13.5" thickBot="1">
      <c r="A17" s="92"/>
      <c r="B17" s="17">
        <f t="shared" si="0"/>
        <v>916.92</v>
      </c>
      <c r="C17" s="18">
        <v>916.92</v>
      </c>
      <c r="D17" s="19"/>
      <c r="E17" s="19"/>
      <c r="F17" s="19"/>
      <c r="G17" s="19"/>
      <c r="H17" s="20"/>
    </row>
    <row r="18" spans="1:8" ht="12.75">
      <c r="A18" s="91" t="s">
        <v>16</v>
      </c>
      <c r="B18" s="13">
        <f t="shared" si="0"/>
        <v>0</v>
      </c>
      <c r="C18" s="14"/>
      <c r="D18" s="15"/>
      <c r="E18" s="15"/>
      <c r="F18" s="15"/>
      <c r="G18" s="15"/>
      <c r="H18" s="16"/>
    </row>
    <row r="19" spans="1:8" ht="13.5" thickBot="1">
      <c r="A19" s="92"/>
      <c r="B19" s="17">
        <f t="shared" si="0"/>
        <v>0</v>
      </c>
      <c r="C19" s="18"/>
      <c r="D19" s="19"/>
      <c r="E19" s="19"/>
      <c r="F19" s="19"/>
      <c r="G19" s="19"/>
      <c r="H19" s="20"/>
    </row>
    <row r="20" spans="1:8" ht="12.75">
      <c r="A20" s="91" t="s">
        <v>17</v>
      </c>
      <c r="B20" s="13">
        <f t="shared" si="0"/>
        <v>0</v>
      </c>
      <c r="C20" s="14"/>
      <c r="D20" s="15"/>
      <c r="E20" s="15"/>
      <c r="F20" s="15"/>
      <c r="G20" s="15"/>
      <c r="H20" s="16"/>
    </row>
    <row r="21" spans="1:8" ht="13.5" thickBot="1">
      <c r="A21" s="92"/>
      <c r="B21" s="17">
        <f t="shared" si="0"/>
        <v>0</v>
      </c>
      <c r="C21" s="18"/>
      <c r="D21" s="19"/>
      <c r="E21" s="19"/>
      <c r="F21" s="19"/>
      <c r="G21" s="19"/>
      <c r="H21" s="20"/>
    </row>
    <row r="22" spans="1:8" ht="12.75">
      <c r="A22" s="91" t="s">
        <v>18</v>
      </c>
      <c r="B22" s="13">
        <f t="shared" si="0"/>
        <v>0</v>
      </c>
      <c r="C22" s="14"/>
      <c r="D22" s="15"/>
      <c r="E22" s="15"/>
      <c r="F22" s="15"/>
      <c r="G22" s="15"/>
      <c r="H22" s="16"/>
    </row>
    <row r="23" spans="1:8" ht="13.5" thickBot="1">
      <c r="A23" s="92"/>
      <c r="B23" s="17">
        <f t="shared" si="0"/>
        <v>0</v>
      </c>
      <c r="C23" s="18"/>
      <c r="D23" s="19"/>
      <c r="E23" s="19"/>
      <c r="F23" s="19"/>
      <c r="G23" s="19"/>
      <c r="H23" s="20"/>
    </row>
    <row r="24" spans="1:8" ht="12.75">
      <c r="A24" s="91" t="s">
        <v>19</v>
      </c>
      <c r="B24" s="13">
        <f t="shared" si="0"/>
        <v>0</v>
      </c>
      <c r="C24" s="14"/>
      <c r="D24" s="15"/>
      <c r="E24" s="15"/>
      <c r="F24" s="15"/>
      <c r="G24" s="15"/>
      <c r="H24" s="16"/>
    </row>
    <row r="25" spans="1:8" ht="13.5" thickBot="1">
      <c r="A25" s="92"/>
      <c r="B25" s="17">
        <f t="shared" si="0"/>
        <v>171478.65</v>
      </c>
      <c r="C25" s="18">
        <v>12788.75</v>
      </c>
      <c r="D25" s="19"/>
      <c r="E25" s="19"/>
      <c r="F25" s="19"/>
      <c r="G25" s="19">
        <v>158689.9</v>
      </c>
      <c r="H25" s="20"/>
    </row>
    <row r="26" spans="1:8" ht="12.75">
      <c r="A26" s="91" t="s">
        <v>20</v>
      </c>
      <c r="B26" s="13">
        <f t="shared" si="0"/>
        <v>0</v>
      </c>
      <c r="C26" s="14"/>
      <c r="D26" s="15"/>
      <c r="E26" s="15"/>
      <c r="F26" s="15"/>
      <c r="G26" s="15"/>
      <c r="H26" s="16"/>
    </row>
    <row r="27" spans="1:8" ht="13.5" thickBot="1">
      <c r="A27" s="92"/>
      <c r="B27" s="17">
        <f t="shared" si="0"/>
        <v>0</v>
      </c>
      <c r="C27" s="18"/>
      <c r="D27" s="18"/>
      <c r="E27" s="18"/>
      <c r="F27" s="18"/>
      <c r="G27" s="18"/>
      <c r="H27" s="21"/>
    </row>
    <row r="28" spans="1:8" ht="12.75">
      <c r="A28" s="91" t="s">
        <v>21</v>
      </c>
      <c r="B28" s="13">
        <f t="shared" si="0"/>
        <v>0</v>
      </c>
      <c r="C28" s="22"/>
      <c r="D28" s="22"/>
      <c r="E28" s="22"/>
      <c r="F28" s="22"/>
      <c r="G28" s="22"/>
      <c r="H28" s="23"/>
    </row>
    <row r="29" spans="1:8" ht="13.5" thickBot="1">
      <c r="A29" s="98"/>
      <c r="B29" s="17">
        <f t="shared" si="0"/>
        <v>0</v>
      </c>
      <c r="C29" s="18"/>
      <c r="D29" s="18"/>
      <c r="E29" s="18"/>
      <c r="F29" s="18"/>
      <c r="G29" s="18"/>
      <c r="H29" s="21"/>
    </row>
    <row r="30" spans="1:8" ht="12.75">
      <c r="A30" s="91" t="s">
        <v>22</v>
      </c>
      <c r="B30" s="13">
        <f t="shared" si="0"/>
        <v>0</v>
      </c>
      <c r="C30" s="22"/>
      <c r="D30" s="22"/>
      <c r="E30" s="22"/>
      <c r="F30" s="22"/>
      <c r="G30" s="22"/>
      <c r="H30" s="23"/>
    </row>
    <row r="31" spans="1:8" ht="13.5" thickBot="1">
      <c r="A31" s="92"/>
      <c r="B31" s="17">
        <f t="shared" si="0"/>
        <v>0</v>
      </c>
      <c r="C31" s="18"/>
      <c r="D31" s="18"/>
      <c r="E31" s="18"/>
      <c r="F31" s="18"/>
      <c r="G31" s="18"/>
      <c r="H31" s="21"/>
    </row>
    <row r="32" spans="1:8" ht="12.75">
      <c r="A32" s="24" t="s">
        <v>23</v>
      </c>
      <c r="B32" s="25"/>
      <c r="C32" s="26" t="s">
        <v>24</v>
      </c>
      <c r="D32" s="27" t="s">
        <v>24</v>
      </c>
      <c r="E32" s="27" t="s">
        <v>24</v>
      </c>
      <c r="F32" s="27" t="s">
        <v>24</v>
      </c>
      <c r="G32" s="27" t="s">
        <v>24</v>
      </c>
      <c r="H32" s="28" t="s">
        <v>24</v>
      </c>
    </row>
    <row r="33" spans="1:8" ht="12.75">
      <c r="A33" s="93" t="s">
        <v>22</v>
      </c>
      <c r="B33" s="25">
        <f t="shared" si="0"/>
        <v>3020.9</v>
      </c>
      <c r="C33" s="29"/>
      <c r="D33" s="30"/>
      <c r="E33" s="30"/>
      <c r="F33" s="30"/>
      <c r="G33" s="30"/>
      <c r="H33" s="31">
        <v>3020.9</v>
      </c>
    </row>
    <row r="34" spans="1:8" ht="12.75">
      <c r="A34" s="94"/>
      <c r="B34" s="25">
        <f t="shared" si="0"/>
        <v>2189.44</v>
      </c>
      <c r="C34" s="29"/>
      <c r="D34" s="30"/>
      <c r="E34" s="30"/>
      <c r="F34" s="30"/>
      <c r="G34" s="30"/>
      <c r="H34" s="31">
        <v>2189.44</v>
      </c>
    </row>
    <row r="35" spans="1:8" ht="12.75">
      <c r="A35" s="93"/>
      <c r="B35" s="25">
        <f t="shared" si="0"/>
        <v>0</v>
      </c>
      <c r="C35" s="29"/>
      <c r="D35" s="30"/>
      <c r="E35" s="30"/>
      <c r="F35" s="30"/>
      <c r="G35" s="30"/>
      <c r="H35" s="31"/>
    </row>
    <row r="36" spans="1:8" ht="13.5" thickBot="1">
      <c r="A36" s="95"/>
      <c r="B36" s="32">
        <f t="shared" si="0"/>
        <v>0</v>
      </c>
      <c r="C36" s="33"/>
      <c r="D36" s="19"/>
      <c r="E36" s="19"/>
      <c r="F36" s="19"/>
      <c r="G36" s="19"/>
      <c r="H36" s="20"/>
    </row>
    <row r="37" spans="1:8" ht="12.75">
      <c r="A37" s="96" t="s">
        <v>25</v>
      </c>
      <c r="B37" s="34">
        <f>B8+B10+B12+B14+B16+B18+B20+B22+B24+B26+B28+B30+B33+B35</f>
        <v>3937.82</v>
      </c>
      <c r="C37" s="34">
        <f aca="true" t="shared" si="1" ref="C37:H38">C8+C10+C12+C14+C16+C18+C20+C22+C24+C26+C28+C30+C33+C35</f>
        <v>916.92</v>
      </c>
      <c r="D37" s="34">
        <f t="shared" si="1"/>
        <v>0</v>
      </c>
      <c r="E37" s="34">
        <f t="shared" si="1"/>
        <v>0</v>
      </c>
      <c r="F37" s="34">
        <f t="shared" si="1"/>
        <v>0</v>
      </c>
      <c r="G37" s="34">
        <f t="shared" si="1"/>
        <v>0</v>
      </c>
      <c r="H37" s="34">
        <f t="shared" si="1"/>
        <v>3020.9</v>
      </c>
    </row>
    <row r="38" spans="1:8" ht="13.5" thickBot="1">
      <c r="A38" s="97"/>
      <c r="B38" s="35">
        <f>B9+B11+B13+B15+B17+B19+B21+B23+B25+B27+B29+B31+B34+B36</f>
        <v>174585.01</v>
      </c>
      <c r="C38" s="35">
        <f t="shared" si="1"/>
        <v>13705.67</v>
      </c>
      <c r="D38" s="35">
        <f t="shared" si="1"/>
        <v>0</v>
      </c>
      <c r="E38" s="35">
        <f t="shared" si="1"/>
        <v>0</v>
      </c>
      <c r="F38" s="35">
        <f t="shared" si="1"/>
        <v>0</v>
      </c>
      <c r="G38" s="35">
        <f t="shared" si="1"/>
        <v>158689.9</v>
      </c>
      <c r="H38" s="35">
        <f t="shared" si="1"/>
        <v>2189.44</v>
      </c>
    </row>
    <row r="39" spans="1:8" ht="26.25" thickBot="1">
      <c r="A39" s="36" t="s">
        <v>26</v>
      </c>
      <c r="B39" s="37">
        <f>SUM(C39:H39)</f>
        <v>0</v>
      </c>
      <c r="C39" s="38"/>
      <c r="D39" s="39"/>
      <c r="E39" s="39"/>
      <c r="F39" s="39"/>
      <c r="G39" s="39"/>
      <c r="H39" s="40"/>
    </row>
    <row r="41" ht="12.75">
      <c r="E41" s="80" t="s">
        <v>34</v>
      </c>
    </row>
    <row r="42" ht="12.75">
      <c r="E42" s="80" t="s">
        <v>35</v>
      </c>
    </row>
    <row r="43" ht="12.75">
      <c r="E43" s="81" t="s">
        <v>36</v>
      </c>
    </row>
  </sheetData>
  <mergeCells count="19">
    <mergeCell ref="A33:A34"/>
    <mergeCell ref="A35:A36"/>
    <mergeCell ref="A37:A38"/>
    <mergeCell ref="A24:A25"/>
    <mergeCell ref="A26:A27"/>
    <mergeCell ref="A28:A29"/>
    <mergeCell ref="A30:A31"/>
    <mergeCell ref="A16:A17"/>
    <mergeCell ref="A18:A19"/>
    <mergeCell ref="A20:A21"/>
    <mergeCell ref="A22:A23"/>
    <mergeCell ref="A8:A9"/>
    <mergeCell ref="A10:A11"/>
    <mergeCell ref="A12:A13"/>
    <mergeCell ref="A14:A15"/>
    <mergeCell ref="A1:H2"/>
    <mergeCell ref="A4:A7"/>
    <mergeCell ref="B4:B5"/>
    <mergeCell ref="C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35" sqref="A35"/>
    </sheetView>
  </sheetViews>
  <sheetFormatPr defaultColWidth="9.00390625" defaultRowHeight="12.75"/>
  <cols>
    <col min="1" max="1" width="34.00390625" style="0" customWidth="1"/>
    <col min="2" max="2" width="10.75390625" style="0" customWidth="1"/>
    <col min="3" max="4" width="10.125" style="0" bestFit="1" customWidth="1"/>
    <col min="5" max="5" width="10.625" style="0" bestFit="1" customWidth="1"/>
    <col min="6" max="7" width="10.125" style="0" bestFit="1" customWidth="1"/>
    <col min="8" max="8" width="11.375" style="0" customWidth="1"/>
  </cols>
  <sheetData>
    <row r="1" spans="1:8" ht="12.75">
      <c r="A1" s="99" t="s">
        <v>28</v>
      </c>
      <c r="B1" s="100"/>
      <c r="C1" s="100"/>
      <c r="D1" s="100"/>
      <c r="E1" s="100"/>
      <c r="F1" s="100"/>
      <c r="G1" s="100"/>
      <c r="H1" s="100"/>
    </row>
    <row r="2" spans="1:8" ht="12.75">
      <c r="A2" s="100"/>
      <c r="B2" s="100"/>
      <c r="C2" s="100"/>
      <c r="D2" s="100"/>
      <c r="E2" s="100"/>
      <c r="F2" s="100"/>
      <c r="G2" s="100"/>
      <c r="H2" s="100"/>
    </row>
    <row r="3" spans="1:8" ht="13.5" thickBot="1">
      <c r="A3" s="41"/>
      <c r="B3" s="41"/>
      <c r="C3" s="41"/>
      <c r="D3" s="41"/>
      <c r="E3" s="41"/>
      <c r="F3" s="41"/>
      <c r="G3" s="41"/>
      <c r="H3" s="41"/>
    </row>
    <row r="4" spans="1:8" ht="13.5" thickBot="1">
      <c r="A4" s="87" t="s">
        <v>1</v>
      </c>
      <c r="B4" s="87" t="s">
        <v>2</v>
      </c>
      <c r="C4" s="89" t="s">
        <v>3</v>
      </c>
      <c r="D4" s="89"/>
      <c r="E4" s="89"/>
      <c r="F4" s="89"/>
      <c r="G4" s="89"/>
      <c r="H4" s="90"/>
    </row>
    <row r="5" spans="1:8" ht="51">
      <c r="A5" s="88"/>
      <c r="B5" s="88"/>
      <c r="C5" s="1" t="s">
        <v>4</v>
      </c>
      <c r="D5" s="2" t="s">
        <v>5</v>
      </c>
      <c r="E5" s="2" t="s">
        <v>6</v>
      </c>
      <c r="F5" s="3" t="s">
        <v>7</v>
      </c>
      <c r="G5" s="4" t="s">
        <v>8</v>
      </c>
      <c r="H5" s="5" t="s">
        <v>31</v>
      </c>
    </row>
    <row r="6" spans="1:8" ht="12.75">
      <c r="A6" s="88"/>
      <c r="B6" s="42" t="s">
        <v>9</v>
      </c>
      <c r="C6" s="43" t="s">
        <v>9</v>
      </c>
      <c r="D6" s="44" t="s">
        <v>9</v>
      </c>
      <c r="E6" s="44" t="s">
        <v>9</v>
      </c>
      <c r="F6" s="44" t="s">
        <v>9</v>
      </c>
      <c r="G6" s="44" t="s">
        <v>9</v>
      </c>
      <c r="H6" s="45" t="s">
        <v>9</v>
      </c>
    </row>
    <row r="7" spans="1:8" ht="13.5" thickBot="1">
      <c r="A7" s="101"/>
      <c r="B7" s="46" t="s">
        <v>10</v>
      </c>
      <c r="C7" s="47" t="s">
        <v>10</v>
      </c>
      <c r="D7" s="47" t="s">
        <v>10</v>
      </c>
      <c r="E7" s="47" t="s">
        <v>10</v>
      </c>
      <c r="F7" s="47" t="s">
        <v>10</v>
      </c>
      <c r="G7" s="47" t="s">
        <v>10</v>
      </c>
      <c r="H7" s="48" t="s">
        <v>10</v>
      </c>
    </row>
    <row r="8" spans="1:8" ht="12.75">
      <c r="A8" s="102" t="s">
        <v>11</v>
      </c>
      <c r="B8" s="49">
        <f>SUM(C8:H8)</f>
        <v>0</v>
      </c>
      <c r="C8" s="50"/>
      <c r="D8" s="51"/>
      <c r="E8" s="51"/>
      <c r="F8" s="51"/>
      <c r="G8" s="51"/>
      <c r="H8" s="52"/>
    </row>
    <row r="9" spans="1:8" ht="13.5" thickBot="1">
      <c r="A9" s="103"/>
      <c r="B9" s="53">
        <f aca="true" t="shared" si="0" ref="B9:B27">SUM(C9:H9)</f>
        <v>0</v>
      </c>
      <c r="C9" s="54"/>
      <c r="D9" s="55"/>
      <c r="E9" s="55"/>
      <c r="F9" s="55"/>
      <c r="G9" s="55"/>
      <c r="H9" s="56"/>
    </row>
    <row r="10" spans="1:8" ht="12.75">
      <c r="A10" s="102" t="s">
        <v>12</v>
      </c>
      <c r="B10" s="49">
        <f t="shared" si="0"/>
        <v>0</v>
      </c>
      <c r="C10" s="50"/>
      <c r="D10" s="51"/>
      <c r="E10" s="51"/>
      <c r="F10" s="51"/>
      <c r="G10" s="51"/>
      <c r="H10" s="52"/>
    </row>
    <row r="11" spans="1:8" ht="13.5" thickBot="1">
      <c r="A11" s="103"/>
      <c r="B11" s="53">
        <f t="shared" si="0"/>
        <v>0</v>
      </c>
      <c r="C11" s="54"/>
      <c r="D11" s="55"/>
      <c r="E11" s="55"/>
      <c r="F11" s="55"/>
      <c r="G11" s="55"/>
      <c r="H11" s="56"/>
    </row>
    <row r="12" spans="1:8" ht="12.75">
      <c r="A12" s="102" t="s">
        <v>13</v>
      </c>
      <c r="B12" s="49">
        <f t="shared" si="0"/>
        <v>0</v>
      </c>
      <c r="C12" s="50"/>
      <c r="D12" s="51"/>
      <c r="E12" s="51"/>
      <c r="F12" s="51"/>
      <c r="G12" s="51"/>
      <c r="H12" s="52"/>
    </row>
    <row r="13" spans="1:8" ht="13.5" thickBot="1">
      <c r="A13" s="103"/>
      <c r="B13" s="53">
        <f t="shared" si="0"/>
        <v>0</v>
      </c>
      <c r="C13" s="54"/>
      <c r="D13" s="55"/>
      <c r="E13" s="55"/>
      <c r="F13" s="55"/>
      <c r="G13" s="55"/>
      <c r="H13" s="56"/>
    </row>
    <row r="14" spans="1:8" ht="12.75">
      <c r="A14" s="102" t="s">
        <v>16</v>
      </c>
      <c r="B14" s="49">
        <f t="shared" si="0"/>
        <v>0</v>
      </c>
      <c r="C14" s="50"/>
      <c r="D14" s="51"/>
      <c r="E14" s="51"/>
      <c r="F14" s="51"/>
      <c r="G14" s="51"/>
      <c r="H14" s="52"/>
    </row>
    <row r="15" spans="1:8" ht="13.5" thickBot="1">
      <c r="A15" s="103"/>
      <c r="B15" s="53">
        <f t="shared" si="0"/>
        <v>0</v>
      </c>
      <c r="C15" s="54"/>
      <c r="D15" s="55"/>
      <c r="E15" s="55"/>
      <c r="F15" s="55"/>
      <c r="G15" s="55"/>
      <c r="H15" s="56"/>
    </row>
    <row r="16" spans="1:8" ht="12.75">
      <c r="A16" s="102" t="s">
        <v>32</v>
      </c>
      <c r="B16" s="49">
        <f t="shared" si="0"/>
        <v>0</v>
      </c>
      <c r="C16" s="50"/>
      <c r="D16" s="51"/>
      <c r="E16" s="51"/>
      <c r="F16" s="51"/>
      <c r="G16" s="51"/>
      <c r="H16" s="52"/>
    </row>
    <row r="17" spans="1:8" ht="13.5" thickBot="1">
      <c r="A17" s="103"/>
      <c r="B17" s="53">
        <f t="shared" si="0"/>
        <v>0</v>
      </c>
      <c r="C17" s="54"/>
      <c r="D17" s="55"/>
      <c r="E17" s="55"/>
      <c r="F17" s="55"/>
      <c r="G17" s="55"/>
      <c r="H17" s="56"/>
    </row>
    <row r="18" spans="1:8" ht="12.75">
      <c r="A18" s="102" t="s">
        <v>18</v>
      </c>
      <c r="B18" s="49">
        <f t="shared" si="0"/>
        <v>0</v>
      </c>
      <c r="C18" s="50"/>
      <c r="D18" s="51"/>
      <c r="E18" s="51"/>
      <c r="F18" s="51"/>
      <c r="G18" s="51"/>
      <c r="H18" s="52"/>
    </row>
    <row r="19" spans="1:8" ht="13.5" thickBot="1">
      <c r="A19" s="103"/>
      <c r="B19" s="53">
        <f t="shared" si="0"/>
        <v>0</v>
      </c>
      <c r="C19" s="54"/>
      <c r="D19" s="55"/>
      <c r="E19" s="55"/>
      <c r="F19" s="55"/>
      <c r="G19" s="55"/>
      <c r="H19" s="56"/>
    </row>
    <row r="20" spans="1:8" ht="12.75">
      <c r="A20" s="57" t="s">
        <v>23</v>
      </c>
      <c r="B20" s="58"/>
      <c r="C20" s="59" t="s">
        <v>24</v>
      </c>
      <c r="D20" s="59" t="s">
        <v>24</v>
      </c>
      <c r="E20" s="59" t="s">
        <v>24</v>
      </c>
      <c r="F20" s="59" t="s">
        <v>24</v>
      </c>
      <c r="G20" s="59" t="s">
        <v>24</v>
      </c>
      <c r="H20" s="60" t="s">
        <v>24</v>
      </c>
    </row>
    <row r="21" spans="1:8" ht="12.75">
      <c r="A21" s="106" t="s">
        <v>29</v>
      </c>
      <c r="B21" s="58">
        <f t="shared" si="0"/>
        <v>235338.6</v>
      </c>
      <c r="C21" s="61"/>
      <c r="D21" s="62"/>
      <c r="E21" s="62"/>
      <c r="F21" s="62"/>
      <c r="G21" s="62">
        <v>235338.6</v>
      </c>
      <c r="H21" s="63"/>
    </row>
    <row r="22" spans="1:8" ht="12.75">
      <c r="A22" s="107"/>
      <c r="B22" s="58">
        <f t="shared" si="0"/>
        <v>235338.6</v>
      </c>
      <c r="C22" s="61"/>
      <c r="D22" s="62"/>
      <c r="E22" s="62"/>
      <c r="F22" s="62"/>
      <c r="G22" s="62">
        <v>235338.6</v>
      </c>
      <c r="H22" s="63"/>
    </row>
    <row r="23" spans="1:8" ht="12.75">
      <c r="A23" s="106"/>
      <c r="B23" s="58">
        <f t="shared" si="0"/>
        <v>0</v>
      </c>
      <c r="C23" s="61"/>
      <c r="D23" s="62"/>
      <c r="E23" s="62"/>
      <c r="F23" s="62"/>
      <c r="G23" s="62"/>
      <c r="H23" s="63"/>
    </row>
    <row r="24" spans="1:8" ht="13.5" thickBot="1">
      <c r="A24" s="108"/>
      <c r="B24" s="64">
        <f t="shared" si="0"/>
        <v>0</v>
      </c>
      <c r="C24" s="65"/>
      <c r="D24" s="66"/>
      <c r="E24" s="66"/>
      <c r="F24" s="66"/>
      <c r="G24" s="66"/>
      <c r="H24" s="67"/>
    </row>
    <row r="25" spans="1:8" ht="12.75">
      <c r="A25" s="104" t="s">
        <v>30</v>
      </c>
      <c r="B25" s="49">
        <f>B8+B10+B12+B14+B16+B18+B21+B23</f>
        <v>235338.6</v>
      </c>
      <c r="C25" s="68">
        <f aca="true" t="shared" si="1" ref="C25:H26">C8+C10+C12+C14+C16+C18+C21+C23</f>
        <v>0</v>
      </c>
      <c r="D25" s="69">
        <f t="shared" si="1"/>
        <v>0</v>
      </c>
      <c r="E25" s="69">
        <f t="shared" si="1"/>
        <v>0</v>
      </c>
      <c r="F25" s="69">
        <f t="shared" si="1"/>
        <v>0</v>
      </c>
      <c r="G25" s="69">
        <f t="shared" si="1"/>
        <v>235338.6</v>
      </c>
      <c r="H25" s="70">
        <f t="shared" si="1"/>
        <v>0</v>
      </c>
    </row>
    <row r="26" spans="1:8" ht="13.5" thickBot="1">
      <c r="A26" s="105"/>
      <c r="B26" s="71">
        <f>B9+B11+B13+B15+B17+B19+B22+B24</f>
        <v>235338.6</v>
      </c>
      <c r="C26" s="72">
        <f t="shared" si="1"/>
        <v>0</v>
      </c>
      <c r="D26" s="73">
        <f t="shared" si="1"/>
        <v>0</v>
      </c>
      <c r="E26" s="73">
        <f t="shared" si="1"/>
        <v>0</v>
      </c>
      <c r="F26" s="73">
        <f t="shared" si="1"/>
        <v>0</v>
      </c>
      <c r="G26" s="73">
        <f t="shared" si="1"/>
        <v>235338.6</v>
      </c>
      <c r="H26" s="74">
        <f t="shared" si="1"/>
        <v>0</v>
      </c>
    </row>
    <row r="27" spans="1:8" ht="54" customHeight="1" thickBot="1">
      <c r="A27" s="75" t="s">
        <v>33</v>
      </c>
      <c r="B27" s="76">
        <f t="shared" si="0"/>
        <v>90864.56</v>
      </c>
      <c r="C27" s="77"/>
      <c r="D27" s="78">
        <v>20741.4</v>
      </c>
      <c r="E27" s="78">
        <v>786.35</v>
      </c>
      <c r="F27" s="78">
        <v>4162.26</v>
      </c>
      <c r="G27" s="78">
        <v>5418.07</v>
      </c>
      <c r="H27" s="79">
        <v>59756.48</v>
      </c>
    </row>
    <row r="29" ht="12.75">
      <c r="E29" s="80" t="s">
        <v>34</v>
      </c>
    </row>
    <row r="30" ht="12.75">
      <c r="E30" s="80" t="s">
        <v>35</v>
      </c>
    </row>
    <row r="31" ht="12.75">
      <c r="E31" s="81" t="s">
        <v>36</v>
      </c>
    </row>
  </sheetData>
  <mergeCells count="13">
    <mergeCell ref="A25:A26"/>
    <mergeCell ref="A16:A17"/>
    <mergeCell ref="A18:A19"/>
    <mergeCell ref="A21:A22"/>
    <mergeCell ref="A23:A24"/>
    <mergeCell ref="A8:A9"/>
    <mergeCell ref="A10:A11"/>
    <mergeCell ref="A12:A13"/>
    <mergeCell ref="A14:A15"/>
    <mergeCell ref="A1:H2"/>
    <mergeCell ref="A4:A7"/>
    <mergeCell ref="B4:B5"/>
    <mergeCell ref="C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marta.demczur</dc:creator>
  <cp:keywords/>
  <dc:description/>
  <cp:lastModifiedBy>marta.demczur</cp:lastModifiedBy>
  <dcterms:created xsi:type="dcterms:W3CDTF">2014-02-18T12:32:14Z</dcterms:created>
  <dcterms:modified xsi:type="dcterms:W3CDTF">2014-02-18T12:40:53Z</dcterms:modified>
  <cp:category/>
  <cp:version/>
  <cp:contentType/>
  <cp:contentStatus/>
</cp:coreProperties>
</file>