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6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3" i="27" l="1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4" i="27"/>
  <c r="F14" i="27"/>
  <c r="G13" i="27"/>
  <c r="F13" i="27"/>
  <c r="G12" i="27"/>
  <c r="F12" i="27"/>
  <c r="G11" i="27"/>
  <c r="F11" i="27"/>
</calcChain>
</file>

<file path=xl/sharedStrings.xml><?xml version="1.0" encoding="utf-8"?>
<sst xmlns="http://schemas.openxmlformats.org/spreadsheetml/2006/main" count="860" uniqueCount="262">
  <si>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</si>
  <si>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</si>
  <si>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</si>
  <si>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</si>
  <si>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</si>
  <si>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</si>
  <si>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</si>
  <si>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</si>
  <si>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</si>
  <si>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</si>
  <si>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</si>
  <si>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</si>
  <si>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</si>
  <si>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</si>
  <si>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</si>
  <si>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</si>
  <si>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</si>
  <si>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</si>
  <si>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</si>
  <si>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</si>
  <si>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</si>
  <si>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</si>
  <si>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</si>
  <si>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</si>
  <si>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</si>
  <si>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</si>
  <si>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</si>
  <si>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</si>
  <si>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</si>
  <si>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</si>
  <si>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</si>
  <si>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</si>
  <si>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</si>
  <si>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</si>
  <si>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</si>
  <si>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</si>
  <si>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</si>
  <si>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</si>
  <si>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</si>
  <si>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</si>
  <si>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</si>
  <si>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</si>
  <si>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</si>
  <si>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</si>
  <si>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</si>
  <si>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</si>
  <si>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</si>
  <si>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</si>
  <si>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</si>
  <si>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</si>
  <si>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</si>
  <si>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</si>
  <si>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</si>
  <si>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</si>
  <si>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</si>
  <si>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</si>
  <si>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</si>
  <si>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</si>
  <si>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</si>
  <si>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</si>
  <si>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</si>
  <si>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</si>
  <si>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</si>
  <si>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</si>
  <si>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</si>
  <si>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</si>
  <si>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</si>
  <si>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</si>
  <si>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</si>
  <si>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</si>
  <si>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</si>
  <si>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</si>
  <si>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</si>
  <si>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</si>
  <si>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</si>
  <si>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</si>
  <si>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</si>
  <si>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</si>
  <si>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</si>
  <si>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</si>
  <si>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</si>
  <si>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</si>
  <si>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</si>
  <si>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</si>
  <si>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</si>
  <si>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</si>
  <si>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</si>
  <si>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</si>
  <si>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</si>
  <si>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</si>
  <si>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</si>
  <si>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</si>
  <si>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</si>
  <si>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</si>
  <si>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</si>
  <si>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</si>
  <si>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</si>
  <si>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</si>
  <si>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</si>
  <si>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</si>
  <si>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</si>
  <si>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</si>
  <si>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</si>
  <si>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</si>
  <si>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</si>
  <si>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</si>
  <si>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</si>
  <si>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</si>
  <si>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</si>
  <si>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</si>
  <si>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</si>
  <si>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</si>
  <si>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</si>
  <si>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</si>
  <si>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</si>
  <si>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</si>
  <si>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</si>
  <si>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</si>
  <si>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</si>
  <si>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</si>
  <si>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</si>
  <si>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</si>
  <si>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</si>
  <si>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</si>
  <si>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</si>
  <si>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</si>
  <si>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</si>
  <si>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</si>
  <si>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</si>
  <si>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</si>
  <si>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</si>
  <si>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</si>
  <si>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</si>
  <si>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</si>
  <si>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</si>
  <si>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</si>
  <si>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</si>
  <si>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</si>
  <si>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</si>
  <si>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</si>
  <si>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</si>
  <si>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</si>
  <si>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</si>
  <si>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</si>
  <si>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</si>
  <si>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</si>
  <si>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</si>
  <si>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</si>
  <si>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</si>
  <si>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</si>
  <si>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</si>
  <si>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</si>
  <si>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</si>
  <si>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</si>
  <si>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</si>
  <si>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</si>
  <si>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</si>
  <si>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</si>
  <si>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</si>
  <si>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</si>
  <si>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</si>
  <si>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</si>
  <si>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</si>
  <si>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</si>
  <si>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</si>
  <si>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</si>
  <si>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</si>
  <si>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</si>
  <si>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</si>
  <si>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</si>
  <si>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</si>
  <si>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</si>
  <si>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</si>
  <si>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</si>
  <si>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</si>
  <si>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</si>
  <si>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</si>
  <si>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</si>
  <si>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</si>
  <si>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</si>
  <si>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</si>
  <si>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</si>
  <si>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</si>
  <si>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</si>
  <si>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</si>
  <si>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</si>
  <si>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</si>
  <si>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</si>
  <si>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</si>
  <si>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</si>
  <si>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</si>
  <si>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</si>
  <si>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</si>
  <si>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</si>
  <si>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</si>
  <si>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</si>
  <si>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</si>
  <si>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</si>
  <si>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</si>
  <si>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</si>
  <si>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</si>
  <si>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↑</t>
  </si>
  <si>
    <t>↓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</si>
  <si>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</si>
  <si>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</si>
  <si>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</si>
  <si>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</si>
  <si>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</si>
  <si>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</si>
  <si>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</si>
  <si>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>w analogicznym okresie 2020 i ubiegłym tygodniem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</si>
  <si>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</si>
  <si>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</si>
  <si>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</si>
  <si>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</si>
  <si>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</si>
  <si>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 xml:space="preserve">                                              </t>
  </si>
  <si>
    <t>By 100 kg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</si>
  <si>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</si>
  <si>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</si>
  <si>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</si>
  <si>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</si>
  <si>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</si>
  <si>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</si>
  <si>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</si>
  <si>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</si>
  <si>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</si>
  <si>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</si>
  <si>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</si>
  <si>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</si>
  <si>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/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</si>
  <si>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</si>
  <si>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</si>
  <si>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</si>
  <si>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</si>
  <si>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</si>
  <si>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</si>
  <si>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</si>
  <si>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</si>
  <si>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</si>
  <si>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</si>
  <si>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</si>
  <si>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</si>
  <si>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</si>
  <si>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</si>
  <si>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</si>
  <si>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</si>
  <si>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</si>
  <si>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sprzedaż</t>
  </si>
  <si>
    <t>07.02.2021</t>
  </si>
  <si>
    <t xml:space="preserve">Porównanie aktualnych cen skupu i sprzedaży drobiu z zakładów drobiarskich (8-14.02.2021r) z cenami </t>
  </si>
  <si>
    <t>2021-02-08 - 2021-02-14</t>
  </si>
  <si>
    <t>14.02.2021</t>
  </si>
  <si>
    <t>NR 6/2021r</t>
  </si>
  <si>
    <t>Notowania z okresu: 8-14.02.2021r</t>
  </si>
  <si>
    <t>8-14.02.2021</t>
  </si>
  <si>
    <t>Ceny sprzedaży mięsa drobiowego (LUZEM) za okres:</t>
  </si>
  <si>
    <t>2021-02-14</t>
  </si>
  <si>
    <t>I-XII 2019r</t>
  </si>
  <si>
    <t>I-XII  2020r</t>
  </si>
  <si>
    <t>Polski eksport, import mięsa drobiowgo i podrobów (0207) i drobiu żywego (0105) za I-XII  2020r</t>
  </si>
  <si>
    <t>18.02.2021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</si>
</sst>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80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  <font>
      <sz val="14"/>
      <name val="Arial CE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name val="Times New Roman CE"/>
      <charset val="238"/>
    </font>
    <font>
      <sz val="11"/>
      <color rgb="FF0000FF"/>
      <name val="Times New Roman CE"/>
      <family val="1"/>
      <charset val="238"/>
    </font>
    <font>
      <sz val="11"/>
      <name val="Times New Roman CE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Times New Roman CE"/>
      <family val="1"/>
      <charset val="238"/>
    </font>
    <font>
      <b/>
      <sz val="13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4" fillId="0" borderId="0"/>
    <xf numFmtId="0" fontId="2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4" fillId="0" borderId="0"/>
    <xf numFmtId="0" fontId="64" fillId="0" borderId="0"/>
    <xf numFmtId="0" fontId="62" fillId="0" borderId="0"/>
    <xf numFmtId="9" fontId="62" fillId="0" borderId="0" applyFont="0" applyFill="0" applyBorder="0" applyAlignment="0" applyProtection="0"/>
  </cellStyleXfs>
  <cellXfs count="4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4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0" fillId="0" borderId="27" xfId="4" applyFont="1" applyBorder="1" applyAlignment="1">
      <alignment horizontal="centerContinuous"/>
    </xf>
    <xf numFmtId="0" fontId="10" fillId="0" borderId="28" xfId="4" applyFont="1" applyBorder="1" applyAlignment="1">
      <alignment horizontal="centerContinuous"/>
    </xf>
    <xf numFmtId="0" fontId="10" fillId="0" borderId="29" xfId="4" applyFont="1" applyBorder="1" applyAlignment="1">
      <alignment horizontal="centerContinuous"/>
    </xf>
    <xf numFmtId="0" fontId="13" fillId="0" borderId="30" xfId="4" applyFont="1" applyBorder="1" applyAlignment="1">
      <alignment horizontal="centerContinuous"/>
    </xf>
    <xf numFmtId="0" fontId="13" fillId="0" borderId="31" xfId="4" applyFont="1" applyBorder="1" applyAlignment="1">
      <alignment horizontal="centerContinuous"/>
    </xf>
    <xf numFmtId="0" fontId="13" fillId="0" borderId="32" xfId="4" applyFont="1" applyBorder="1" applyAlignment="1">
      <alignment horizontal="centerContinuous"/>
    </xf>
    <xf numFmtId="0" fontId="13" fillId="0" borderId="33" xfId="4" applyFont="1" applyBorder="1" applyAlignment="1">
      <alignment horizontal="centerContinuous"/>
    </xf>
    <xf numFmtId="0" fontId="16" fillId="0" borderId="30" xfId="4" applyFont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 wrapText="1"/>
    </xf>
    <xf numFmtId="0" fontId="16" fillId="2" borderId="32" xfId="4" applyFont="1" applyFill="1" applyBorder="1" applyAlignment="1">
      <alignment horizontal="center" vertical="center" wrapText="1"/>
    </xf>
    <xf numFmtId="0" fontId="16" fillId="0" borderId="33" xfId="4" applyFont="1" applyBorder="1" applyAlignment="1">
      <alignment horizontal="center" vertical="center" wrapText="1"/>
    </xf>
    <xf numFmtId="0" fontId="16" fillId="0" borderId="34" xfId="4" applyFont="1" applyBorder="1" applyAlignment="1">
      <alignment horizontal="center" vertical="center"/>
    </xf>
    <xf numFmtId="0" fontId="17" fillId="0" borderId="35" xfId="4" applyFont="1" applyBorder="1" applyAlignment="1">
      <alignment vertical="center"/>
    </xf>
    <xf numFmtId="3" fontId="17" fillId="0" borderId="36" xfId="3" applyNumberFormat="1" applyFont="1" applyBorder="1"/>
    <xf numFmtId="3" fontId="17" fillId="0" borderId="20" xfId="3" applyNumberFormat="1" applyFont="1" applyBorder="1"/>
    <xf numFmtId="0" fontId="17" fillId="0" borderId="36" xfId="4" applyFont="1" applyBorder="1" applyAlignment="1">
      <alignment vertical="center"/>
    </xf>
    <xf numFmtId="3" fontId="17" fillId="2" borderId="37" xfId="3" applyNumberFormat="1" applyFont="1" applyFill="1" applyBorder="1"/>
    <xf numFmtId="3" fontId="19" fillId="2" borderId="25" xfId="4" applyNumberFormat="1" applyFont="1" applyFill="1" applyBorder="1"/>
    <xf numFmtId="3" fontId="19" fillId="0" borderId="25" xfId="3" applyNumberFormat="1" applyFont="1" applyBorder="1"/>
    <xf numFmtId="3" fontId="19" fillId="2" borderId="7" xfId="3" applyNumberFormat="1" applyFont="1" applyFill="1" applyBorder="1"/>
    <xf numFmtId="3" fontId="19" fillId="0" borderId="26" xfId="3" applyNumberFormat="1" applyFont="1" applyBorder="1"/>
    <xf numFmtId="3" fontId="19" fillId="2" borderId="9" xfId="4" applyNumberFormat="1" applyFont="1" applyFill="1" applyBorder="1"/>
    <xf numFmtId="3" fontId="19" fillId="0" borderId="9" xfId="3" applyNumberFormat="1" applyFont="1" applyBorder="1"/>
    <xf numFmtId="3" fontId="19" fillId="2" borderId="22" xfId="3" applyNumberFormat="1" applyFont="1" applyFill="1" applyBorder="1"/>
    <xf numFmtId="3" fontId="19" fillId="0" borderId="10" xfId="3" applyNumberFormat="1" applyFont="1" applyBorder="1"/>
    <xf numFmtId="3" fontId="17" fillId="0" borderId="18" xfId="3" applyNumberFormat="1" applyFont="1" applyBorder="1"/>
    <xf numFmtId="3" fontId="5" fillId="0" borderId="29" xfId="0" applyNumberFormat="1" applyFont="1" applyBorder="1"/>
    <xf numFmtId="3" fontId="19" fillId="0" borderId="9" xfId="3" applyNumberFormat="1" applyFont="1" applyFill="1" applyBorder="1"/>
    <xf numFmtId="0" fontId="17" fillId="0" borderId="27" xfId="4" applyFont="1" applyBorder="1" applyAlignment="1">
      <alignment vertical="center"/>
    </xf>
    <xf numFmtId="3" fontId="17" fillId="0" borderId="29" xfId="0" applyNumberFormat="1" applyFont="1" applyBorder="1"/>
    <xf numFmtId="3" fontId="17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3" fillId="0" borderId="0" xfId="3" applyNumberFormat="1" applyFont="1" applyFill="1" applyBorder="1"/>
    <xf numFmtId="0" fontId="0" fillId="0" borderId="0" xfId="0" applyBorder="1"/>
    <xf numFmtId="0" fontId="17" fillId="0" borderId="29" xfId="4" applyFont="1" applyBorder="1" applyAlignment="1">
      <alignment vertical="center"/>
    </xf>
    <xf numFmtId="167" fontId="24" fillId="0" borderId="0" xfId="5" applyNumberFormat="1" applyFont="1" applyFill="1" applyBorder="1"/>
    <xf numFmtId="168" fontId="22" fillId="0" borderId="0" xfId="5" applyNumberFormat="1" applyFont="1" applyFill="1" applyBorder="1"/>
    <xf numFmtId="3" fontId="17" fillId="0" borderId="17" xfId="3" applyNumberFormat="1" applyFont="1" applyBorder="1"/>
    <xf numFmtId="3" fontId="19" fillId="3" borderId="25" xfId="0" applyNumberFormat="1" applyFont="1" applyFill="1" applyBorder="1"/>
    <xf numFmtId="0" fontId="22" fillId="0" borderId="27" xfId="0" applyFont="1" applyBorder="1"/>
    <xf numFmtId="4" fontId="17" fillId="0" borderId="13" xfId="3" applyNumberFormat="1" applyFont="1" applyBorder="1"/>
    <xf numFmtId="4" fontId="17" fillId="0" borderId="8" xfId="3" applyNumberFormat="1" applyFont="1" applyBorder="1"/>
    <xf numFmtId="3" fontId="19" fillId="0" borderId="25" xfId="3" applyNumberFormat="1" applyFont="1" applyFill="1" applyBorder="1"/>
    <xf numFmtId="4" fontId="17" fillId="0" borderId="14" xfId="3" applyNumberFormat="1" applyFont="1" applyBorder="1"/>
    <xf numFmtId="4" fontId="17" fillId="0" borderId="23" xfId="3" applyNumberFormat="1" applyFont="1" applyBorder="1"/>
    <xf numFmtId="4" fontId="17" fillId="0" borderId="4" xfId="3" applyNumberFormat="1" applyFont="1" applyBorder="1"/>
    <xf numFmtId="4" fontId="17" fillId="0" borderId="9" xfId="3" applyNumberFormat="1" applyFont="1" applyBorder="1"/>
    <xf numFmtId="0" fontId="16" fillId="3" borderId="32" xfId="4" applyFont="1" applyFill="1" applyBorder="1" applyAlignment="1">
      <alignment horizontal="center" vertical="center" wrapText="1"/>
    </xf>
    <xf numFmtId="3" fontId="17" fillId="0" borderId="35" xfId="0" applyNumberFormat="1" applyFont="1" applyFill="1" applyBorder="1"/>
    <xf numFmtId="3" fontId="17" fillId="3" borderId="35" xfId="0" applyNumberFormat="1" applyFont="1" applyFill="1" applyBorder="1"/>
    <xf numFmtId="3" fontId="17" fillId="3" borderId="35" xfId="3" applyNumberFormat="1" applyFont="1" applyFill="1" applyBorder="1"/>
    <xf numFmtId="3" fontId="19" fillId="3" borderId="9" xfId="0" applyNumberFormat="1" applyFont="1" applyFill="1" applyBorder="1"/>
    <xf numFmtId="3" fontId="19" fillId="3" borderId="7" xfId="3" applyNumberFormat="1" applyFont="1" applyFill="1" applyBorder="1"/>
    <xf numFmtId="3" fontId="19" fillId="3" borderId="22" xfId="3" applyNumberFormat="1" applyFont="1" applyFill="1" applyBorder="1"/>
    <xf numFmtId="165" fontId="30" fillId="0" borderId="0" xfId="0" applyNumberFormat="1" applyFont="1" applyBorder="1"/>
    <xf numFmtId="165" fontId="30" fillId="0" borderId="0" xfId="0" applyNumberFormat="1" applyFont="1" applyFill="1" applyBorder="1"/>
    <xf numFmtId="0" fontId="0" fillId="0" borderId="0" xfId="0" applyFill="1"/>
    <xf numFmtId="0" fontId="25" fillId="0" borderId="0" xfId="2" applyBorder="1"/>
    <xf numFmtId="0" fontId="17" fillId="0" borderId="0" xfId="2" applyFont="1" applyBorder="1" applyAlignment="1">
      <alignment horizontal="center" wrapText="1"/>
    </xf>
    <xf numFmtId="1" fontId="27" fillId="0" borderId="0" xfId="2" applyNumberFormat="1" applyFont="1" applyFill="1" applyBorder="1" applyAlignment="1">
      <alignment horizontal="right"/>
    </xf>
    <xf numFmtId="1" fontId="28" fillId="0" borderId="0" xfId="2" applyNumberFormat="1" applyFont="1" applyFill="1" applyBorder="1" applyAlignment="1">
      <alignment horizontal="right"/>
    </xf>
    <xf numFmtId="0" fontId="25" fillId="0" borderId="0" xfId="2"/>
    <xf numFmtId="0" fontId="10" fillId="0" borderId="0" xfId="2" applyFont="1"/>
    <xf numFmtId="0" fontId="13" fillId="0" borderId="0" xfId="2" applyFont="1"/>
    <xf numFmtId="0" fontId="26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19" fillId="2" borderId="12" xfId="0" applyNumberFormat="1" applyFont="1" applyFill="1" applyBorder="1"/>
    <xf numFmtId="3" fontId="19" fillId="0" borderId="16" xfId="0" applyNumberFormat="1" applyFont="1" applyBorder="1"/>
    <xf numFmtId="4" fontId="17" fillId="0" borderId="15" xfId="3" applyNumberFormat="1" applyFont="1" applyBorder="1"/>
    <xf numFmtId="3" fontId="19" fillId="0" borderId="12" xfId="3" applyNumberFormat="1" applyFont="1" applyBorder="1"/>
    <xf numFmtId="3" fontId="19" fillId="0" borderId="16" xfId="3" applyNumberFormat="1" applyFont="1" applyBorder="1"/>
    <xf numFmtId="1" fontId="33" fillId="0" borderId="12" xfId="2" applyNumberFormat="1" applyFont="1" applyFill="1" applyBorder="1" applyAlignment="1">
      <alignment horizontal="right"/>
    </xf>
    <xf numFmtId="3" fontId="17" fillId="0" borderId="18" xfId="3" applyNumberFormat="1" applyFont="1" applyFill="1" applyBorder="1"/>
    <xf numFmtId="0" fontId="16" fillId="0" borderId="46" xfId="4" applyFont="1" applyBorder="1" applyAlignment="1">
      <alignment horizontal="center" vertical="center"/>
    </xf>
    <xf numFmtId="0" fontId="16" fillId="0" borderId="30" xfId="4" applyFont="1" applyFill="1" applyBorder="1" applyAlignment="1">
      <alignment horizontal="center" vertical="center" wrapText="1"/>
    </xf>
    <xf numFmtId="3" fontId="19" fillId="0" borderId="13" xfId="0" applyNumberFormat="1" applyFont="1" applyFill="1" applyBorder="1"/>
    <xf numFmtId="3" fontId="19" fillId="0" borderId="26" xfId="0" applyNumberFormat="1" applyFont="1" applyBorder="1"/>
    <xf numFmtId="3" fontId="19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19" fillId="0" borderId="15" xfId="0" applyNumberFormat="1" applyFont="1" applyFill="1" applyBorder="1"/>
    <xf numFmtId="3" fontId="19" fillId="3" borderId="12" xfId="0" applyNumberFormat="1" applyFont="1" applyFill="1" applyBorder="1"/>
    <xf numFmtId="3" fontId="0" fillId="0" borderId="16" xfId="0" applyNumberFormat="1" applyBorder="1"/>
    <xf numFmtId="4" fontId="31" fillId="0" borderId="9" xfId="2" applyNumberFormat="1" applyFont="1" applyFill="1" applyBorder="1" applyAlignment="1" applyProtection="1">
      <alignment horizontal="right" vertical="center"/>
      <protection locked="0"/>
    </xf>
    <xf numFmtId="3" fontId="19" fillId="0" borderId="39" xfId="0" applyNumberFormat="1" applyFont="1" applyFill="1" applyBorder="1"/>
    <xf numFmtId="3" fontId="19" fillId="3" borderId="40" xfId="0" applyNumberFormat="1" applyFont="1" applyFill="1" applyBorder="1"/>
    <xf numFmtId="3" fontId="19" fillId="0" borderId="40" xfId="3" applyNumberFormat="1" applyFont="1" applyBorder="1"/>
    <xf numFmtId="3" fontId="19" fillId="3" borderId="43" xfId="3" applyNumberFormat="1" applyFont="1" applyFill="1" applyBorder="1"/>
    <xf numFmtId="3" fontId="0" fillId="0" borderId="41" xfId="0" applyNumberFormat="1" applyBorder="1"/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1" fillId="3" borderId="9" xfId="2" applyNumberFormat="1" applyFont="1" applyFill="1" applyBorder="1" applyAlignment="1" applyProtection="1">
      <alignment horizontal="right" vertical="center"/>
      <protection locked="0"/>
    </xf>
    <xf numFmtId="14" fontId="3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9" xfId="0" applyNumberFormat="1" applyFont="1" applyFill="1" applyBorder="1" applyAlignment="1" applyProtection="1">
      <alignment horizontal="right" vertical="center"/>
      <protection locked="0"/>
    </xf>
    <xf numFmtId="4" fontId="31" fillId="3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Protection="1">
      <protection locked="0"/>
    </xf>
    <xf numFmtId="4" fontId="38" fillId="8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Alignment="1" applyProtection="1">
      <alignment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/>
      <protection locked="0"/>
    </xf>
    <xf numFmtId="4" fontId="38" fillId="9" borderId="9" xfId="0" applyNumberFormat="1" applyFont="1" applyFill="1" applyBorder="1" applyAlignment="1" applyProtection="1">
      <alignment horizontal="right" vertical="center"/>
      <protection locked="0"/>
    </xf>
    <xf numFmtId="4" fontId="31" fillId="10" borderId="9" xfId="0" applyNumberFormat="1" applyFont="1" applyFill="1" applyBorder="1" applyAlignment="1" applyProtection="1">
      <alignment horizontal="right" vertical="center"/>
      <protection locked="0"/>
    </xf>
    <xf numFmtId="4" fontId="31" fillId="11" borderId="9" xfId="0" applyNumberFormat="1" applyFont="1" applyFill="1" applyBorder="1" applyAlignment="1" applyProtection="1">
      <alignment horizontal="right" vertical="center"/>
      <protection locked="0"/>
    </xf>
    <xf numFmtId="3" fontId="17" fillId="0" borderId="20" xfId="3" applyNumberFormat="1" applyFont="1" applyFill="1" applyBorder="1"/>
    <xf numFmtId="3" fontId="17" fillId="2" borderId="18" xfId="3" applyNumberFormat="1" applyFont="1" applyFill="1" applyBorder="1"/>
    <xf numFmtId="0" fontId="17" fillId="0" borderId="28" xfId="4" applyFont="1" applyBorder="1" applyAlignment="1">
      <alignment vertical="center"/>
    </xf>
    <xf numFmtId="3" fontId="19" fillId="2" borderId="25" xfId="3" applyNumberFormat="1" applyFont="1" applyFill="1" applyBorder="1"/>
    <xf numFmtId="3" fontId="19" fillId="2" borderId="9" xfId="3" applyNumberFormat="1" applyFont="1" applyFill="1" applyBorder="1"/>
    <xf numFmtId="0" fontId="5" fillId="0" borderId="38" xfId="0" applyFont="1" applyBorder="1"/>
    <xf numFmtId="3" fontId="19" fillId="0" borderId="4" xfId="0" applyNumberFormat="1" applyFont="1" applyFill="1" applyBorder="1"/>
    <xf numFmtId="3" fontId="19" fillId="3" borderId="4" xfId="0" applyNumberFormat="1" applyFont="1" applyFill="1" applyBorder="1"/>
    <xf numFmtId="3" fontId="19" fillId="0" borderId="5" xfId="0" applyNumberFormat="1" applyFont="1" applyBorder="1"/>
    <xf numFmtId="3" fontId="19" fillId="0" borderId="10" xfId="0" applyNumberFormat="1" applyFont="1" applyBorder="1"/>
    <xf numFmtId="3" fontId="19" fillId="0" borderId="41" xfId="0" applyNumberFormat="1" applyFont="1" applyBorder="1"/>
    <xf numFmtId="4" fontId="17" fillId="0" borderId="39" xfId="3" applyNumberFormat="1" applyFont="1" applyBorder="1"/>
    <xf numFmtId="3" fontId="19" fillId="3" borderId="9" xfId="3" applyNumberFormat="1" applyFont="1" applyFill="1" applyBorder="1"/>
    <xf numFmtId="3" fontId="19" fillId="2" borderId="9" xfId="0" applyNumberFormat="1" applyFont="1" applyFill="1" applyBorder="1"/>
    <xf numFmtId="3" fontId="19" fillId="3" borderId="12" xfId="3" applyNumberFormat="1" applyFont="1" applyFill="1" applyBorder="1"/>
    <xf numFmtId="3" fontId="19" fillId="2" borderId="12" xfId="3" applyNumberFormat="1" applyFont="1" applyFill="1" applyBorder="1"/>
    <xf numFmtId="4" fontId="17" fillId="0" borderId="49" xfId="3" applyNumberFormat="1" applyFont="1" applyBorder="1"/>
    <xf numFmtId="3" fontId="19" fillId="0" borderId="8" xfId="4" applyNumberFormat="1" applyFont="1" applyBorder="1"/>
    <xf numFmtId="3" fontId="19" fillId="0" borderId="7" xfId="4" applyNumberFormat="1" applyFont="1" applyBorder="1"/>
    <xf numFmtId="3" fontId="19" fillId="0" borderId="8" xfId="3" applyNumberFormat="1" applyFont="1" applyBorder="1"/>
    <xf numFmtId="4" fontId="17" fillId="0" borderId="50" xfId="3" applyNumberFormat="1" applyFont="1" applyBorder="1"/>
    <xf numFmtId="3" fontId="19" fillId="0" borderId="23" xfId="4" applyNumberFormat="1" applyFont="1" applyBorder="1"/>
    <xf numFmtId="3" fontId="19" fillId="0" borderId="22" xfId="4" applyNumberFormat="1" applyFont="1" applyBorder="1"/>
    <xf numFmtId="3" fontId="19" fillId="0" borderId="23" xfId="3" applyNumberFormat="1" applyFont="1" applyBorder="1"/>
    <xf numFmtId="0" fontId="5" fillId="0" borderId="51" xfId="0" applyFont="1" applyBorder="1"/>
    <xf numFmtId="3" fontId="19" fillId="0" borderId="23" xfId="0" applyNumberFormat="1" applyFont="1" applyBorder="1"/>
    <xf numFmtId="3" fontId="19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19" fillId="0" borderId="53" xfId="0" applyNumberFormat="1" applyFont="1" applyBorder="1"/>
    <xf numFmtId="3" fontId="19" fillId="0" borderId="54" xfId="0" applyNumberFormat="1" applyFont="1" applyBorder="1"/>
    <xf numFmtId="4" fontId="17" fillId="0" borderId="52" xfId="3" applyNumberFormat="1" applyFont="1" applyBorder="1"/>
    <xf numFmtId="3" fontId="19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1" fillId="0" borderId="0" xfId="0" applyFont="1"/>
    <xf numFmtId="14" fontId="4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3" fillId="12" borderId="35" xfId="0" applyFont="1" applyFill="1" applyBorder="1" applyAlignment="1">
      <alignment horizontal="center"/>
    </xf>
    <xf numFmtId="0" fontId="43" fillId="12" borderId="17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/>
    </xf>
    <xf numFmtId="0" fontId="43" fillId="12" borderId="29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Continuous"/>
    </xf>
    <xf numFmtId="171" fontId="43" fillId="0" borderId="0" xfId="0" applyNumberFormat="1" applyFont="1" applyBorder="1" applyAlignment="1">
      <alignment horizontal="centerContinuous"/>
    </xf>
    <xf numFmtId="171" fontId="43" fillId="0" borderId="56" xfId="0" applyNumberFormat="1" applyFont="1" applyBorder="1" applyAlignment="1">
      <alignment horizontal="centerContinuous"/>
    </xf>
    <xf numFmtId="0" fontId="44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4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9" fillId="0" borderId="0" xfId="0" applyFont="1"/>
    <xf numFmtId="0" fontId="15" fillId="0" borderId="0" xfId="0" applyFont="1"/>
    <xf numFmtId="0" fontId="13" fillId="0" borderId="0" xfId="0" applyFont="1"/>
    <xf numFmtId="0" fontId="33" fillId="0" borderId="0" xfId="0" applyFont="1"/>
    <xf numFmtId="0" fontId="14" fillId="0" borderId="0" xfId="0" applyFont="1"/>
    <xf numFmtId="0" fontId="45" fillId="0" borderId="0" xfId="0" applyFont="1"/>
    <xf numFmtId="0" fontId="46" fillId="0" borderId="0" xfId="1" applyFont="1" applyAlignment="1" applyProtection="1"/>
    <xf numFmtId="3" fontId="3" fillId="0" borderId="0" xfId="0" applyNumberFormat="1" applyFont="1" applyBorder="1"/>
    <xf numFmtId="0" fontId="13" fillId="0" borderId="6" xfId="2" applyNumberFormat="1" applyFont="1" applyFill="1" applyBorder="1"/>
    <xf numFmtId="0" fontId="34" fillId="0" borderId="0" xfId="2" applyNumberFormat="1" applyFont="1" applyFill="1" applyBorder="1"/>
    <xf numFmtId="1" fontId="35" fillId="0" borderId="25" xfId="2" applyNumberFormat="1" applyFont="1" applyFill="1" applyBorder="1" applyAlignment="1">
      <alignment horizontal="right"/>
    </xf>
    <xf numFmtId="0" fontId="13" fillId="0" borderId="11" xfId="2" applyNumberFormat="1" applyFont="1" applyFill="1" applyBorder="1"/>
    <xf numFmtId="0" fontId="13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4" fillId="0" borderId="35" xfId="0" applyFont="1" applyBorder="1" applyAlignment="1">
      <alignment horizontal="left" indent="1"/>
    </xf>
    <xf numFmtId="0" fontId="0" fillId="0" borderId="0" xfId="0" applyAlignment="1">
      <alignment vertical="center"/>
    </xf>
    <xf numFmtId="2" fontId="36" fillId="4" borderId="9" xfId="0" applyNumberFormat="1" applyFont="1" applyFill="1" applyBorder="1" applyProtection="1"/>
    <xf numFmtId="2" fontId="36" fillId="4" borderId="9" xfId="0" applyNumberFormat="1" applyFont="1" applyFill="1" applyBorder="1"/>
    <xf numFmtId="0" fontId="48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2" fontId="36" fillId="0" borderId="9" xfId="0" applyNumberFormat="1" applyFont="1" applyFill="1" applyBorder="1" applyProtection="1"/>
    <xf numFmtId="2" fontId="36" fillId="0" borderId="9" xfId="0" applyNumberFormat="1" applyFont="1" applyFill="1" applyBorder="1"/>
    <xf numFmtId="0" fontId="13" fillId="0" borderId="1" xfId="2" applyNumberFormat="1" applyFont="1" applyFill="1" applyBorder="1"/>
    <xf numFmtId="0" fontId="34" fillId="0" borderId="42" xfId="2" applyNumberFormat="1" applyFont="1" applyFill="1" applyBorder="1"/>
    <xf numFmtId="1" fontId="33" fillId="0" borderId="16" xfId="2" applyNumberFormat="1" applyFont="1" applyFill="1" applyBorder="1" applyAlignment="1">
      <alignment horizontal="right"/>
    </xf>
    <xf numFmtId="1" fontId="35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Continuous" vertical="top"/>
    </xf>
    <xf numFmtId="0" fontId="50" fillId="0" borderId="42" xfId="0" applyFont="1" applyBorder="1" applyAlignment="1">
      <alignment horizontal="centerContinuous"/>
    </xf>
    <xf numFmtId="0" fontId="50" fillId="0" borderId="60" xfId="0" applyFont="1" applyBorder="1" applyAlignment="1">
      <alignment horizontal="centerContinuous"/>
    </xf>
    <xf numFmtId="0" fontId="50" fillId="0" borderId="3" xfId="0" applyFont="1" applyBorder="1" applyAlignment="1">
      <alignment horizontal="centerContinuous"/>
    </xf>
    <xf numFmtId="0" fontId="50" fillId="0" borderId="21" xfId="0" applyFont="1" applyBorder="1" applyAlignment="1">
      <alignment horizontal="centerContinuous"/>
    </xf>
    <xf numFmtId="0" fontId="50" fillId="0" borderId="2" xfId="0" applyFont="1" applyBorder="1" applyAlignment="1">
      <alignment horizontal="centerContinuous"/>
    </xf>
    <xf numFmtId="0" fontId="50" fillId="0" borderId="61" xfId="0" applyFont="1" applyBorder="1" applyAlignment="1">
      <alignment horizontal="centerContinuous"/>
    </xf>
    <xf numFmtId="0" fontId="47" fillId="0" borderId="36" xfId="0" applyFont="1" applyBorder="1" applyAlignment="1">
      <alignment horizontal="centerContinuous" vertical="center"/>
    </xf>
    <xf numFmtId="0" fontId="47" fillId="0" borderId="37" xfId="0" applyFont="1" applyBorder="1" applyAlignment="1">
      <alignment horizontal="centerContinuous" vertical="center"/>
    </xf>
    <xf numFmtId="0" fontId="47" fillId="0" borderId="17" xfId="0" applyFont="1" applyBorder="1" applyAlignment="1">
      <alignment horizontal="centerContinuous" vertical="center"/>
    </xf>
    <xf numFmtId="0" fontId="47" fillId="0" borderId="28" xfId="0" applyFont="1" applyBorder="1" applyAlignment="1">
      <alignment horizontal="centerContinuous" vertical="center"/>
    </xf>
    <xf numFmtId="49" fontId="47" fillId="0" borderId="36" xfId="0" applyNumberFormat="1" applyFont="1" applyBorder="1" applyAlignment="1">
      <alignment horizontal="centerContinuous" vertical="center"/>
    </xf>
    <xf numFmtId="49" fontId="47" fillId="0" borderId="18" xfId="0" applyNumberFormat="1" applyFont="1" applyBorder="1" applyAlignment="1">
      <alignment horizontal="centerContinuous" vertical="center"/>
    </xf>
    <xf numFmtId="0" fontId="47" fillId="0" borderId="20" xfId="0" applyFont="1" applyBorder="1" applyAlignment="1">
      <alignment horizontal="centerContinuous" vertical="center"/>
    </xf>
    <xf numFmtId="0" fontId="2" fillId="0" borderId="62" xfId="0" applyFont="1" applyBorder="1" applyAlignment="1">
      <alignment horizontal="center" vertical="center"/>
    </xf>
    <xf numFmtId="0" fontId="55" fillId="13" borderId="11" xfId="0" applyFont="1" applyFill="1" applyBorder="1" applyAlignment="1">
      <alignment horizontal="center" vertical="center" wrapText="1"/>
    </xf>
    <xf numFmtId="0" fontId="56" fillId="0" borderId="6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6" fillId="0" borderId="64" xfId="0" applyFont="1" applyFill="1" applyBorder="1" applyAlignment="1">
      <alignment horizontal="center" vertical="center" wrapText="1"/>
    </xf>
    <xf numFmtId="0" fontId="57" fillId="0" borderId="44" xfId="0" applyFont="1" applyBorder="1"/>
    <xf numFmtId="3" fontId="55" fillId="13" borderId="13" xfId="0" applyNumberFormat="1" applyFont="1" applyFill="1" applyBorder="1"/>
    <xf numFmtId="164" fontId="56" fillId="0" borderId="7" xfId="0" applyNumberFormat="1" applyFont="1" applyFill="1" applyBorder="1"/>
    <xf numFmtId="3" fontId="3" fillId="0" borderId="25" xfId="0" applyNumberFormat="1" applyFont="1" applyFill="1" applyBorder="1"/>
    <xf numFmtId="3" fontId="55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56" fillId="0" borderId="26" xfId="0" applyNumberFormat="1" applyFont="1" applyFill="1" applyBorder="1"/>
    <xf numFmtId="0" fontId="57" fillId="0" borderId="45" xfId="0" applyFont="1" applyBorder="1"/>
    <xf numFmtId="3" fontId="55" fillId="13" borderId="14" xfId="0" applyNumberFormat="1" applyFont="1" applyFill="1" applyBorder="1"/>
    <xf numFmtId="164" fontId="56" fillId="0" borderId="22" xfId="0" applyNumberFormat="1" applyFont="1" applyFill="1" applyBorder="1"/>
    <xf numFmtId="3" fontId="3" fillId="0" borderId="9" xfId="0" applyNumberFormat="1" applyFont="1" applyFill="1" applyBorder="1"/>
    <xf numFmtId="3" fontId="55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56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56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0" xfId="0" applyFont="1" applyBorder="1" applyAlignment="1">
      <alignment horizontal="centerContinuous"/>
    </xf>
    <xf numFmtId="0" fontId="2" fillId="0" borderId="61" xfId="0" applyFont="1" applyBorder="1" applyAlignment="1">
      <alignment horizontal="centerContinuous"/>
    </xf>
    <xf numFmtId="0" fontId="3" fillId="0" borderId="65" xfId="0" applyFont="1" applyBorder="1" applyAlignment="1">
      <alignment vertical="center"/>
    </xf>
    <xf numFmtId="0" fontId="3" fillId="0" borderId="65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6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5" fillId="13" borderId="12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5" fillId="13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13" borderId="15" xfId="0" applyNumberFormat="1" applyFont="1" applyFill="1" applyBorder="1"/>
    <xf numFmtId="164" fontId="56" fillId="0" borderId="16" xfId="0" applyNumberFormat="1" applyFont="1" applyFill="1" applyBorder="1"/>
    <xf numFmtId="2" fontId="53" fillId="0" borderId="0" xfId="7" applyNumberFormat="1" applyFont="1" applyFill="1" applyBorder="1" applyAlignment="1"/>
    <xf numFmtId="0" fontId="58" fillId="0" borderId="0" xfId="0" applyFont="1"/>
    <xf numFmtId="0" fontId="57" fillId="0" borderId="48" xfId="0" applyFont="1" applyBorder="1" applyAlignment="1">
      <alignment wrapText="1"/>
    </xf>
    <xf numFmtId="3" fontId="55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56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6" fillId="6" borderId="9" xfId="5" applyNumberFormat="1" applyFont="1" applyFill="1" applyBorder="1"/>
    <xf numFmtId="167" fontId="36" fillId="4" borderId="9" xfId="5" applyNumberFormat="1" applyFont="1" applyFill="1" applyBorder="1"/>
    <xf numFmtId="167" fontId="36" fillId="0" borderId="9" xfId="5" applyNumberFormat="1" applyFont="1" applyFill="1" applyBorder="1"/>
    <xf numFmtId="169" fontId="36" fillId="0" borderId="9" xfId="5" applyNumberFormat="1" applyFont="1" applyFill="1" applyBorder="1"/>
    <xf numFmtId="2" fontId="36" fillId="3" borderId="9" xfId="0" applyNumberFormat="1" applyFont="1" applyFill="1" applyBorder="1" applyProtection="1"/>
    <xf numFmtId="2" fontId="36" fillId="3" borderId="9" xfId="0" applyNumberFormat="1" applyFont="1" applyFill="1" applyBorder="1"/>
    <xf numFmtId="169" fontId="36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2" fillId="0" borderId="0" xfId="0" applyNumberFormat="1" applyFont="1" applyFill="1" applyBorder="1" applyAlignment="1">
      <alignment horizontal="right" wrapText="1"/>
    </xf>
    <xf numFmtId="164" fontId="36" fillId="4" borderId="9" xfId="0" applyNumberFormat="1" applyFont="1" applyFill="1" applyBorder="1"/>
    <xf numFmtId="164" fontId="36" fillId="0" borderId="9" xfId="0" applyNumberFormat="1" applyFont="1" applyFill="1" applyBorder="1"/>
    <xf numFmtId="164" fontId="36" fillId="3" borderId="9" xfId="0" applyNumberFormat="1" applyFont="1" applyFill="1" applyBorder="1"/>
    <xf numFmtId="2" fontId="37" fillId="14" borderId="9" xfId="0" applyNumberFormat="1" applyFont="1" applyFill="1" applyBorder="1" applyProtection="1"/>
    <xf numFmtId="169" fontId="37" fillId="14" borderId="9" xfId="5" applyNumberFormat="1" applyFont="1" applyFill="1" applyBorder="1"/>
    <xf numFmtId="3" fontId="3" fillId="0" borderId="12" xfId="0" applyNumberFormat="1" applyFont="1" applyBorder="1"/>
    <xf numFmtId="164" fontId="56" fillId="0" borderId="54" xfId="0" applyNumberFormat="1" applyFont="1" applyFill="1" applyBorder="1"/>
    <xf numFmtId="3" fontId="55" fillId="13" borderId="25" xfId="0" applyNumberFormat="1" applyFont="1" applyFill="1" applyBorder="1"/>
    <xf numFmtId="3" fontId="55" fillId="13" borderId="9" xfId="0" applyNumberFormat="1" applyFont="1" applyFill="1" applyBorder="1"/>
    <xf numFmtId="3" fontId="55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2" fontId="0" fillId="0" borderId="35" xfId="0" quotePrefix="1" applyNumberFormat="1" applyBorder="1"/>
    <xf numFmtId="4" fontId="31" fillId="0" borderId="9" xfId="8" applyNumberFormat="1" applyFont="1" applyFill="1" applyBorder="1" applyAlignment="1" applyProtection="1">
      <alignment horizontal="right" vertical="center"/>
      <protection locked="0"/>
    </xf>
    <xf numFmtId="0" fontId="37" fillId="4" borderId="9" xfId="0" applyFont="1" applyFill="1" applyBorder="1" applyProtection="1"/>
    <xf numFmtId="164" fontId="37" fillId="4" borderId="9" xfId="0" applyNumberFormat="1" applyFont="1" applyFill="1" applyBorder="1" applyProtection="1"/>
    <xf numFmtId="0" fontId="37" fillId="3" borderId="9" xfId="0" applyFont="1" applyFill="1" applyBorder="1" applyProtection="1"/>
    <xf numFmtId="2" fontId="37" fillId="4" borderId="9" xfId="0" applyNumberFormat="1" applyFont="1" applyFill="1" applyBorder="1" applyProtection="1"/>
    <xf numFmtId="2" fontId="37" fillId="6" borderId="9" xfId="0" applyNumberFormat="1" applyFont="1" applyFill="1" applyBorder="1" applyProtection="1"/>
    <xf numFmtId="0" fontId="66" fillId="0" borderId="0" xfId="4" applyFont="1"/>
    <xf numFmtId="0" fontId="23" fillId="0" borderId="0" xfId="0" applyFont="1" applyAlignment="1">
      <alignment vertical="center"/>
    </xf>
    <xf numFmtId="0" fontId="23" fillId="0" borderId="0" xfId="0" applyFont="1"/>
    <xf numFmtId="0" fontId="67" fillId="0" borderId="0" xfId="0" applyFont="1"/>
    <xf numFmtId="0" fontId="50" fillId="0" borderId="67" xfId="0" applyFont="1" applyBorder="1" applyAlignment="1">
      <alignment horizontal="center" vertical="center"/>
    </xf>
    <xf numFmtId="0" fontId="50" fillId="0" borderId="62" xfId="0" applyFont="1" applyBorder="1" applyAlignment="1">
      <alignment vertical="top"/>
    </xf>
    <xf numFmtId="0" fontId="55" fillId="0" borderId="68" xfId="0" applyFont="1" applyBorder="1" applyAlignment="1">
      <alignment vertical="center"/>
    </xf>
    <xf numFmtId="0" fontId="55" fillId="0" borderId="68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72" fontId="16" fillId="15" borderId="70" xfId="0" applyNumberFormat="1" applyFont="1" applyFill="1" applyBorder="1" applyAlignment="1">
      <alignment horizontal="center" vertical="center" wrapText="1"/>
    </xf>
    <xf numFmtId="172" fontId="52" fillId="0" borderId="70" xfId="0" applyNumberFormat="1" applyFont="1" applyFill="1" applyBorder="1" applyAlignment="1">
      <alignment horizontal="center" vertical="center" wrapText="1"/>
    </xf>
    <xf numFmtId="172" fontId="69" fillId="0" borderId="70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70" fillId="0" borderId="70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vertical="center" wrapText="1"/>
    </xf>
    <xf numFmtId="4" fontId="55" fillId="15" borderId="13" xfId="0" applyNumberFormat="1" applyFont="1" applyFill="1" applyBorder="1" applyAlignment="1">
      <alignment horizontal="center" vertical="top"/>
    </xf>
    <xf numFmtId="4" fontId="71" fillId="0" borderId="13" xfId="0" applyNumberFormat="1" applyFont="1" applyFill="1" applyBorder="1" applyAlignment="1">
      <alignment horizontal="center" vertical="top"/>
    </xf>
    <xf numFmtId="4" fontId="72" fillId="0" borderId="35" xfId="0" applyNumberFormat="1" applyFont="1" applyFill="1" applyBorder="1" applyAlignment="1">
      <alignment horizontal="center"/>
    </xf>
    <xf numFmtId="167" fontId="51" fillId="0" borderId="35" xfId="0" applyNumberFormat="1" applyFont="1" applyFill="1" applyBorder="1" applyAlignment="1">
      <alignment horizontal="right" vertical="center" wrapText="1"/>
    </xf>
    <xf numFmtId="167" fontId="51" fillId="0" borderId="70" xfId="0" applyNumberFormat="1" applyFont="1" applyFill="1" applyBorder="1" applyAlignment="1">
      <alignment horizontal="right" vertical="center" wrapText="1"/>
    </xf>
    <xf numFmtId="0" fontId="52" fillId="0" borderId="70" xfId="0" applyFont="1" applyFill="1" applyBorder="1" applyAlignment="1">
      <alignment horizontal="center" vertical="center" wrapText="1"/>
    </xf>
    <xf numFmtId="4" fontId="55" fillId="15" borderId="14" xfId="0" applyNumberFormat="1" applyFont="1" applyFill="1" applyBorder="1" applyAlignment="1">
      <alignment horizontal="center" vertical="top"/>
    </xf>
    <xf numFmtId="4" fontId="71" fillId="0" borderId="14" xfId="0" applyNumberFormat="1" applyFont="1" applyFill="1" applyBorder="1" applyAlignment="1">
      <alignment horizontal="center" vertical="top"/>
    </xf>
    <xf numFmtId="0" fontId="52" fillId="0" borderId="35" xfId="0" applyFont="1" applyBorder="1" applyAlignment="1">
      <alignment vertical="center" wrapText="1"/>
    </xf>
    <xf numFmtId="2" fontId="53" fillId="15" borderId="35" xfId="7" applyNumberFormat="1" applyFont="1" applyFill="1" applyBorder="1" applyAlignment="1">
      <alignment horizontal="center"/>
    </xf>
    <xf numFmtId="2" fontId="73" fillId="0" borderId="35" xfId="7" applyNumberFormat="1" applyFont="1" applyFill="1" applyBorder="1" applyAlignment="1">
      <alignment horizontal="center"/>
    </xf>
    <xf numFmtId="2" fontId="74" fillId="0" borderId="35" xfId="7" applyNumberFormat="1" applyFont="1" applyFill="1" applyBorder="1" applyAlignment="1">
      <alignment horizontal="center"/>
    </xf>
    <xf numFmtId="167" fontId="51" fillId="0" borderId="70" xfId="0" applyNumberFormat="1" applyFont="1" applyBorder="1" applyAlignment="1">
      <alignment horizontal="right" wrapText="1"/>
    </xf>
    <xf numFmtId="0" fontId="52" fillId="0" borderId="70" xfId="0" applyFont="1" applyFill="1" applyBorder="1" applyAlignment="1">
      <alignment horizontal="center" wrapText="1"/>
    </xf>
    <xf numFmtId="0" fontId="52" fillId="0" borderId="70" xfId="0" applyFont="1" applyBorder="1" applyAlignment="1">
      <alignment horizontal="center" wrapText="1"/>
    </xf>
    <xf numFmtId="0" fontId="52" fillId="0" borderId="52" xfId="0" applyFont="1" applyBorder="1" applyAlignment="1">
      <alignment vertical="center" wrapText="1"/>
    </xf>
    <xf numFmtId="4" fontId="75" fillId="0" borderId="70" xfId="0" applyNumberFormat="1" applyFont="1" applyBorder="1" applyAlignment="1">
      <alignment horizontal="center" wrapText="1"/>
    </xf>
    <xf numFmtId="167" fontId="51" fillId="0" borderId="35" xfId="0" applyNumberFormat="1" applyFont="1" applyBorder="1" applyAlignment="1">
      <alignment horizontal="right" wrapText="1"/>
    </xf>
    <xf numFmtId="167" fontId="51" fillId="0" borderId="29" xfId="0" applyNumberFormat="1" applyFont="1" applyBorder="1" applyAlignment="1">
      <alignment horizontal="right" wrapText="1"/>
    </xf>
    <xf numFmtId="0" fontId="52" fillId="0" borderId="29" xfId="0" applyFont="1" applyFill="1" applyBorder="1" applyAlignment="1">
      <alignment horizontal="center" wrapText="1"/>
    </xf>
    <xf numFmtId="0" fontId="52" fillId="0" borderId="29" xfId="0" applyFont="1" applyBorder="1" applyAlignment="1">
      <alignment horizontal="center" wrapText="1"/>
    </xf>
    <xf numFmtId="4" fontId="75" fillId="0" borderId="35" xfId="0" applyNumberFormat="1" applyFont="1" applyBorder="1" applyAlignment="1">
      <alignment horizontal="center" wrapText="1"/>
    </xf>
    <xf numFmtId="0" fontId="37" fillId="6" borderId="9" xfId="0" applyFont="1" applyFill="1" applyBorder="1" applyAlignment="1">
      <alignment horizontal="center" vertical="center"/>
    </xf>
    <xf numFmtId="0" fontId="37" fillId="6" borderId="9" xfId="0" applyFont="1" applyFill="1" applyBorder="1"/>
    <xf numFmtId="0" fontId="76" fillId="3" borderId="9" xfId="0" quotePrefix="1" applyNumberFormat="1" applyFont="1" applyFill="1" applyBorder="1" applyAlignment="1">
      <alignment horizontal="center" vertical="center"/>
    </xf>
    <xf numFmtId="17" fontId="76" fillId="4" borderId="9" xfId="0" quotePrefix="1" applyNumberFormat="1" applyFont="1" applyFill="1" applyBorder="1" applyAlignment="1">
      <alignment horizontal="center" vertical="center"/>
    </xf>
    <xf numFmtId="166" fontId="77" fillId="5" borderId="9" xfId="0" applyNumberFormat="1" applyFont="1" applyFill="1" applyBorder="1" applyAlignment="1">
      <alignment horizontal="center" wrapText="1"/>
    </xf>
    <xf numFmtId="1" fontId="33" fillId="3" borderId="9" xfId="0" applyNumberFormat="1" applyFont="1" applyFill="1" applyBorder="1" applyProtection="1"/>
    <xf numFmtId="1" fontId="33" fillId="3" borderId="9" xfId="0" applyNumberFormat="1" applyFont="1" applyFill="1" applyBorder="1"/>
    <xf numFmtId="1" fontId="13" fillId="14" borderId="9" xfId="0" applyNumberFormat="1" applyFont="1" applyFill="1" applyBorder="1" applyProtection="1"/>
    <xf numFmtId="2" fontId="13" fillId="0" borderId="6" xfId="2" applyNumberFormat="1" applyFont="1" applyBorder="1" applyAlignment="1">
      <alignment horizontal="center" wrapText="1"/>
    </xf>
    <xf numFmtId="2" fontId="13" fillId="0" borderId="0" xfId="2" applyNumberFormat="1" applyFont="1" applyBorder="1" applyAlignment="1">
      <alignment horizontal="center" wrapText="1"/>
    </xf>
    <xf numFmtId="2" fontId="13" fillId="0" borderId="25" xfId="2" applyNumberFormat="1" applyFont="1" applyBorder="1" applyAlignment="1">
      <alignment horizontal="center" wrapText="1"/>
    </xf>
    <xf numFmtId="2" fontId="0" fillId="0" borderId="0" xfId="0" applyNumberFormat="1" applyBorder="1"/>
    <xf numFmtId="2" fontId="0" fillId="0" borderId="56" xfId="0" applyNumberFormat="1" applyBorder="1"/>
    <xf numFmtId="2" fontId="0" fillId="0" borderId="0" xfId="0" quotePrefix="1" applyNumberFormat="1" applyBorder="1"/>
    <xf numFmtId="2" fontId="0" fillId="0" borderId="56" xfId="0" quotePrefix="1" applyNumberForma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59" fillId="0" borderId="68" xfId="0" applyFont="1" applyFill="1" applyBorder="1" applyAlignment="1">
      <alignment wrapText="1"/>
    </xf>
    <xf numFmtId="0" fontId="13" fillId="0" borderId="6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165" fontId="29" fillId="0" borderId="0" xfId="0" applyNumberFormat="1" applyFont="1" applyFill="1" applyBorder="1" applyAlignment="1">
      <alignment horizontal="center" vertical="center"/>
    </xf>
    <xf numFmtId="0" fontId="32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2" fontId="13" fillId="0" borderId="38" xfId="2" applyNumberFormat="1" applyFont="1" applyBorder="1" applyAlignment="1">
      <alignment horizontal="center" wrapText="1"/>
    </xf>
    <xf numFmtId="2" fontId="13" fillId="0" borderId="4" xfId="2" applyNumberFormat="1" applyFont="1" applyBorder="1" applyAlignment="1">
      <alignment horizontal="center" wrapText="1"/>
    </xf>
    <xf numFmtId="2" fontId="13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3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07-41C8-A9FD-C843123DAB9E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07-41C8-A9FD-C843123DAB9E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07-41C8-A9FD-C843123DAB9E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07-41C8-A9FD-C843123DAB9E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B07-41C8-A9FD-C843123DAB9E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07-41C8-A9FD-C843123DAB9E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B07-41C8-A9FD-C843123DAB9E}"/>
            </c:ext>
          </c:extLst>
        </c:ser>
        <c:ser>
          <c:idx val="7"/>
          <c:order val="7"/>
          <c:tx>
            <c:v>2021r</c:v>
          </c:tx>
          <c:spPr>
            <a:ln w="95250"/>
            <a:effectLst>
              <a:outerShdw blurRad="50800" dist="50800" dir="5400000" algn="ctr" rotWithShape="0">
                <a:schemeClr val="tx1"/>
              </a:outerShdw>
            </a:effectLst>
          </c:spPr>
          <c:marker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B w="12700"/>
              </a:sp3d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9B07-41C8-A9FD-C843123DAB9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B07-41C8-A9FD-C843123D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63624"/>
        <c:axId val="1"/>
      </c:lineChart>
      <c:catAx>
        <c:axId val="41016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6362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FE-452A-AA5D-1FFC8AD7C0DF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FE-452A-AA5D-1FFC8AD7C0DF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FE-452A-AA5D-1FFC8AD7C0DF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FE-452A-AA5D-1FFC8AD7C0DF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FE-452A-AA5D-1FFC8AD7C0DF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FE-452A-AA5D-1FFC8AD7C0DF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2FE-452A-AA5D-1FFC8AD7C0DF}"/>
            </c:ext>
          </c:extLst>
        </c:ser>
        <c:ser>
          <c:idx val="7"/>
          <c:order val="7"/>
          <c:tx>
            <c:v>2021r</c:v>
          </c:tx>
          <c:spPr>
            <a:ln w="79375"/>
            <a:effectLst>
              <a:glow rad="406400">
                <a:schemeClr val="accent1">
                  <a:alpha val="0"/>
                </a:schemeClr>
              </a:glow>
            </a:effectLst>
          </c:spPr>
          <c:marker>
            <c:spPr>
              <a:effectLst>
                <a:glow rad="406400">
                  <a:schemeClr val="accent1">
                    <a:alpha val="0"/>
                  </a:schemeClr>
                </a:glo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82FE-452A-AA5D-1FFC8AD7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87240"/>
        <c:axId val="1"/>
      </c:lineChart>
      <c:catAx>
        <c:axId val="410187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8724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netto ( bez VAT) sprzedaży mięsa z indyka</a:t>
            </a:r>
          </a:p>
        </c:rich>
      </c:tx>
      <c:layout>
        <c:manualLayout>
          <c:xMode val="edge"/>
          <c:yMode val="edge"/>
          <c:x val="0.32638249764234012"/>
          <c:y val="3.4834834834834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45974329054849E-2"/>
          <c:y val="0.10060069518337235"/>
          <c:w val="0.90781796966161021"/>
          <c:h val="0.6675614196874039"/>
        </c:manualLayout>
      </c:layout>
      <c:lineChart>
        <c:grouping val="standard"/>
        <c:varyColors val="0"/>
        <c:ser>
          <c:idx val="0"/>
          <c:order val="0"/>
          <c:tx>
            <c:v>tuszki indyków patroszonych 73% 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8"/>
              <c:pt idx="0">
                <c:v>05.01.2020</c:v>
              </c:pt>
              <c:pt idx="1">
                <c:v>12.01.2020</c:v>
              </c:pt>
              <c:pt idx="2">
                <c:v>19.01.2020</c:v>
              </c:pt>
              <c:pt idx="3">
                <c:v>26.01.2020</c:v>
              </c:pt>
              <c:pt idx="4">
                <c:v>02.02.2020</c:v>
              </c:pt>
              <c:pt idx="5">
                <c:v>09.02.2020</c:v>
              </c:pt>
              <c:pt idx="6">
                <c:v>16.02.2020</c:v>
              </c:pt>
              <c:pt idx="7">
                <c:v>23.02.2020</c:v>
              </c:pt>
              <c:pt idx="8">
                <c:v>01.03.2020</c:v>
              </c:pt>
              <c:pt idx="9">
                <c:v>08.03.2020</c:v>
              </c:pt>
              <c:pt idx="10">
                <c:v>15.03.2020</c:v>
              </c:pt>
              <c:pt idx="11">
                <c:v>22.03.2020</c:v>
              </c:pt>
              <c:pt idx="12">
                <c:v>29.03.2020</c:v>
              </c:pt>
              <c:pt idx="13">
                <c:v>05.04.2020</c:v>
              </c:pt>
              <c:pt idx="14">
                <c:v>12.04.2020</c:v>
              </c:pt>
              <c:pt idx="15">
                <c:v>19.04.2020</c:v>
              </c:pt>
              <c:pt idx="16">
                <c:v>2020-04-26</c:v>
              </c:pt>
              <c:pt idx="17">
                <c:v>2020-05-03</c:v>
              </c:pt>
              <c:pt idx="18">
                <c:v>2020-05-10</c:v>
              </c:pt>
              <c:pt idx="19">
                <c:v>2020-05-17</c:v>
              </c:pt>
              <c:pt idx="20">
                <c:v>2020-05-24</c:v>
              </c:pt>
              <c:pt idx="21">
                <c:v>2020-05-31</c:v>
              </c:pt>
              <c:pt idx="22">
                <c:v>07.06.2020</c:v>
              </c:pt>
              <c:pt idx="23">
                <c:v>2020-06-14</c:v>
              </c:pt>
              <c:pt idx="24">
                <c:v>2020-06-21</c:v>
              </c:pt>
              <c:pt idx="25">
                <c:v>2020-06-28</c:v>
              </c:pt>
              <c:pt idx="26">
                <c:v>2020-07-05</c:v>
              </c:pt>
              <c:pt idx="27">
                <c:v>2020-07-12</c:v>
              </c:pt>
              <c:pt idx="28">
                <c:v>2020-07-19</c:v>
              </c:pt>
              <c:pt idx="29">
                <c:v>26.07.2020</c:v>
              </c:pt>
              <c:pt idx="30">
                <c:v>02.08.2020</c:v>
              </c:pt>
              <c:pt idx="31">
                <c:v>2020-08-09</c:v>
              </c:pt>
              <c:pt idx="32">
                <c:v>2020-08-16</c:v>
              </c:pt>
              <c:pt idx="33">
                <c:v>2020-08-23</c:v>
              </c:pt>
              <c:pt idx="34">
                <c:v>2020-08-30</c:v>
              </c:pt>
              <c:pt idx="35">
                <c:v>2020-09-06</c:v>
              </c:pt>
              <c:pt idx="36">
                <c:v>2020-09-13</c:v>
              </c:pt>
              <c:pt idx="37">
                <c:v>2020-09-20</c:v>
              </c:pt>
              <c:pt idx="38">
                <c:v>2020-09-27</c:v>
              </c:pt>
              <c:pt idx="39">
                <c:v>2020-10-04</c:v>
              </c:pt>
              <c:pt idx="40">
                <c:v>2020-10-11</c:v>
              </c:pt>
              <c:pt idx="41">
                <c:v>2020-10-18</c:v>
              </c:pt>
              <c:pt idx="42">
                <c:v>2020-10-25</c:v>
              </c:pt>
              <c:pt idx="43">
                <c:v>2020-11-01</c:v>
              </c:pt>
              <c:pt idx="44">
                <c:v>2020-11-08</c:v>
              </c:pt>
              <c:pt idx="45">
                <c:v>2020-11-15</c:v>
              </c:pt>
              <c:pt idx="46">
                <c:v>2020-11-22</c:v>
              </c:pt>
              <c:pt idx="47">
                <c:v>29.11.2020</c:v>
              </c:pt>
              <c:pt idx="48">
                <c:v>06.12.2020</c:v>
              </c:pt>
              <c:pt idx="49">
                <c:v>2020-12-13</c:v>
              </c:pt>
              <c:pt idx="50">
                <c:v>20.12.2020</c:v>
              </c:pt>
              <c:pt idx="51">
                <c:v>03.01.2021</c:v>
              </c:pt>
              <c:pt idx="52">
                <c:v>10.01.2021</c:v>
              </c:pt>
              <c:pt idx="53">
                <c:v>2021-01-17</c:v>
              </c:pt>
              <c:pt idx="54">
                <c:v>24.01.2021</c:v>
              </c:pt>
              <c:pt idx="55">
                <c:v>2021-01-31</c:v>
              </c:pt>
              <c:pt idx="56">
                <c:v>07.02.2021</c:v>
              </c:pt>
              <c:pt idx="57">
                <c:v>14.02.2021</c:v>
              </c:pt>
            </c:strLit>
          </c:cat>
          <c:val>
            <c:numLit>
              <c:formatCode>0.00</c:formatCode>
              <c:ptCount val="58"/>
              <c:pt idx="0">
                <c:v>9540.3209999999999</c:v>
              </c:pt>
              <c:pt idx="1">
                <c:v>9180.9740000000002</c:v>
              </c:pt>
              <c:pt idx="2">
                <c:v>9137.1010000000006</c:v>
              </c:pt>
              <c:pt idx="3">
                <c:v>9083.5280000000002</c:v>
              </c:pt>
              <c:pt idx="4">
                <c:v>9137.6689999999999</c:v>
              </c:pt>
              <c:pt idx="5">
                <c:v>9524.2890000000007</c:v>
              </c:pt>
              <c:pt idx="6">
                <c:v>9082.0859999999993</c:v>
              </c:pt>
              <c:pt idx="7" formatCode="General">
                <c:v>9081.7900000000009</c:v>
              </c:pt>
              <c:pt idx="8">
                <c:v>9230.8940000000002</c:v>
              </c:pt>
              <c:pt idx="9">
                <c:v>9467.7960000000003</c:v>
              </c:pt>
              <c:pt idx="10">
                <c:v>9257.7209999999995</c:v>
              </c:pt>
              <c:pt idx="11">
                <c:v>9234.1450000000004</c:v>
              </c:pt>
              <c:pt idx="12">
                <c:v>9332.3070000000007</c:v>
              </c:pt>
              <c:pt idx="13">
                <c:v>9862.43</c:v>
              </c:pt>
              <c:pt idx="14">
                <c:v>10578.514999999999</c:v>
              </c:pt>
              <c:pt idx="15">
                <c:v>10063.932000000001</c:v>
              </c:pt>
              <c:pt idx="16">
                <c:v>8593.66</c:v>
              </c:pt>
              <c:pt idx="17">
                <c:v>8457.3909999999996</c:v>
              </c:pt>
              <c:pt idx="18">
                <c:v>8564.7649999999994</c:v>
              </c:pt>
              <c:pt idx="19">
                <c:v>8478.2189999999991</c:v>
              </c:pt>
              <c:pt idx="20">
                <c:v>8093.2929999999997</c:v>
              </c:pt>
              <c:pt idx="21">
                <c:v>8862.6329999999998</c:v>
              </c:pt>
              <c:pt idx="22">
                <c:v>8387.81</c:v>
              </c:pt>
              <c:pt idx="23">
                <c:v>8271.3160000000007</c:v>
              </c:pt>
              <c:pt idx="24">
                <c:v>8126.41</c:v>
              </c:pt>
              <c:pt idx="25">
                <c:v>8399.357</c:v>
              </c:pt>
              <c:pt idx="26">
                <c:v>8257.3130000000001</c:v>
              </c:pt>
              <c:pt idx="27">
                <c:v>8265.4920000000002</c:v>
              </c:pt>
              <c:pt idx="28">
                <c:v>8429.1669999999995</c:v>
              </c:pt>
              <c:pt idx="29">
                <c:v>7985.8370000000004</c:v>
              </c:pt>
              <c:pt idx="30">
                <c:v>8285.2150000000001</c:v>
              </c:pt>
              <c:pt idx="31">
                <c:v>8245.9110000000001</c:v>
              </c:pt>
              <c:pt idx="32">
                <c:v>7992.8620000000001</c:v>
              </c:pt>
              <c:pt idx="33" formatCode="General">
                <c:v>8146.1030000000001</c:v>
              </c:pt>
              <c:pt idx="34">
                <c:v>7938.1419999999998</c:v>
              </c:pt>
              <c:pt idx="35">
                <c:v>8522.3629999999994</c:v>
              </c:pt>
              <c:pt idx="36">
                <c:v>8162.5810000000001</c:v>
              </c:pt>
              <c:pt idx="37">
                <c:v>8078.4989999999998</c:v>
              </c:pt>
              <c:pt idx="38">
                <c:v>7657.9040000000005</c:v>
              </c:pt>
              <c:pt idx="39" formatCode="General">
                <c:v>8118.8860000000004</c:v>
              </c:pt>
              <c:pt idx="40">
                <c:v>9147.1689999999999</c:v>
              </c:pt>
              <c:pt idx="41">
                <c:v>9011.9079999999994</c:v>
              </c:pt>
              <c:pt idx="42" formatCode="General">
                <c:v>9395.5540000000001</c:v>
              </c:pt>
              <c:pt idx="43">
                <c:v>8974.2880000000005</c:v>
              </c:pt>
              <c:pt idx="44">
                <c:v>9147.8359999999993</c:v>
              </c:pt>
              <c:pt idx="45">
                <c:v>8905.7999999999993</c:v>
              </c:pt>
              <c:pt idx="46">
                <c:v>8999.7939999999999</c:v>
              </c:pt>
              <c:pt idx="47">
                <c:v>9004.6080000000002</c:v>
              </c:pt>
              <c:pt idx="48">
                <c:v>8828.9560000000001</c:v>
              </c:pt>
              <c:pt idx="49">
                <c:v>8816.9840000000004</c:v>
              </c:pt>
              <c:pt idx="50">
                <c:v>8382.3050000000003</c:v>
              </c:pt>
              <c:pt idx="51">
                <c:v>8859.0730000000003</c:v>
              </c:pt>
              <c:pt idx="52">
                <c:v>10448.245999999999</c:v>
              </c:pt>
              <c:pt idx="53">
                <c:v>10088.290000000001</c:v>
              </c:pt>
              <c:pt idx="54">
                <c:v>10340.808999999999</c:v>
              </c:pt>
              <c:pt idx="55">
                <c:v>9654.9519999999993</c:v>
              </c:pt>
              <c:pt idx="56">
                <c:v>8886</c:v>
              </c:pt>
              <c:pt idx="57">
                <c:v>9607.5370000000003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6B-4C5A-9DA5-4650C62BBD9A}"/>
            </c:ext>
          </c:extLst>
        </c:ser>
        <c:ser>
          <c:idx val="1"/>
          <c:order val="1"/>
          <c:tx>
            <c:v>filety z piersi indyka</c:v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58"/>
              <c:pt idx="0">
                <c:v>05.01.2020</c:v>
              </c:pt>
              <c:pt idx="1">
                <c:v>12.01.2020</c:v>
              </c:pt>
              <c:pt idx="2">
                <c:v>19.01.2020</c:v>
              </c:pt>
              <c:pt idx="3">
                <c:v>26.01.2020</c:v>
              </c:pt>
              <c:pt idx="4">
                <c:v>02.02.2020</c:v>
              </c:pt>
              <c:pt idx="5">
                <c:v>09.02.2020</c:v>
              </c:pt>
              <c:pt idx="6">
                <c:v>16.02.2020</c:v>
              </c:pt>
              <c:pt idx="7">
                <c:v>23.02.2020</c:v>
              </c:pt>
              <c:pt idx="8">
                <c:v>01.03.2020</c:v>
              </c:pt>
              <c:pt idx="9">
                <c:v>08.03.2020</c:v>
              </c:pt>
              <c:pt idx="10">
                <c:v>15.03.2020</c:v>
              </c:pt>
              <c:pt idx="11">
                <c:v>22.03.2020</c:v>
              </c:pt>
              <c:pt idx="12">
                <c:v>29.03.2020</c:v>
              </c:pt>
              <c:pt idx="13">
                <c:v>05.04.2020</c:v>
              </c:pt>
              <c:pt idx="14">
                <c:v>12.04.2020</c:v>
              </c:pt>
              <c:pt idx="15">
                <c:v>19.04.2020</c:v>
              </c:pt>
              <c:pt idx="16">
                <c:v>2020-04-26</c:v>
              </c:pt>
              <c:pt idx="17">
                <c:v>2020-05-03</c:v>
              </c:pt>
              <c:pt idx="18">
                <c:v>2020-05-10</c:v>
              </c:pt>
              <c:pt idx="19">
                <c:v>2020-05-17</c:v>
              </c:pt>
              <c:pt idx="20">
                <c:v>2020-05-24</c:v>
              </c:pt>
              <c:pt idx="21">
                <c:v>2020-05-31</c:v>
              </c:pt>
              <c:pt idx="22">
                <c:v>07.06.2020</c:v>
              </c:pt>
              <c:pt idx="23">
                <c:v>2020-06-14</c:v>
              </c:pt>
              <c:pt idx="24">
                <c:v>2020-06-21</c:v>
              </c:pt>
              <c:pt idx="25">
                <c:v>2020-06-28</c:v>
              </c:pt>
              <c:pt idx="26">
                <c:v>2020-07-05</c:v>
              </c:pt>
              <c:pt idx="27">
                <c:v>2020-07-12</c:v>
              </c:pt>
              <c:pt idx="28">
                <c:v>2020-07-19</c:v>
              </c:pt>
              <c:pt idx="29">
                <c:v>26.07.2020</c:v>
              </c:pt>
              <c:pt idx="30">
                <c:v>02.08.2020</c:v>
              </c:pt>
              <c:pt idx="31">
                <c:v>2020-08-09</c:v>
              </c:pt>
              <c:pt idx="32">
                <c:v>2020-08-16</c:v>
              </c:pt>
              <c:pt idx="33">
                <c:v>2020-08-23</c:v>
              </c:pt>
              <c:pt idx="34">
                <c:v>2020-08-30</c:v>
              </c:pt>
              <c:pt idx="35">
                <c:v>2020-09-06</c:v>
              </c:pt>
              <c:pt idx="36">
                <c:v>2020-09-13</c:v>
              </c:pt>
              <c:pt idx="37">
                <c:v>2020-09-20</c:v>
              </c:pt>
              <c:pt idx="38">
                <c:v>2020-09-27</c:v>
              </c:pt>
              <c:pt idx="39">
                <c:v>2020-10-04</c:v>
              </c:pt>
              <c:pt idx="40">
                <c:v>2020-10-11</c:v>
              </c:pt>
              <c:pt idx="41">
                <c:v>2020-10-18</c:v>
              </c:pt>
              <c:pt idx="42">
                <c:v>2020-10-25</c:v>
              </c:pt>
              <c:pt idx="43">
                <c:v>2020-11-01</c:v>
              </c:pt>
              <c:pt idx="44">
                <c:v>2020-11-08</c:v>
              </c:pt>
              <c:pt idx="45">
                <c:v>2020-11-15</c:v>
              </c:pt>
              <c:pt idx="46">
                <c:v>2020-11-22</c:v>
              </c:pt>
              <c:pt idx="47">
                <c:v>29.11.2020</c:v>
              </c:pt>
              <c:pt idx="48">
                <c:v>06.12.2020</c:v>
              </c:pt>
              <c:pt idx="49">
                <c:v>2020-12-13</c:v>
              </c:pt>
              <c:pt idx="50">
                <c:v>20.12.2020</c:v>
              </c:pt>
              <c:pt idx="51">
                <c:v>03.01.2021</c:v>
              </c:pt>
              <c:pt idx="52">
                <c:v>10.01.2021</c:v>
              </c:pt>
              <c:pt idx="53">
                <c:v>2021-01-17</c:v>
              </c:pt>
              <c:pt idx="54">
                <c:v>24.01.2021</c:v>
              </c:pt>
              <c:pt idx="55">
                <c:v>2021-01-31</c:v>
              </c:pt>
              <c:pt idx="56">
                <c:v>07.02.2021</c:v>
              </c:pt>
              <c:pt idx="57">
                <c:v>14.02.2021</c:v>
              </c:pt>
            </c:strLit>
          </c:cat>
          <c:val>
            <c:numLit>
              <c:formatCode>0.00</c:formatCode>
              <c:ptCount val="58"/>
              <c:pt idx="0">
                <c:v>20397.550999999999</c:v>
              </c:pt>
              <c:pt idx="1">
                <c:v>20162.481</c:v>
              </c:pt>
              <c:pt idx="2">
                <c:v>19160.632000000001</c:v>
              </c:pt>
              <c:pt idx="3">
                <c:v>19139.903999999999</c:v>
              </c:pt>
              <c:pt idx="4">
                <c:v>19250.398000000001</c:v>
              </c:pt>
              <c:pt idx="5">
                <c:v>18958.957999999999</c:v>
              </c:pt>
              <c:pt idx="6">
                <c:v>18790.968000000001</c:v>
              </c:pt>
              <c:pt idx="7">
                <c:v>18848.919000000002</c:v>
              </c:pt>
              <c:pt idx="8">
                <c:v>18600.651000000002</c:v>
              </c:pt>
              <c:pt idx="9">
                <c:v>18404.2</c:v>
              </c:pt>
              <c:pt idx="10">
                <c:v>18187.738000000001</c:v>
              </c:pt>
              <c:pt idx="11">
                <c:v>18817.123</c:v>
              </c:pt>
              <c:pt idx="12">
                <c:v>18711.667000000001</c:v>
              </c:pt>
              <c:pt idx="13">
                <c:v>17880.491000000002</c:v>
              </c:pt>
              <c:pt idx="14">
                <c:v>16363.944</c:v>
              </c:pt>
              <c:pt idx="15">
                <c:v>15056.703</c:v>
              </c:pt>
              <c:pt idx="16">
                <c:v>15623.393</c:v>
              </c:pt>
              <c:pt idx="17">
                <c:v>15438.316999999999</c:v>
              </c:pt>
              <c:pt idx="18">
                <c:v>14372.031999999999</c:v>
              </c:pt>
              <c:pt idx="19">
                <c:v>14290.593999999999</c:v>
              </c:pt>
              <c:pt idx="20">
                <c:v>13834.85</c:v>
              </c:pt>
              <c:pt idx="21">
                <c:v>13509.45</c:v>
              </c:pt>
              <c:pt idx="22">
                <c:v>13314.941999999999</c:v>
              </c:pt>
              <c:pt idx="23">
                <c:v>13457.545</c:v>
              </c:pt>
              <c:pt idx="24">
                <c:v>13532.255999999999</c:v>
              </c:pt>
              <c:pt idx="25">
                <c:v>13284.242</c:v>
              </c:pt>
              <c:pt idx="26">
                <c:v>13275.269</c:v>
              </c:pt>
              <c:pt idx="27">
                <c:v>13259.351000000001</c:v>
              </c:pt>
              <c:pt idx="28">
                <c:v>12918.153</c:v>
              </c:pt>
              <c:pt idx="29">
                <c:v>12960.088</c:v>
              </c:pt>
              <c:pt idx="30">
                <c:v>12549.316999999999</c:v>
              </c:pt>
              <c:pt idx="31">
                <c:v>12407.13</c:v>
              </c:pt>
              <c:pt idx="32">
                <c:v>11995.079</c:v>
              </c:pt>
              <c:pt idx="33" formatCode="General">
                <c:v>12382.25</c:v>
              </c:pt>
              <c:pt idx="34">
                <c:v>12360.965</c:v>
              </c:pt>
              <c:pt idx="35">
                <c:v>12860.745000000001</c:v>
              </c:pt>
              <c:pt idx="36">
                <c:v>12100.888999999999</c:v>
              </c:pt>
              <c:pt idx="37">
                <c:v>12019.368</c:v>
              </c:pt>
              <c:pt idx="38">
                <c:v>12287.272999999999</c:v>
              </c:pt>
              <c:pt idx="39">
                <c:v>12670.725</c:v>
              </c:pt>
              <c:pt idx="40">
                <c:v>12219.411</c:v>
              </c:pt>
              <c:pt idx="41">
                <c:v>12065.031999999999</c:v>
              </c:pt>
              <c:pt idx="42">
                <c:v>12332.409</c:v>
              </c:pt>
              <c:pt idx="43">
                <c:v>12190.951999999999</c:v>
              </c:pt>
              <c:pt idx="44">
                <c:v>12203.927</c:v>
              </c:pt>
              <c:pt idx="45">
                <c:v>12133.16</c:v>
              </c:pt>
              <c:pt idx="46">
                <c:v>11880.293</c:v>
              </c:pt>
              <c:pt idx="47">
                <c:v>11821.54</c:v>
              </c:pt>
              <c:pt idx="48">
                <c:v>11981.159</c:v>
              </c:pt>
              <c:pt idx="49">
                <c:v>12246.857</c:v>
              </c:pt>
              <c:pt idx="50">
                <c:v>12075.172</c:v>
              </c:pt>
              <c:pt idx="51">
                <c:v>12541.815000000001</c:v>
              </c:pt>
              <c:pt idx="52">
                <c:v>12114.611999999999</c:v>
              </c:pt>
              <c:pt idx="53">
                <c:v>12304.296</c:v>
              </c:pt>
              <c:pt idx="54">
                <c:v>12737.244000000001</c:v>
              </c:pt>
              <c:pt idx="55">
                <c:v>13797.984</c:v>
              </c:pt>
              <c:pt idx="56">
                <c:v>14981.02</c:v>
              </c:pt>
              <c:pt idx="57">
                <c:v>15326.316000000001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6B-4C5A-9DA5-4650C62BBD9A}"/>
            </c:ext>
          </c:extLst>
        </c:ser>
        <c:ser>
          <c:idx val="2"/>
          <c:order val="2"/>
          <c:tx>
            <c:v>skrzydła z indyka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58"/>
              <c:pt idx="0">
                <c:v>05.01.2020</c:v>
              </c:pt>
              <c:pt idx="1">
                <c:v>12.01.2020</c:v>
              </c:pt>
              <c:pt idx="2">
                <c:v>19.01.2020</c:v>
              </c:pt>
              <c:pt idx="3">
                <c:v>26.01.2020</c:v>
              </c:pt>
              <c:pt idx="4">
                <c:v>02.02.2020</c:v>
              </c:pt>
              <c:pt idx="5">
                <c:v>09.02.2020</c:v>
              </c:pt>
              <c:pt idx="6">
                <c:v>16.02.2020</c:v>
              </c:pt>
              <c:pt idx="7">
                <c:v>23.02.2020</c:v>
              </c:pt>
              <c:pt idx="8">
                <c:v>01.03.2020</c:v>
              </c:pt>
              <c:pt idx="9">
                <c:v>08.03.2020</c:v>
              </c:pt>
              <c:pt idx="10">
                <c:v>15.03.2020</c:v>
              </c:pt>
              <c:pt idx="11">
                <c:v>22.03.2020</c:v>
              </c:pt>
              <c:pt idx="12">
                <c:v>29.03.2020</c:v>
              </c:pt>
              <c:pt idx="13">
                <c:v>05.04.2020</c:v>
              </c:pt>
              <c:pt idx="14">
                <c:v>12.04.2020</c:v>
              </c:pt>
              <c:pt idx="15">
                <c:v>19.04.2020</c:v>
              </c:pt>
              <c:pt idx="16">
                <c:v>2020-04-26</c:v>
              </c:pt>
              <c:pt idx="17">
                <c:v>2020-05-03</c:v>
              </c:pt>
              <c:pt idx="18">
                <c:v>2020-05-10</c:v>
              </c:pt>
              <c:pt idx="19">
                <c:v>2020-05-17</c:v>
              </c:pt>
              <c:pt idx="20">
                <c:v>2020-05-24</c:v>
              </c:pt>
              <c:pt idx="21">
                <c:v>2020-05-31</c:v>
              </c:pt>
              <c:pt idx="22">
                <c:v>07.06.2020</c:v>
              </c:pt>
              <c:pt idx="23">
                <c:v>2020-06-14</c:v>
              </c:pt>
              <c:pt idx="24">
                <c:v>2020-06-21</c:v>
              </c:pt>
              <c:pt idx="25">
                <c:v>2020-06-28</c:v>
              </c:pt>
              <c:pt idx="26">
                <c:v>2020-07-05</c:v>
              </c:pt>
              <c:pt idx="27">
                <c:v>2020-07-12</c:v>
              </c:pt>
              <c:pt idx="28">
                <c:v>2020-07-19</c:v>
              </c:pt>
              <c:pt idx="29">
                <c:v>26.07.2020</c:v>
              </c:pt>
              <c:pt idx="30">
                <c:v>02.08.2020</c:v>
              </c:pt>
              <c:pt idx="31">
                <c:v>2020-08-09</c:v>
              </c:pt>
              <c:pt idx="32">
                <c:v>2020-08-16</c:v>
              </c:pt>
              <c:pt idx="33">
                <c:v>2020-08-23</c:v>
              </c:pt>
              <c:pt idx="34">
                <c:v>2020-08-30</c:v>
              </c:pt>
              <c:pt idx="35">
                <c:v>2020-09-06</c:v>
              </c:pt>
              <c:pt idx="36">
                <c:v>2020-09-13</c:v>
              </c:pt>
              <c:pt idx="37">
                <c:v>2020-09-20</c:v>
              </c:pt>
              <c:pt idx="38">
                <c:v>2020-09-27</c:v>
              </c:pt>
              <c:pt idx="39">
                <c:v>2020-10-04</c:v>
              </c:pt>
              <c:pt idx="40">
                <c:v>2020-10-11</c:v>
              </c:pt>
              <c:pt idx="41">
                <c:v>2020-10-18</c:v>
              </c:pt>
              <c:pt idx="42">
                <c:v>2020-10-25</c:v>
              </c:pt>
              <c:pt idx="43">
                <c:v>2020-11-01</c:v>
              </c:pt>
              <c:pt idx="44">
                <c:v>2020-11-08</c:v>
              </c:pt>
              <c:pt idx="45">
                <c:v>2020-11-15</c:v>
              </c:pt>
              <c:pt idx="46">
                <c:v>2020-11-22</c:v>
              </c:pt>
              <c:pt idx="47">
                <c:v>29.11.2020</c:v>
              </c:pt>
              <c:pt idx="48">
                <c:v>06.12.2020</c:v>
              </c:pt>
              <c:pt idx="49">
                <c:v>2020-12-13</c:v>
              </c:pt>
              <c:pt idx="50">
                <c:v>20.12.2020</c:v>
              </c:pt>
              <c:pt idx="51">
                <c:v>03.01.2021</c:v>
              </c:pt>
              <c:pt idx="52">
                <c:v>10.01.2021</c:v>
              </c:pt>
              <c:pt idx="53">
                <c:v>2021-01-17</c:v>
              </c:pt>
              <c:pt idx="54">
                <c:v>24.01.2021</c:v>
              </c:pt>
              <c:pt idx="55">
                <c:v>2021-01-31</c:v>
              </c:pt>
              <c:pt idx="56">
                <c:v>07.02.2021</c:v>
              </c:pt>
              <c:pt idx="57">
                <c:v>14.02.2021</c:v>
              </c:pt>
            </c:strLit>
          </c:cat>
          <c:val>
            <c:numLit>
              <c:formatCode>0.00</c:formatCode>
              <c:ptCount val="58"/>
              <c:pt idx="0">
                <c:v>6108.2340000000004</c:v>
              </c:pt>
              <c:pt idx="1">
                <c:v>5811.3059999999996</c:v>
              </c:pt>
              <c:pt idx="2">
                <c:v>5595.7709999999997</c:v>
              </c:pt>
              <c:pt idx="3">
                <c:v>5499.6970000000001</c:v>
              </c:pt>
              <c:pt idx="4">
                <c:v>5579.4179999999997</c:v>
              </c:pt>
              <c:pt idx="5">
                <c:v>5479.5140000000001</c:v>
              </c:pt>
              <c:pt idx="6">
                <c:v>5692.1750000000002</c:v>
              </c:pt>
              <c:pt idx="7">
                <c:v>5539.0959999999995</c:v>
              </c:pt>
              <c:pt idx="8">
                <c:v>5358.2749999999996</c:v>
              </c:pt>
              <c:pt idx="9">
                <c:v>5399.0789999999997</c:v>
              </c:pt>
              <c:pt idx="10">
                <c:v>5549.0789999999997</c:v>
              </c:pt>
              <c:pt idx="11">
                <c:v>5510.6130000000003</c:v>
              </c:pt>
              <c:pt idx="12">
                <c:v>5402.9059999999999</c:v>
              </c:pt>
              <c:pt idx="13">
                <c:v>5393.1480000000001</c:v>
              </c:pt>
              <c:pt idx="14">
                <c:v>5375.848</c:v>
              </c:pt>
              <c:pt idx="15">
                <c:v>5077.8090000000002</c:v>
              </c:pt>
              <c:pt idx="16">
                <c:v>4905.4790000000003</c:v>
              </c:pt>
              <c:pt idx="17">
                <c:v>5014.41</c:v>
              </c:pt>
              <c:pt idx="18">
                <c:v>4853.2079999999996</c:v>
              </c:pt>
              <c:pt idx="19">
                <c:v>4851.4250000000002</c:v>
              </c:pt>
              <c:pt idx="20">
                <c:v>4774.3630000000003</c:v>
              </c:pt>
              <c:pt idx="21">
                <c:v>4789.9359999999997</c:v>
              </c:pt>
              <c:pt idx="22">
                <c:v>4727.4170000000004</c:v>
              </c:pt>
              <c:pt idx="23">
                <c:v>4831.4030000000002</c:v>
              </c:pt>
              <c:pt idx="24">
                <c:v>4829.5990000000002</c:v>
              </c:pt>
              <c:pt idx="25">
                <c:v>4762.5079999999998</c:v>
              </c:pt>
              <c:pt idx="26">
                <c:v>4731.5200000000004</c:v>
              </c:pt>
              <c:pt idx="27">
                <c:v>4659.17</c:v>
              </c:pt>
              <c:pt idx="28">
                <c:v>4723.2550000000001</c:v>
              </c:pt>
              <c:pt idx="29">
                <c:v>4624.9179999999997</c:v>
              </c:pt>
              <c:pt idx="30">
                <c:v>4676.2259999999997</c:v>
              </c:pt>
              <c:pt idx="31">
                <c:v>4434.2079999999996</c:v>
              </c:pt>
              <c:pt idx="32">
                <c:v>4359.201</c:v>
              </c:pt>
              <c:pt idx="33" formatCode="General">
                <c:v>4347.4530000000004</c:v>
              </c:pt>
              <c:pt idx="34">
                <c:v>4398.241</c:v>
              </c:pt>
              <c:pt idx="35">
                <c:v>4575.2150000000001</c:v>
              </c:pt>
              <c:pt idx="36">
                <c:v>4357.0590000000002</c:v>
              </c:pt>
              <c:pt idx="37">
                <c:v>4408.9930000000004</c:v>
              </c:pt>
              <c:pt idx="38">
                <c:v>4499.4750000000004</c:v>
              </c:pt>
              <c:pt idx="39">
                <c:v>4498.6880000000001</c:v>
              </c:pt>
              <c:pt idx="40">
                <c:v>4544.7690000000002</c:v>
              </c:pt>
              <c:pt idx="41">
                <c:v>4628.1099999999997</c:v>
              </c:pt>
              <c:pt idx="42">
                <c:v>4552.5940000000001</c:v>
              </c:pt>
              <c:pt idx="43">
                <c:v>4610.9579999999996</c:v>
              </c:pt>
              <c:pt idx="44">
                <c:v>4648.6869999999999</c:v>
              </c:pt>
              <c:pt idx="45">
                <c:v>4623.9319999999998</c:v>
              </c:pt>
              <c:pt idx="46">
                <c:v>4603.5609999999997</c:v>
              </c:pt>
              <c:pt idx="47">
                <c:v>4642.9009999999998</c:v>
              </c:pt>
              <c:pt idx="48">
                <c:v>4619.9399999999996</c:v>
              </c:pt>
              <c:pt idx="49">
                <c:v>4693.3530000000001</c:v>
              </c:pt>
              <c:pt idx="50">
                <c:v>4700.268</c:v>
              </c:pt>
              <c:pt idx="51">
                <c:v>4713.3469999999998</c:v>
              </c:pt>
              <c:pt idx="52">
                <c:v>4666.0460000000003</c:v>
              </c:pt>
              <c:pt idx="53">
                <c:v>4891.5469999999996</c:v>
              </c:pt>
              <c:pt idx="54">
                <c:v>5098.0839999999998</c:v>
              </c:pt>
              <c:pt idx="55">
                <c:v>5583.0240000000003</c:v>
              </c:pt>
              <c:pt idx="56">
                <c:v>5860.5910000000003</c:v>
              </c:pt>
              <c:pt idx="57">
                <c:v>6081.2969999999996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6B-4C5A-9DA5-4650C62BBD9A}"/>
            </c:ext>
          </c:extLst>
        </c:ser>
        <c:ser>
          <c:idx val="3"/>
          <c:order val="3"/>
          <c:tx>
            <c:v>udźce z indyka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8"/>
              <c:pt idx="0">
                <c:v>05.01.2020</c:v>
              </c:pt>
              <c:pt idx="1">
                <c:v>12.01.2020</c:v>
              </c:pt>
              <c:pt idx="2">
                <c:v>19.01.2020</c:v>
              </c:pt>
              <c:pt idx="3">
                <c:v>26.01.2020</c:v>
              </c:pt>
              <c:pt idx="4">
                <c:v>02.02.2020</c:v>
              </c:pt>
              <c:pt idx="5">
                <c:v>09.02.2020</c:v>
              </c:pt>
              <c:pt idx="6">
                <c:v>16.02.2020</c:v>
              </c:pt>
              <c:pt idx="7">
                <c:v>23.02.2020</c:v>
              </c:pt>
              <c:pt idx="8">
                <c:v>01.03.2020</c:v>
              </c:pt>
              <c:pt idx="9">
                <c:v>08.03.2020</c:v>
              </c:pt>
              <c:pt idx="10">
                <c:v>15.03.2020</c:v>
              </c:pt>
              <c:pt idx="11">
                <c:v>22.03.2020</c:v>
              </c:pt>
              <c:pt idx="12">
                <c:v>29.03.2020</c:v>
              </c:pt>
              <c:pt idx="13">
                <c:v>05.04.2020</c:v>
              </c:pt>
              <c:pt idx="14">
                <c:v>12.04.2020</c:v>
              </c:pt>
              <c:pt idx="15">
                <c:v>19.04.2020</c:v>
              </c:pt>
              <c:pt idx="16">
                <c:v>2020-04-26</c:v>
              </c:pt>
              <c:pt idx="17">
                <c:v>2020-05-03</c:v>
              </c:pt>
              <c:pt idx="18">
                <c:v>2020-05-10</c:v>
              </c:pt>
              <c:pt idx="19">
                <c:v>2020-05-17</c:v>
              </c:pt>
              <c:pt idx="20">
                <c:v>2020-05-24</c:v>
              </c:pt>
              <c:pt idx="21">
                <c:v>2020-05-31</c:v>
              </c:pt>
              <c:pt idx="22">
                <c:v>07.06.2020</c:v>
              </c:pt>
              <c:pt idx="23">
                <c:v>2020-06-14</c:v>
              </c:pt>
              <c:pt idx="24">
                <c:v>2020-06-21</c:v>
              </c:pt>
              <c:pt idx="25">
                <c:v>2020-06-28</c:v>
              </c:pt>
              <c:pt idx="26">
                <c:v>2020-07-05</c:v>
              </c:pt>
              <c:pt idx="27">
                <c:v>2020-07-12</c:v>
              </c:pt>
              <c:pt idx="28">
                <c:v>2020-07-19</c:v>
              </c:pt>
              <c:pt idx="29">
                <c:v>26.07.2020</c:v>
              </c:pt>
              <c:pt idx="30">
                <c:v>02.08.2020</c:v>
              </c:pt>
              <c:pt idx="31">
                <c:v>2020-08-09</c:v>
              </c:pt>
              <c:pt idx="32">
                <c:v>2020-08-16</c:v>
              </c:pt>
              <c:pt idx="33">
                <c:v>2020-08-23</c:v>
              </c:pt>
              <c:pt idx="34">
                <c:v>2020-08-30</c:v>
              </c:pt>
              <c:pt idx="35">
                <c:v>2020-09-06</c:v>
              </c:pt>
              <c:pt idx="36">
                <c:v>2020-09-13</c:v>
              </c:pt>
              <c:pt idx="37">
                <c:v>2020-09-20</c:v>
              </c:pt>
              <c:pt idx="38">
                <c:v>2020-09-27</c:v>
              </c:pt>
              <c:pt idx="39">
                <c:v>2020-10-04</c:v>
              </c:pt>
              <c:pt idx="40">
                <c:v>2020-10-11</c:v>
              </c:pt>
              <c:pt idx="41">
                <c:v>2020-10-18</c:v>
              </c:pt>
              <c:pt idx="42">
                <c:v>2020-10-25</c:v>
              </c:pt>
              <c:pt idx="43">
                <c:v>2020-11-01</c:v>
              </c:pt>
              <c:pt idx="44">
                <c:v>2020-11-08</c:v>
              </c:pt>
              <c:pt idx="45">
                <c:v>2020-11-15</c:v>
              </c:pt>
              <c:pt idx="46">
                <c:v>2020-11-22</c:v>
              </c:pt>
              <c:pt idx="47">
                <c:v>29.11.2020</c:v>
              </c:pt>
              <c:pt idx="48">
                <c:v>06.12.2020</c:v>
              </c:pt>
              <c:pt idx="49">
                <c:v>2020-12-13</c:v>
              </c:pt>
              <c:pt idx="50">
                <c:v>20.12.2020</c:v>
              </c:pt>
              <c:pt idx="51">
                <c:v>03.01.2021</c:v>
              </c:pt>
              <c:pt idx="52">
                <c:v>10.01.2021</c:v>
              </c:pt>
              <c:pt idx="53">
                <c:v>2021-01-17</c:v>
              </c:pt>
              <c:pt idx="54">
                <c:v>24.01.2021</c:v>
              </c:pt>
              <c:pt idx="55">
                <c:v>2021-01-31</c:v>
              </c:pt>
              <c:pt idx="56">
                <c:v>07.02.2021</c:v>
              </c:pt>
              <c:pt idx="57">
                <c:v>14.02.2021</c:v>
              </c:pt>
            </c:strLit>
          </c:cat>
          <c:val>
            <c:numLit>
              <c:formatCode>0.00</c:formatCode>
              <c:ptCount val="58"/>
              <c:pt idx="0">
                <c:v>10416.36</c:v>
              </c:pt>
              <c:pt idx="1">
                <c:v>10174.013999999999</c:v>
              </c:pt>
              <c:pt idx="2">
                <c:v>10331.486999999999</c:v>
              </c:pt>
              <c:pt idx="3">
                <c:v>10418.929</c:v>
              </c:pt>
              <c:pt idx="4">
                <c:v>10228.004000000001</c:v>
              </c:pt>
              <c:pt idx="5">
                <c:v>9931.8130000000001</c:v>
              </c:pt>
              <c:pt idx="6">
                <c:v>10290.768</c:v>
              </c:pt>
              <c:pt idx="7">
                <c:v>10347.313</c:v>
              </c:pt>
              <c:pt idx="8">
                <c:v>9974.1309999999994</c:v>
              </c:pt>
              <c:pt idx="9">
                <c:v>10172.147999999999</c:v>
              </c:pt>
              <c:pt idx="10">
                <c:v>10295.044</c:v>
              </c:pt>
              <c:pt idx="11">
                <c:v>10692.659</c:v>
              </c:pt>
              <c:pt idx="12">
                <c:v>10274.975</c:v>
              </c:pt>
              <c:pt idx="13">
                <c:v>9626.9670000000006</c:v>
              </c:pt>
              <c:pt idx="14">
                <c:v>9233.4740000000002</c:v>
              </c:pt>
              <c:pt idx="15">
                <c:v>8552.5390000000007</c:v>
              </c:pt>
              <c:pt idx="16">
                <c:v>8876.5149999999994</c:v>
              </c:pt>
              <c:pt idx="17">
                <c:v>8117.9319999999998</c:v>
              </c:pt>
              <c:pt idx="18">
                <c:v>7857.7370000000001</c:v>
              </c:pt>
              <c:pt idx="19">
                <c:v>7698.5169999999998</c:v>
              </c:pt>
              <c:pt idx="20">
                <c:v>7520.4549999999999</c:v>
              </c:pt>
              <c:pt idx="21">
                <c:v>7458.5280000000002</c:v>
              </c:pt>
              <c:pt idx="22">
                <c:v>7694.1059999999998</c:v>
              </c:pt>
              <c:pt idx="23">
                <c:v>7418.25</c:v>
              </c:pt>
              <c:pt idx="24">
                <c:v>7380.5870000000004</c:v>
              </c:pt>
              <c:pt idx="25">
                <c:v>7450.5709999999999</c:v>
              </c:pt>
              <c:pt idx="26">
                <c:v>7315.7860000000001</c:v>
              </c:pt>
              <c:pt idx="27">
                <c:v>7413.44</c:v>
              </c:pt>
              <c:pt idx="28">
                <c:v>7293.7730000000001</c:v>
              </c:pt>
              <c:pt idx="29">
                <c:v>7069.7</c:v>
              </c:pt>
              <c:pt idx="30">
                <c:v>7032.2060000000001</c:v>
              </c:pt>
              <c:pt idx="31">
                <c:v>6941.4759999999997</c:v>
              </c:pt>
              <c:pt idx="32">
                <c:v>6749.88</c:v>
              </c:pt>
              <c:pt idx="33" formatCode="General">
                <c:v>6842.43</c:v>
              </c:pt>
              <c:pt idx="34">
                <c:v>6851.4179999999997</c:v>
              </c:pt>
              <c:pt idx="35">
                <c:v>6910.07</c:v>
              </c:pt>
              <c:pt idx="36">
                <c:v>6718.2169999999996</c:v>
              </c:pt>
              <c:pt idx="37">
                <c:v>6900.9539999999997</c:v>
              </c:pt>
              <c:pt idx="38">
                <c:v>7058.7280000000001</c:v>
              </c:pt>
              <c:pt idx="39">
                <c:v>7614.2510000000002</c:v>
              </c:pt>
              <c:pt idx="40">
                <c:v>7374.5469999999996</c:v>
              </c:pt>
              <c:pt idx="41">
                <c:v>7751.0969999999998</c:v>
              </c:pt>
              <c:pt idx="42">
                <c:v>7726.2489999999998</c:v>
              </c:pt>
              <c:pt idx="43">
                <c:v>7999.0919999999996</c:v>
              </c:pt>
              <c:pt idx="44">
                <c:v>7949.8069999999998</c:v>
              </c:pt>
              <c:pt idx="45">
                <c:v>7774.8919999999998</c:v>
              </c:pt>
              <c:pt idx="46">
                <c:v>7563.9979999999996</c:v>
              </c:pt>
              <c:pt idx="47">
                <c:v>7571.6109999999999</c:v>
              </c:pt>
              <c:pt idx="48">
                <c:v>7509.26</c:v>
              </c:pt>
              <c:pt idx="49">
                <c:v>7438.0720000000001</c:v>
              </c:pt>
              <c:pt idx="50">
                <c:v>8488.4989999999998</c:v>
              </c:pt>
              <c:pt idx="51">
                <c:v>7603.1850000000004</c:v>
              </c:pt>
              <c:pt idx="52">
                <c:v>7705.4139999999998</c:v>
              </c:pt>
              <c:pt idx="53">
                <c:v>8146.6289999999999</c:v>
              </c:pt>
              <c:pt idx="54">
                <c:v>8319.5740000000005</c:v>
              </c:pt>
              <c:pt idx="55">
                <c:v>9151.9159999999993</c:v>
              </c:pt>
              <c:pt idx="56">
                <c:v>9602.0450000000001</c:v>
              </c:pt>
              <c:pt idx="57">
                <c:v>9952.7849999999999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6B-4C5A-9DA5-4650C62BBD9A}"/>
            </c:ext>
          </c:extLst>
        </c:ser>
        <c:ser>
          <c:idx val="4"/>
          <c:order val="4"/>
          <c:tx>
            <c:v>podudzia z indyka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8"/>
              <c:pt idx="0">
                <c:v>05.01.2020</c:v>
              </c:pt>
              <c:pt idx="1">
                <c:v>12.01.2020</c:v>
              </c:pt>
              <c:pt idx="2">
                <c:v>19.01.2020</c:v>
              </c:pt>
              <c:pt idx="3">
                <c:v>26.01.2020</c:v>
              </c:pt>
              <c:pt idx="4">
                <c:v>02.02.2020</c:v>
              </c:pt>
              <c:pt idx="5">
                <c:v>09.02.2020</c:v>
              </c:pt>
              <c:pt idx="6">
                <c:v>16.02.2020</c:v>
              </c:pt>
              <c:pt idx="7">
                <c:v>23.02.2020</c:v>
              </c:pt>
              <c:pt idx="8">
                <c:v>01.03.2020</c:v>
              </c:pt>
              <c:pt idx="9">
                <c:v>08.03.2020</c:v>
              </c:pt>
              <c:pt idx="10">
                <c:v>15.03.2020</c:v>
              </c:pt>
              <c:pt idx="11">
                <c:v>22.03.2020</c:v>
              </c:pt>
              <c:pt idx="12">
                <c:v>29.03.2020</c:v>
              </c:pt>
              <c:pt idx="13">
                <c:v>05.04.2020</c:v>
              </c:pt>
              <c:pt idx="14">
                <c:v>12.04.2020</c:v>
              </c:pt>
              <c:pt idx="15">
                <c:v>19.04.2020</c:v>
              </c:pt>
              <c:pt idx="16">
                <c:v>2020-04-26</c:v>
              </c:pt>
              <c:pt idx="17">
                <c:v>2020-05-03</c:v>
              </c:pt>
              <c:pt idx="18">
                <c:v>2020-05-10</c:v>
              </c:pt>
              <c:pt idx="19">
                <c:v>2020-05-17</c:v>
              </c:pt>
              <c:pt idx="20">
                <c:v>2020-05-24</c:v>
              </c:pt>
              <c:pt idx="21">
                <c:v>2020-05-31</c:v>
              </c:pt>
              <c:pt idx="22">
                <c:v>07.06.2020</c:v>
              </c:pt>
              <c:pt idx="23">
                <c:v>2020-06-14</c:v>
              </c:pt>
              <c:pt idx="24">
                <c:v>2020-06-21</c:v>
              </c:pt>
              <c:pt idx="25">
                <c:v>2020-06-28</c:v>
              </c:pt>
              <c:pt idx="26">
                <c:v>2020-07-05</c:v>
              </c:pt>
              <c:pt idx="27">
                <c:v>2020-07-12</c:v>
              </c:pt>
              <c:pt idx="28">
                <c:v>2020-07-19</c:v>
              </c:pt>
              <c:pt idx="29">
                <c:v>26.07.2020</c:v>
              </c:pt>
              <c:pt idx="30">
                <c:v>02.08.2020</c:v>
              </c:pt>
              <c:pt idx="31">
                <c:v>2020-08-09</c:v>
              </c:pt>
              <c:pt idx="32">
                <c:v>2020-08-16</c:v>
              </c:pt>
              <c:pt idx="33">
                <c:v>2020-08-23</c:v>
              </c:pt>
              <c:pt idx="34">
                <c:v>2020-08-30</c:v>
              </c:pt>
              <c:pt idx="35">
                <c:v>2020-09-06</c:v>
              </c:pt>
              <c:pt idx="36">
                <c:v>2020-09-13</c:v>
              </c:pt>
              <c:pt idx="37">
                <c:v>2020-09-20</c:v>
              </c:pt>
              <c:pt idx="38">
                <c:v>2020-09-27</c:v>
              </c:pt>
              <c:pt idx="39">
                <c:v>2020-10-04</c:v>
              </c:pt>
              <c:pt idx="40">
                <c:v>2020-10-11</c:v>
              </c:pt>
              <c:pt idx="41">
                <c:v>2020-10-18</c:v>
              </c:pt>
              <c:pt idx="42">
                <c:v>2020-10-25</c:v>
              </c:pt>
              <c:pt idx="43">
                <c:v>2020-11-01</c:v>
              </c:pt>
              <c:pt idx="44">
                <c:v>2020-11-08</c:v>
              </c:pt>
              <c:pt idx="45">
                <c:v>2020-11-15</c:v>
              </c:pt>
              <c:pt idx="46">
                <c:v>2020-11-22</c:v>
              </c:pt>
              <c:pt idx="47">
                <c:v>29.11.2020</c:v>
              </c:pt>
              <c:pt idx="48">
                <c:v>06.12.2020</c:v>
              </c:pt>
              <c:pt idx="49">
                <c:v>2020-12-13</c:v>
              </c:pt>
              <c:pt idx="50">
                <c:v>20.12.2020</c:v>
              </c:pt>
              <c:pt idx="51">
                <c:v>03.01.2021</c:v>
              </c:pt>
              <c:pt idx="52">
                <c:v>10.01.2021</c:v>
              </c:pt>
              <c:pt idx="53">
                <c:v>2021-01-17</c:v>
              </c:pt>
              <c:pt idx="54">
                <c:v>24.01.2021</c:v>
              </c:pt>
              <c:pt idx="55">
                <c:v>2021-01-31</c:v>
              </c:pt>
              <c:pt idx="56">
                <c:v>07.02.2021</c:v>
              </c:pt>
              <c:pt idx="57">
                <c:v>14.02.2021</c:v>
              </c:pt>
            </c:strLit>
          </c:cat>
          <c:val>
            <c:numLit>
              <c:formatCode>0.00</c:formatCode>
              <c:ptCount val="58"/>
              <c:pt idx="0">
                <c:v>5784.3779999999997</c:v>
              </c:pt>
              <c:pt idx="1">
                <c:v>5741.9849999999997</c:v>
              </c:pt>
              <c:pt idx="2">
                <c:v>5426.0969999999998</c:v>
              </c:pt>
              <c:pt idx="3">
                <c:v>5505.8639999999996</c:v>
              </c:pt>
              <c:pt idx="4">
                <c:v>5568.3209999999999</c:v>
              </c:pt>
              <c:pt idx="5">
                <c:v>5459.5510000000004</c:v>
              </c:pt>
              <c:pt idx="6">
                <c:v>5783.3590000000004</c:v>
              </c:pt>
              <c:pt idx="7">
                <c:v>5615.7539999999999</c:v>
              </c:pt>
              <c:pt idx="8">
                <c:v>5488.1909999999998</c:v>
              </c:pt>
              <c:pt idx="9">
                <c:v>5470.4390000000003</c:v>
              </c:pt>
              <c:pt idx="10">
                <c:v>5705.8130000000001</c:v>
              </c:pt>
              <c:pt idx="11">
                <c:v>6184.8010000000004</c:v>
              </c:pt>
              <c:pt idx="12">
                <c:v>5495.2709999999997</c:v>
              </c:pt>
              <c:pt idx="13">
                <c:v>5588.085</c:v>
              </c:pt>
              <c:pt idx="14">
                <c:v>5589.1769999999997</c:v>
              </c:pt>
              <c:pt idx="15">
                <c:v>5507.2910000000002</c:v>
              </c:pt>
              <c:pt idx="16">
                <c:v>5336.7060000000001</c:v>
              </c:pt>
              <c:pt idx="17">
                <c:v>5295.9570000000003</c:v>
              </c:pt>
              <c:pt idx="18">
                <c:v>5172.134</c:v>
              </c:pt>
              <c:pt idx="19">
                <c:v>5080.1480000000001</c:v>
              </c:pt>
              <c:pt idx="20">
                <c:v>4899.9070000000002</c:v>
              </c:pt>
              <c:pt idx="21">
                <c:v>4928.1909999999998</c:v>
              </c:pt>
              <c:pt idx="22">
                <c:v>4788.1109999999999</c:v>
              </c:pt>
              <c:pt idx="23">
                <c:v>4914.2340000000004</c:v>
              </c:pt>
              <c:pt idx="24">
                <c:v>4785.5910000000003</c:v>
              </c:pt>
              <c:pt idx="25">
                <c:v>4802.0749999999998</c:v>
              </c:pt>
              <c:pt idx="26">
                <c:v>4601.3029999999999</c:v>
              </c:pt>
              <c:pt idx="27">
                <c:v>4632.4089999999997</c:v>
              </c:pt>
              <c:pt idx="28">
                <c:v>4423.2370000000001</c:v>
              </c:pt>
              <c:pt idx="29">
                <c:v>4602.1760000000004</c:v>
              </c:pt>
              <c:pt idx="30">
                <c:v>4307.4769999999999</c:v>
              </c:pt>
              <c:pt idx="31">
                <c:v>4280.2150000000001</c:v>
              </c:pt>
              <c:pt idx="32">
                <c:v>3938.1579999999999</c:v>
              </c:pt>
              <c:pt idx="33" formatCode="General">
                <c:v>4043.9270000000001</c:v>
              </c:pt>
              <c:pt idx="34">
                <c:v>4204.3789999999999</c:v>
              </c:pt>
              <c:pt idx="35">
                <c:v>4168.8999999999996</c:v>
              </c:pt>
              <c:pt idx="36">
                <c:v>4057.4949999999999</c:v>
              </c:pt>
              <c:pt idx="37">
                <c:v>4316.558</c:v>
              </c:pt>
              <c:pt idx="38">
                <c:v>4380.8019999999997</c:v>
              </c:pt>
              <c:pt idx="39">
                <c:v>4345.527</c:v>
              </c:pt>
              <c:pt idx="40">
                <c:v>4194.2879999999996</c:v>
              </c:pt>
              <c:pt idx="41">
                <c:v>4366.3999999999996</c:v>
              </c:pt>
              <c:pt idx="42">
                <c:v>4415.1949999999997</c:v>
              </c:pt>
              <c:pt idx="43">
                <c:v>4418.0770000000002</c:v>
              </c:pt>
              <c:pt idx="44">
                <c:v>4390.4009999999998</c:v>
              </c:pt>
              <c:pt idx="45">
                <c:v>4371.701</c:v>
              </c:pt>
              <c:pt idx="46">
                <c:v>4537.5010000000002</c:v>
              </c:pt>
              <c:pt idx="47">
                <c:v>4651.0540000000001</c:v>
              </c:pt>
              <c:pt idx="48">
                <c:v>4674.9880000000003</c:v>
              </c:pt>
              <c:pt idx="49">
                <c:v>4191.0609999999997</c:v>
              </c:pt>
              <c:pt idx="50">
                <c:v>4170.4390000000003</c:v>
              </c:pt>
              <c:pt idx="51">
                <c:v>4392.9579999999996</c:v>
              </c:pt>
              <c:pt idx="52">
                <c:v>4507.8280000000004</c:v>
              </c:pt>
              <c:pt idx="53">
                <c:v>4849.1419999999998</c:v>
              </c:pt>
              <c:pt idx="54">
                <c:v>5317.0749999999998</c:v>
              </c:pt>
              <c:pt idx="55">
                <c:v>5940.0259999999998</c:v>
              </c:pt>
              <c:pt idx="56">
                <c:v>5796.4769999999999</c:v>
              </c:pt>
              <c:pt idx="57">
                <c:v>5928.93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6B-4C5A-9DA5-4650C62BB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279840"/>
        <c:axId val="1"/>
      </c:lineChart>
      <c:catAx>
        <c:axId val="4772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000"/>
          <c:min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5.8341570939996141E-3"/>
              <c:y val="0.38918975668581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77279840"/>
        <c:crosses val="autoZero"/>
        <c:crossBetween val="between"/>
        <c:majorUnit val="1000"/>
        <c:minorUnit val="5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4"/>
        <c:txPr>
          <a:bodyPr/>
          <a:lstStyle/>
          <a:p>
            <a:pPr>
              <a:defRPr sz="7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</c:legendEntry>
      <c:layout>
        <c:manualLayout>
          <c:xMode val="edge"/>
          <c:yMode val="edge"/>
          <c:x val="3.8804126756882662E-2"/>
          <c:y val="0.91868321865172264"/>
          <c:w val="0.92854245492040777"/>
          <c:h val="5.06108628313353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B4-4AD5-9899-83E1F4AEC68E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B4-4AD5-9899-83E1F4AEC68E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B4-4AD5-9899-83E1F4AEC68E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B4-4AD5-9899-83E1F4AEC68E}"/>
            </c:ext>
          </c:extLst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B4-4AD5-9899-83E1F4AEC6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B4-4AD5-9899-83E1F4AEC6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5B4-4AD5-9899-83E1F4AEC68E}"/>
            </c:ext>
          </c:extLst>
        </c:ser>
        <c:ser>
          <c:idx val="7"/>
          <c:order val="7"/>
          <c:tx>
            <c:v>2021</c:v>
          </c:tx>
          <c:spPr>
            <a:ln w="117475"/>
          </c:spP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5B4-4AD5-9899-83E1F4A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6264"/>
        <c:axId val="1"/>
      </c:lineChart>
      <c:catAx>
        <c:axId val="41355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3556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7.8272465330586738E-2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4.xml"/><Relationship Id="rId1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18</xdr:col>
      <xdr:colOff>220426</xdr:colOff>
      <xdr:row>60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142875</xdr:rowOff>
    </xdr:from>
    <xdr:to>
      <xdr:col>12</xdr:col>
      <xdr:colOff>495300</xdr:colOff>
      <xdr:row>25</xdr:row>
      <xdr:rowOff>123825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25</xdr:row>
      <xdr:rowOff>123825</xdr:rowOff>
    </xdr:from>
    <xdr:to>
      <xdr:col>12</xdr:col>
      <xdr:colOff>514350</xdr:colOff>
      <xdr:row>53</xdr:row>
      <xdr:rowOff>0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266700</xdr:colOff>
      <xdr:row>33</xdr:row>
      <xdr:rowOff>123825</xdr:rowOff>
    </xdr:to>
    <xdr:graphicFrame macro="">
      <xdr:nvGraphicFramePr>
        <xdr:cNvPr id="3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0.46166</cdr:x>
      <cdr:y>0.96074</cdr:y>
    </cdr:from>
    <cdr:to>
      <cdr:x>0.47278</cdr:x>
      <cdr:y>0.96731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6995" y="3398204"/>
          <a:ext cx="88849" cy="23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75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0.45894</cdr:x>
      <cdr:y>0.96244</cdr:y>
    </cdr:from>
    <cdr:to>
      <cdr:x>0.47426</cdr:x>
      <cdr:y>0.97022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4782" y="3404222"/>
          <a:ext cx="125197" cy="27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0.46168</cdr:x>
      <cdr:y>0.88265</cdr:y>
    </cdr:from>
    <cdr:to>
      <cdr:x>0.47599</cdr:x>
      <cdr:y>0.91598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3053" y="3122262"/>
          <a:ext cx="111061" cy="117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15</xdr:col>
      <xdr:colOff>11906</xdr:colOff>
      <xdr:row>23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1656" y="0"/>
          <a:ext cx="7298531" cy="3905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23</xdr:row>
      <xdr:rowOff>95249</xdr:rowOff>
    </xdr:from>
    <xdr:to>
      <xdr:col>15</xdr:col>
      <xdr:colOff>0</xdr:colOff>
      <xdr:row>47</xdr:row>
      <xdr:rowOff>59531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27980</xdr:colOff>
      <xdr:row>23</xdr:row>
      <xdr:rowOff>130967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29043" cy="396478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29</xdr:col>
      <xdr:colOff>11906</xdr:colOff>
      <xdr:row>47</xdr:row>
      <xdr:rowOff>25290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3988594"/>
          <a:ext cx="8512969" cy="385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M14" sqref="M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197" t="s">
        <v>0</v>
      </c>
      <c r="C2" s="197"/>
      <c r="D2" s="197"/>
      <c r="E2" s="197"/>
      <c r="F2" s="198"/>
      <c r="G2" s="198"/>
      <c r="H2" s="198"/>
      <c r="I2" s="198"/>
      <c r="J2" s="198"/>
    </row>
    <row r="3" spans="2:43" ht="15.75">
      <c r="B3" s="197" t="s">
        <v>153</v>
      </c>
      <c r="C3" s="197"/>
      <c r="D3" s="197"/>
      <c r="E3" s="197"/>
      <c r="F3" s="198"/>
      <c r="G3" s="198"/>
      <c r="H3" s="198"/>
      <c r="I3" s="198"/>
      <c r="J3" s="198"/>
    </row>
    <row r="4" spans="2:43" ht="15.75">
      <c r="B4" s="126" t="s">
        <v>154</v>
      </c>
      <c r="C4" s="197"/>
      <c r="D4" s="197"/>
      <c r="E4" s="327"/>
      <c r="F4" s="327"/>
      <c r="G4" s="327"/>
      <c r="H4" s="327"/>
      <c r="I4" s="327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</row>
    <row r="5" spans="2:43" ht="15.75">
      <c r="B5" s="326"/>
      <c r="C5" s="327"/>
      <c r="D5" s="327"/>
      <c r="E5" s="327"/>
      <c r="F5" s="327"/>
      <c r="G5" s="327"/>
      <c r="H5" s="327"/>
      <c r="I5" s="327"/>
      <c r="J5" s="327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</row>
    <row r="6" spans="2:43" ht="15.75">
      <c r="B6" s="326"/>
      <c r="C6" s="327"/>
      <c r="D6" s="327"/>
      <c r="E6" s="327"/>
      <c r="F6" s="327"/>
      <c r="G6" s="327"/>
      <c r="H6" s="327"/>
      <c r="I6" s="327"/>
      <c r="J6" s="327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</row>
    <row r="7" spans="2:43" ht="18.75">
      <c r="B7" s="200"/>
      <c r="C7" s="198"/>
      <c r="D7" s="198"/>
      <c r="E7" s="198"/>
      <c r="F7" s="198"/>
      <c r="G7" s="198"/>
      <c r="H7" s="198"/>
      <c r="I7" s="198"/>
      <c r="J7" s="198"/>
    </row>
    <row r="8" spans="2:43" ht="18.75">
      <c r="B8" s="200" t="s">
        <v>253</v>
      </c>
      <c r="C8" s="198"/>
      <c r="D8" s="201" t="s">
        <v>1</v>
      </c>
      <c r="E8" s="198"/>
      <c r="F8" s="198"/>
      <c r="G8" s="199" t="s">
        <v>261</v>
      </c>
      <c r="H8" s="198"/>
      <c r="I8" s="198"/>
      <c r="J8" s="198"/>
    </row>
    <row r="9" spans="2:43" ht="18.75">
      <c r="B9" s="202" t="s">
        <v>254</v>
      </c>
      <c r="C9" s="198"/>
      <c r="D9" s="198"/>
      <c r="E9" s="198"/>
      <c r="F9" s="198"/>
      <c r="G9" s="199"/>
      <c r="H9" s="198"/>
      <c r="I9" s="198"/>
      <c r="J9" s="198"/>
    </row>
    <row r="10" spans="2:43" ht="15.75">
      <c r="B10" s="126" t="s">
        <v>114</v>
      </c>
      <c r="C10" s="197"/>
      <c r="D10" s="198"/>
      <c r="E10" s="198"/>
      <c r="F10" s="198"/>
      <c r="G10" s="198"/>
      <c r="H10" s="198"/>
      <c r="I10" s="198"/>
      <c r="J10" s="198"/>
    </row>
    <row r="11" spans="2:43" ht="18.75">
      <c r="B11" s="200" t="s">
        <v>149</v>
      </c>
      <c r="C11" s="198"/>
      <c r="D11" s="198"/>
      <c r="E11" s="198"/>
      <c r="F11" s="201"/>
      <c r="G11" s="201"/>
      <c r="H11" s="201"/>
      <c r="I11" s="201"/>
      <c r="J11" s="201"/>
    </row>
    <row r="12" spans="2:43" ht="18.75">
      <c r="B12" s="200" t="s">
        <v>4</v>
      </c>
      <c r="C12" s="198"/>
      <c r="D12" s="198"/>
      <c r="E12" s="198"/>
      <c r="F12" s="198"/>
      <c r="G12" s="198"/>
      <c r="H12" s="198"/>
      <c r="I12" s="198"/>
      <c r="J12" s="198"/>
    </row>
    <row r="13" spans="2:43" ht="18.75">
      <c r="B13" s="200" t="s">
        <v>5</v>
      </c>
      <c r="C13" s="198"/>
      <c r="D13" s="198"/>
      <c r="E13" s="198"/>
      <c r="F13" s="198"/>
      <c r="G13" s="198"/>
      <c r="H13" s="198"/>
      <c r="I13" s="198"/>
      <c r="J13" s="198"/>
    </row>
    <row r="14" spans="2:43" ht="18.75">
      <c r="B14" s="200" t="s">
        <v>7</v>
      </c>
      <c r="C14" s="198"/>
      <c r="D14" s="198"/>
      <c r="E14" s="198"/>
      <c r="F14" s="198"/>
      <c r="G14" s="198"/>
      <c r="H14" s="198"/>
      <c r="I14" s="198"/>
      <c r="J14" s="198"/>
    </row>
    <row r="15" spans="2:43" ht="18.75">
      <c r="B15" s="200" t="s">
        <v>38</v>
      </c>
      <c r="C15" s="198"/>
      <c r="D15" s="198"/>
      <c r="E15" s="198"/>
      <c r="F15" s="198"/>
      <c r="G15" s="198"/>
      <c r="H15" s="198"/>
      <c r="I15" s="198"/>
      <c r="J15" s="198"/>
    </row>
    <row r="16" spans="2:43" ht="18.75">
      <c r="B16" s="200" t="s">
        <v>35</v>
      </c>
      <c r="C16" s="203" t="s">
        <v>36</v>
      </c>
      <c r="D16" s="198"/>
      <c r="E16" s="198"/>
      <c r="F16" s="198"/>
      <c r="G16" s="198"/>
      <c r="H16" s="198"/>
      <c r="I16" s="198"/>
      <c r="J16" s="198"/>
    </row>
    <row r="17" spans="2:10" ht="18.75">
      <c r="B17" s="200"/>
      <c r="C17" s="198"/>
      <c r="D17" s="198"/>
      <c r="E17" s="198"/>
      <c r="F17" s="198"/>
      <c r="G17" s="198"/>
      <c r="H17" s="198"/>
      <c r="I17" s="198"/>
      <c r="J17" s="198"/>
    </row>
    <row r="18" spans="2:10" ht="18.75">
      <c r="B18" s="199" t="s">
        <v>6</v>
      </c>
      <c r="C18" s="198"/>
      <c r="D18" s="198"/>
      <c r="E18" s="198"/>
      <c r="F18" s="198"/>
      <c r="G18" s="198"/>
      <c r="H18" s="198"/>
      <c r="I18" s="198"/>
      <c r="J18" s="198"/>
    </row>
    <row r="19" spans="2:10" ht="18.75">
      <c r="B19" s="199" t="s">
        <v>41</v>
      </c>
      <c r="C19" s="198"/>
      <c r="D19" s="198"/>
      <c r="E19" s="198"/>
      <c r="F19" s="198"/>
      <c r="G19" s="198"/>
      <c r="H19" s="198"/>
      <c r="I19" s="198"/>
      <c r="J19" s="198"/>
    </row>
    <row r="20" spans="2:10">
      <c r="B20" s="203" t="s">
        <v>37</v>
      </c>
      <c r="C20" s="198"/>
      <c r="D20" s="198"/>
      <c r="E20" s="198"/>
      <c r="F20" s="198"/>
      <c r="G20" s="198"/>
      <c r="H20" s="198"/>
      <c r="I20" s="198"/>
      <c r="J20" s="198"/>
    </row>
    <row r="22" spans="2:10" ht="15.75">
      <c r="B22" s="125"/>
    </row>
    <row r="23" spans="2:10" ht="15.75">
      <c r="B23" s="125"/>
    </row>
    <row r="24" spans="2:10" ht="15.75">
      <c r="B24" s="125"/>
    </row>
    <row r="25" spans="2:10" ht="15.75">
      <c r="B25" s="126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X42" sqref="X4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89"/>
      <c r="AD1" s="89"/>
      <c r="AE1" s="89"/>
      <c r="AF1" s="89"/>
      <c r="AG1" s="89"/>
      <c r="AH1" s="89"/>
      <c r="AI1" s="89"/>
      <c r="AJ1" s="89"/>
      <c r="AK1" s="90"/>
      <c r="AL1" s="89"/>
      <c r="AM1" s="89"/>
      <c r="AN1" s="89"/>
      <c r="AO1" s="89"/>
      <c r="AP1" s="89"/>
      <c r="AQ1" s="89"/>
      <c r="AR1" s="89"/>
      <c r="AS1" s="89"/>
      <c r="AT1" s="89"/>
    </row>
    <row r="2" spans="1:46" ht="15.75" customHeight="1">
      <c r="A2" s="137"/>
      <c r="B2" s="394" t="s">
        <v>115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6"/>
      <c r="AK2" s="91"/>
    </row>
    <row r="3" spans="1:46" ht="84" customHeight="1">
      <c r="A3" s="128" t="s">
        <v>97</v>
      </c>
      <c r="B3" s="127" t="s">
        <v>98</v>
      </c>
      <c r="C3" s="119" t="s">
        <v>58</v>
      </c>
      <c r="D3" s="119" t="s">
        <v>77</v>
      </c>
      <c r="E3" s="119" t="s">
        <v>87</v>
      </c>
      <c r="F3" s="119" t="s">
        <v>60</v>
      </c>
      <c r="G3" s="119" t="s">
        <v>52</v>
      </c>
      <c r="H3" s="119" t="s">
        <v>88</v>
      </c>
      <c r="I3" s="119" t="s">
        <v>89</v>
      </c>
      <c r="J3" s="119" t="s">
        <v>63</v>
      </c>
      <c r="K3" s="119" t="s">
        <v>55</v>
      </c>
      <c r="L3" s="119" t="s">
        <v>84</v>
      </c>
      <c r="M3" s="119" t="s">
        <v>66</v>
      </c>
      <c r="N3" s="119" t="s">
        <v>65</v>
      </c>
      <c r="O3" s="119" t="s">
        <v>90</v>
      </c>
      <c r="P3" s="119" t="s">
        <v>85</v>
      </c>
      <c r="Q3" s="119" t="s">
        <v>64</v>
      </c>
      <c r="R3" s="119" t="s">
        <v>91</v>
      </c>
      <c r="S3" s="119" t="s">
        <v>92</v>
      </c>
      <c r="T3" s="119" t="s">
        <v>56</v>
      </c>
      <c r="U3" s="129" t="s">
        <v>93</v>
      </c>
      <c r="V3" s="119" t="s">
        <v>94</v>
      </c>
      <c r="W3" s="119" t="s">
        <v>80</v>
      </c>
      <c r="X3" s="119" t="s">
        <v>99</v>
      </c>
      <c r="Y3" s="119" t="s">
        <v>57</v>
      </c>
      <c r="Z3" s="119" t="s">
        <v>72</v>
      </c>
      <c r="AA3" s="119" t="s">
        <v>83</v>
      </c>
      <c r="AB3" s="135" t="s">
        <v>100</v>
      </c>
      <c r="AC3" s="136" t="s">
        <v>101</v>
      </c>
      <c r="AK3" s="91"/>
    </row>
    <row r="4" spans="1:46" ht="26.25">
      <c r="A4" s="130">
        <v>43927</v>
      </c>
      <c r="B4" s="131">
        <v>14</v>
      </c>
      <c r="C4" s="132">
        <v>152</v>
      </c>
      <c r="D4" s="132">
        <v>152.9246</v>
      </c>
      <c r="E4" s="132">
        <v>202.50970000000001</v>
      </c>
      <c r="F4" s="132">
        <v>244.83950000000002</v>
      </c>
      <c r="G4" s="132">
        <v>290</v>
      </c>
      <c r="H4" s="132">
        <v>200.33</v>
      </c>
      <c r="I4" s="132">
        <v>164.38</v>
      </c>
      <c r="J4" s="132">
        <v>230</v>
      </c>
      <c r="K4" s="132">
        <v>184.62110000000001</v>
      </c>
      <c r="L4" s="319">
        <v>188.94480000000001</v>
      </c>
      <c r="M4" s="132">
        <v>214.85</v>
      </c>
      <c r="N4" s="132">
        <v>222.5</v>
      </c>
      <c r="O4" s="132">
        <v>253.97</v>
      </c>
      <c r="P4" s="132">
        <v>140.5</v>
      </c>
      <c r="Q4" s="132">
        <v>145.10320000000002</v>
      </c>
      <c r="R4" s="132">
        <v>221.25</v>
      </c>
      <c r="S4" s="132">
        <v>174</v>
      </c>
      <c r="T4" s="132">
        <v>268.41000000000003</v>
      </c>
      <c r="U4" s="133">
        <v>92.836399999999998</v>
      </c>
      <c r="V4" s="132">
        <v>150</v>
      </c>
      <c r="W4" s="132">
        <v>142.18980000000002</v>
      </c>
      <c r="X4" s="132">
        <v>217.19</v>
      </c>
      <c r="Y4" s="132">
        <v>189.18</v>
      </c>
      <c r="Z4" s="132">
        <v>305.8</v>
      </c>
      <c r="AA4" s="132">
        <v>243.73750000000001</v>
      </c>
      <c r="AB4" s="138">
        <v>185.50309284651482</v>
      </c>
      <c r="AC4" s="134">
        <v>-2.5633487896961737E-2</v>
      </c>
    </row>
    <row r="5" spans="1:46" ht="26.25">
      <c r="A5" s="130">
        <v>43934</v>
      </c>
      <c r="B5" s="131">
        <v>15</v>
      </c>
      <c r="C5" s="132">
        <v>152</v>
      </c>
      <c r="D5" s="132">
        <v>150.5266</v>
      </c>
      <c r="E5" s="132">
        <v>201.54590000000002</v>
      </c>
      <c r="F5" s="132">
        <v>272.56119999999999</v>
      </c>
      <c r="G5" s="132">
        <v>290</v>
      </c>
      <c r="H5" s="132">
        <v>200.83</v>
      </c>
      <c r="I5" s="132">
        <v>157.99</v>
      </c>
      <c r="J5" s="132">
        <v>230</v>
      </c>
      <c r="K5" s="132">
        <v>187.84380000000002</v>
      </c>
      <c r="L5" s="319">
        <v>181.06020000000001</v>
      </c>
      <c r="M5" s="132">
        <v>214.85</v>
      </c>
      <c r="N5" s="132">
        <v>222.5</v>
      </c>
      <c r="O5" s="132">
        <v>253.97</v>
      </c>
      <c r="P5" s="132">
        <v>153.6</v>
      </c>
      <c r="Q5" s="132">
        <v>147.11590000000001</v>
      </c>
      <c r="R5" s="132">
        <v>221.25</v>
      </c>
      <c r="S5" s="132">
        <v>174</v>
      </c>
      <c r="T5" s="132">
        <v>258.3</v>
      </c>
      <c r="U5" s="133">
        <v>88.508400000000009</v>
      </c>
      <c r="V5" s="132">
        <v>150</v>
      </c>
      <c r="W5" s="132">
        <v>140.49160000000001</v>
      </c>
      <c r="X5" s="132">
        <v>207.87</v>
      </c>
      <c r="Y5" s="132">
        <v>185.12</v>
      </c>
      <c r="Z5" s="132">
        <v>305.08</v>
      </c>
      <c r="AA5" s="132">
        <v>276.58300000000003</v>
      </c>
      <c r="AB5" s="138">
        <v>184.59812269657778</v>
      </c>
      <c r="AC5" s="134">
        <v>-4.8784639439182209E-3</v>
      </c>
    </row>
    <row r="6" spans="1:46" ht="26.25">
      <c r="A6" s="130">
        <v>43941</v>
      </c>
      <c r="B6" s="131">
        <v>16</v>
      </c>
      <c r="C6" s="132">
        <v>149</v>
      </c>
      <c r="D6" s="132">
        <v>155.01590000000002</v>
      </c>
      <c r="E6" s="132">
        <v>207.9324</v>
      </c>
      <c r="F6" s="132">
        <v>264.64449999999999</v>
      </c>
      <c r="G6" s="132">
        <v>288</v>
      </c>
      <c r="H6" s="132">
        <v>201.17000000000002</v>
      </c>
      <c r="I6" s="132">
        <v>157.99</v>
      </c>
      <c r="J6" s="132">
        <v>230</v>
      </c>
      <c r="K6" s="132">
        <v>186.1772</v>
      </c>
      <c r="L6" s="319">
        <v>182.44920000000002</v>
      </c>
      <c r="M6" s="132">
        <v>215.18</v>
      </c>
      <c r="N6" s="132">
        <v>210</v>
      </c>
      <c r="O6" s="132">
        <v>253.97</v>
      </c>
      <c r="P6" s="132">
        <v>156.81</v>
      </c>
      <c r="Q6" s="132">
        <v>147.27030000000002</v>
      </c>
      <c r="R6" s="132">
        <v>221.25</v>
      </c>
      <c r="S6" s="132">
        <v>174</v>
      </c>
      <c r="T6" s="132">
        <v>286.85000000000002</v>
      </c>
      <c r="U6" s="133">
        <v>80.873100000000008</v>
      </c>
      <c r="V6" s="132">
        <v>138</v>
      </c>
      <c r="W6" s="132">
        <v>138.56640000000002</v>
      </c>
      <c r="X6" s="132">
        <v>207.05</v>
      </c>
      <c r="Y6" s="132">
        <v>177.68</v>
      </c>
      <c r="Z6" s="132">
        <v>305.63</v>
      </c>
      <c r="AA6" s="132">
        <v>233.8279</v>
      </c>
      <c r="AB6" s="138">
        <v>180.9103882339476</v>
      </c>
      <c r="AC6" s="134">
        <v>-1.9977096238901981E-2</v>
      </c>
    </row>
    <row r="7" spans="1:46" ht="26.25">
      <c r="A7" s="130">
        <v>43948</v>
      </c>
      <c r="B7" s="131">
        <v>17</v>
      </c>
      <c r="C7" s="132">
        <v>147</v>
      </c>
      <c r="D7" s="132">
        <v>156.41679999999999</v>
      </c>
      <c r="E7" s="132">
        <v>203.8614</v>
      </c>
      <c r="F7" s="132">
        <v>249.11460000000002</v>
      </c>
      <c r="G7" s="132">
        <v>288</v>
      </c>
      <c r="H7" s="132">
        <v>199.5</v>
      </c>
      <c r="I7" s="132">
        <v>150.52000000000001</v>
      </c>
      <c r="J7" s="132">
        <v>230</v>
      </c>
      <c r="K7" s="132">
        <v>188.94480000000001</v>
      </c>
      <c r="L7" s="319">
        <v>186.20080000000002</v>
      </c>
      <c r="M7" s="132">
        <v>215.18</v>
      </c>
      <c r="N7" s="132">
        <v>195</v>
      </c>
      <c r="O7" s="132">
        <v>253.97</v>
      </c>
      <c r="P7" s="132">
        <v>154.85</v>
      </c>
      <c r="Q7" s="132">
        <v>151.33459999999999</v>
      </c>
      <c r="R7" s="132">
        <v>221.25</v>
      </c>
      <c r="S7" s="132">
        <v>174</v>
      </c>
      <c r="T7" s="132">
        <v>272.47000000000003</v>
      </c>
      <c r="U7" s="133">
        <v>77.506</v>
      </c>
      <c r="V7" s="132">
        <v>125</v>
      </c>
      <c r="W7" s="132">
        <v>136.5864</v>
      </c>
      <c r="X7" s="132">
        <v>205.29</v>
      </c>
      <c r="Y7" s="132">
        <v>187.93</v>
      </c>
      <c r="Z7" s="132">
        <v>305.27</v>
      </c>
      <c r="AA7" s="132">
        <v>254.94910000000002</v>
      </c>
      <c r="AB7" s="138">
        <v>177.42282033878908</v>
      </c>
      <c r="AC7" s="134">
        <v>-1.9277875246436982E-2</v>
      </c>
    </row>
    <row r="8" spans="1:46" ht="26.25">
      <c r="A8" s="130">
        <v>43955</v>
      </c>
      <c r="B8" s="131">
        <v>18</v>
      </c>
      <c r="C8" s="132">
        <v>147</v>
      </c>
      <c r="D8" s="132">
        <v>153.24160000000001</v>
      </c>
      <c r="E8" s="132">
        <v>203.3058</v>
      </c>
      <c r="F8" s="132">
        <v>247.51900000000001</v>
      </c>
      <c r="G8" s="132">
        <v>288</v>
      </c>
      <c r="H8" s="132">
        <v>201.17000000000002</v>
      </c>
      <c r="I8" s="132">
        <v>140.47999999999999</v>
      </c>
      <c r="J8" s="132">
        <v>230</v>
      </c>
      <c r="K8" s="132">
        <v>181.06020000000001</v>
      </c>
      <c r="L8" s="319">
        <v>183.49800000000002</v>
      </c>
      <c r="M8" s="132">
        <v>215.18</v>
      </c>
      <c r="N8" s="132">
        <v>182.5</v>
      </c>
      <c r="O8" s="132">
        <v>253.97</v>
      </c>
      <c r="P8" s="132">
        <v>154.14000000000001</v>
      </c>
      <c r="Q8" s="132">
        <v>144.2028</v>
      </c>
      <c r="R8" s="132">
        <v>223.75</v>
      </c>
      <c r="S8" s="132">
        <v>174</v>
      </c>
      <c r="T8" s="132">
        <v>270.2</v>
      </c>
      <c r="U8" s="133">
        <v>93.104300000000009</v>
      </c>
      <c r="V8" s="132">
        <v>125</v>
      </c>
      <c r="W8" s="132">
        <v>133.40729999999999</v>
      </c>
      <c r="X8" s="132">
        <v>204.82</v>
      </c>
      <c r="Y8" s="132">
        <v>181.42000000000002</v>
      </c>
      <c r="Z8" s="132">
        <v>305.01</v>
      </c>
      <c r="AA8" s="132">
        <v>230.5087</v>
      </c>
      <c r="AB8" s="138">
        <v>176.99592437907748</v>
      </c>
      <c r="AC8" s="134">
        <v>-2.4060938660339648E-3</v>
      </c>
    </row>
    <row r="9" spans="1:46" ht="26.25">
      <c r="A9" s="130">
        <v>43962</v>
      </c>
      <c r="B9" s="131">
        <v>19</v>
      </c>
      <c r="C9" s="132">
        <v>147</v>
      </c>
      <c r="D9" s="132">
        <v>147.37700000000001</v>
      </c>
      <c r="E9" s="132">
        <v>202.77810000000002</v>
      </c>
      <c r="F9" s="132">
        <v>267.54140000000001</v>
      </c>
      <c r="G9" s="132">
        <v>288</v>
      </c>
      <c r="H9" s="132">
        <v>199.5</v>
      </c>
      <c r="I9" s="132">
        <v>126.63000000000001</v>
      </c>
      <c r="J9" s="132">
        <v>230</v>
      </c>
      <c r="K9" s="132">
        <v>182.44920000000002</v>
      </c>
      <c r="L9" s="319">
        <v>176.09960000000001</v>
      </c>
      <c r="M9" s="132">
        <v>215.18</v>
      </c>
      <c r="N9" s="132">
        <v>182.5</v>
      </c>
      <c r="O9" s="132">
        <v>220.67000000000002</v>
      </c>
      <c r="P9" s="132">
        <v>153.47</v>
      </c>
      <c r="Q9" s="132">
        <v>136.6669</v>
      </c>
      <c r="R9" s="132">
        <v>223.75</v>
      </c>
      <c r="S9" s="132">
        <v>174</v>
      </c>
      <c r="T9" s="132">
        <v>277.70999999999998</v>
      </c>
      <c r="U9" s="133">
        <v>90.168599999999998</v>
      </c>
      <c r="V9" s="132">
        <v>120</v>
      </c>
      <c r="W9" s="132">
        <v>131.0609</v>
      </c>
      <c r="X9" s="132">
        <v>207.44</v>
      </c>
      <c r="Y9" s="132">
        <v>198.62</v>
      </c>
      <c r="Z9" s="132">
        <v>306.49</v>
      </c>
      <c r="AA9" s="132">
        <v>228.59130000000002</v>
      </c>
      <c r="AB9" s="138">
        <v>174.49037020716491</v>
      </c>
      <c r="AC9" s="134">
        <v>-1.4155999245193618E-2</v>
      </c>
    </row>
    <row r="10" spans="1:46" ht="26.25">
      <c r="A10" s="130">
        <v>43969</v>
      </c>
      <c r="B10" s="131">
        <v>20</v>
      </c>
      <c r="C10" s="132">
        <v>147</v>
      </c>
      <c r="D10" s="132">
        <v>143.10769999999999</v>
      </c>
      <c r="E10" s="132">
        <v>196.14450000000002</v>
      </c>
      <c r="F10" s="132">
        <v>247.52370000000002</v>
      </c>
      <c r="G10" s="132">
        <v>289</v>
      </c>
      <c r="H10" s="132">
        <v>197</v>
      </c>
      <c r="I10" s="132">
        <v>126.68</v>
      </c>
      <c r="J10" s="132">
        <v>230</v>
      </c>
      <c r="K10" s="132">
        <v>186.20080000000002</v>
      </c>
      <c r="L10" s="319">
        <v>180.77690000000001</v>
      </c>
      <c r="M10" s="132">
        <v>215.18</v>
      </c>
      <c r="N10" s="132">
        <v>185</v>
      </c>
      <c r="O10" s="132">
        <v>220.84</v>
      </c>
      <c r="P10" s="132">
        <v>154.18</v>
      </c>
      <c r="Q10" s="132">
        <v>142.6825</v>
      </c>
      <c r="R10" s="132">
        <v>223.75</v>
      </c>
      <c r="S10" s="132">
        <v>174</v>
      </c>
      <c r="T10" s="132">
        <v>275.98</v>
      </c>
      <c r="U10" s="133">
        <v>98.938000000000002</v>
      </c>
      <c r="V10" s="132">
        <v>120</v>
      </c>
      <c r="W10" s="132">
        <v>130.93510000000001</v>
      </c>
      <c r="X10" s="132">
        <v>203.41</v>
      </c>
      <c r="Y10" s="132">
        <v>194.27</v>
      </c>
      <c r="Z10" s="132">
        <v>306.38</v>
      </c>
      <c r="AA10" s="132">
        <v>278.40250000000003</v>
      </c>
      <c r="AB10" s="138">
        <v>176.93162777841366</v>
      </c>
      <c r="AC10" s="134">
        <v>1.3990786817348999E-2</v>
      </c>
    </row>
    <row r="11" spans="1:46" ht="26.25">
      <c r="A11" s="130">
        <v>43976</v>
      </c>
      <c r="B11" s="131">
        <v>21</v>
      </c>
      <c r="C11" s="132">
        <v>149</v>
      </c>
      <c r="D11" s="132">
        <v>146.9117</v>
      </c>
      <c r="E11" s="132">
        <v>200.6695</v>
      </c>
      <c r="F11" s="132">
        <v>255.07210000000001</v>
      </c>
      <c r="G11" s="132">
        <v>289</v>
      </c>
      <c r="H11" s="132">
        <v>194.33</v>
      </c>
      <c r="I11" s="132">
        <v>126.68</v>
      </c>
      <c r="J11" s="132">
        <v>230</v>
      </c>
      <c r="K11" s="132">
        <v>183.49800000000002</v>
      </c>
      <c r="L11" s="319">
        <v>183.26860000000002</v>
      </c>
      <c r="M11" s="132">
        <v>214.52</v>
      </c>
      <c r="N11" s="132">
        <v>180</v>
      </c>
      <c r="O11" s="132">
        <v>220.96</v>
      </c>
      <c r="P11" s="132">
        <v>146.88</v>
      </c>
      <c r="Q11" s="132">
        <v>141.25919999999999</v>
      </c>
      <c r="R11" s="132">
        <v>223.75</v>
      </c>
      <c r="S11" s="132">
        <v>174</v>
      </c>
      <c r="T11" s="132">
        <v>271.32</v>
      </c>
      <c r="U11" s="133">
        <v>97.454300000000003</v>
      </c>
      <c r="V11" s="132">
        <v>120</v>
      </c>
      <c r="W11" s="132">
        <v>130.32230000000001</v>
      </c>
      <c r="X11" s="132">
        <v>205.19</v>
      </c>
      <c r="Y11" s="132">
        <v>177.32</v>
      </c>
      <c r="Z11" s="132">
        <v>305.66000000000003</v>
      </c>
      <c r="AA11" s="132">
        <v>235.32050000000001</v>
      </c>
      <c r="AB11" s="138">
        <v>175.51932308572736</v>
      </c>
      <c r="AC11" s="134">
        <v>-7.9822059539012002E-3</v>
      </c>
    </row>
    <row r="12" spans="1:46" ht="26.25">
      <c r="A12" s="130">
        <v>43983</v>
      </c>
      <c r="B12" s="131">
        <v>22</v>
      </c>
      <c r="C12" s="139">
        <v>152</v>
      </c>
      <c r="D12" s="139">
        <v>149.17170000000002</v>
      </c>
      <c r="E12" s="139">
        <v>205.93560000000002</v>
      </c>
      <c r="F12" s="139">
        <v>237.5291</v>
      </c>
      <c r="G12" s="139">
        <v>289</v>
      </c>
      <c r="H12" s="139">
        <v>192.83</v>
      </c>
      <c r="I12" s="139">
        <v>128.69999999999999</v>
      </c>
      <c r="J12" s="139">
        <v>230</v>
      </c>
      <c r="K12" s="139">
        <v>176.09960000000001</v>
      </c>
      <c r="L12" s="319">
        <v>191.22500000000002</v>
      </c>
      <c r="M12" s="139">
        <v>214.52</v>
      </c>
      <c r="N12" s="139">
        <v>172.5</v>
      </c>
      <c r="O12" s="139">
        <v>220.96</v>
      </c>
      <c r="P12" s="139">
        <v>145.62</v>
      </c>
      <c r="Q12" s="139">
        <v>145.69480000000001</v>
      </c>
      <c r="R12" s="139">
        <v>221.25</v>
      </c>
      <c r="S12" s="139">
        <v>174</v>
      </c>
      <c r="T12" s="139">
        <v>269.10000000000002</v>
      </c>
      <c r="U12" s="140">
        <v>101.7919</v>
      </c>
      <c r="V12" s="139">
        <v>138</v>
      </c>
      <c r="W12" s="139">
        <v>130.65049999999999</v>
      </c>
      <c r="X12" s="139">
        <v>207.91</v>
      </c>
      <c r="Y12" s="139">
        <v>183.88</v>
      </c>
      <c r="Z12" s="139">
        <v>305.64</v>
      </c>
      <c r="AA12" s="139">
        <v>236.5128</v>
      </c>
      <c r="AB12" s="138">
        <v>176.42915023463433</v>
      </c>
      <c r="AC12" s="134">
        <v>5.1836295452358794E-3</v>
      </c>
    </row>
    <row r="13" spans="1:46" ht="26.25">
      <c r="A13" s="130">
        <v>43990</v>
      </c>
      <c r="B13" s="131">
        <v>23</v>
      </c>
      <c r="C13" s="139">
        <v>155</v>
      </c>
      <c r="D13" s="139">
        <v>143.02080000000001</v>
      </c>
      <c r="E13" s="139">
        <v>204.3014</v>
      </c>
      <c r="F13" s="139">
        <v>233.1259</v>
      </c>
      <c r="G13" s="139">
        <v>289</v>
      </c>
      <c r="H13" s="139">
        <v>190.33</v>
      </c>
      <c r="I13" s="139">
        <v>133.1</v>
      </c>
      <c r="J13" s="139">
        <v>230</v>
      </c>
      <c r="K13" s="139">
        <v>180.77690000000001</v>
      </c>
      <c r="L13" s="319">
        <v>179.11930000000001</v>
      </c>
      <c r="M13" s="139">
        <v>214.52</v>
      </c>
      <c r="N13" s="139">
        <v>165</v>
      </c>
      <c r="O13" s="139">
        <v>220.96</v>
      </c>
      <c r="P13" s="139">
        <v>151.25</v>
      </c>
      <c r="Q13" s="139">
        <v>148.32650000000001</v>
      </c>
      <c r="R13" s="139">
        <v>221.25</v>
      </c>
      <c r="S13" s="139">
        <v>174</v>
      </c>
      <c r="T13" s="139">
        <v>271.14999999999998</v>
      </c>
      <c r="U13" s="140">
        <v>102.9179</v>
      </c>
      <c r="V13" s="139">
        <v>165</v>
      </c>
      <c r="W13" s="139">
        <v>130.9597</v>
      </c>
      <c r="X13" s="139">
        <v>205.46</v>
      </c>
      <c r="Y13" s="139">
        <v>181.31</v>
      </c>
      <c r="Z13" s="139">
        <v>304.59000000000003</v>
      </c>
      <c r="AA13" s="139">
        <v>279.89089999999999</v>
      </c>
      <c r="AB13" s="138">
        <v>177.74011267025296</v>
      </c>
      <c r="AC13" s="134">
        <v>7.4305319380338908E-3</v>
      </c>
    </row>
    <row r="14" spans="1:46" ht="26.25">
      <c r="A14" s="130">
        <v>43997</v>
      </c>
      <c r="B14" s="131">
        <v>24</v>
      </c>
      <c r="C14" s="139">
        <v>155</v>
      </c>
      <c r="D14" s="139">
        <v>141.9573</v>
      </c>
      <c r="E14" s="139">
        <v>203.00650000000002</v>
      </c>
      <c r="F14" s="139">
        <v>249.61150000000001</v>
      </c>
      <c r="G14" s="139">
        <v>289</v>
      </c>
      <c r="H14" s="139">
        <v>191.17000000000002</v>
      </c>
      <c r="I14" s="139">
        <v>133.33000000000001</v>
      </c>
      <c r="J14" s="139">
        <v>230</v>
      </c>
      <c r="K14" s="139">
        <v>183.26860000000002</v>
      </c>
      <c r="L14" s="319">
        <v>182.74790000000002</v>
      </c>
      <c r="M14" s="139">
        <v>214.52</v>
      </c>
      <c r="N14" s="139">
        <v>165</v>
      </c>
      <c r="O14" s="139">
        <v>220.96</v>
      </c>
      <c r="P14" s="139">
        <v>148.02000000000001</v>
      </c>
      <c r="Q14" s="139">
        <v>151.4983</v>
      </c>
      <c r="R14" s="139">
        <v>221.25</v>
      </c>
      <c r="S14" s="139">
        <v>174</v>
      </c>
      <c r="T14" s="139">
        <v>272.64999999999998</v>
      </c>
      <c r="U14" s="140">
        <v>115.9358</v>
      </c>
      <c r="V14" s="139">
        <v>180</v>
      </c>
      <c r="W14" s="139">
        <v>132.35410000000002</v>
      </c>
      <c r="X14" s="139">
        <v>201</v>
      </c>
      <c r="Y14" s="139">
        <v>185.58</v>
      </c>
      <c r="Z14" s="139">
        <v>304.10000000000002</v>
      </c>
      <c r="AA14" s="139">
        <v>248.07270000000003</v>
      </c>
      <c r="AB14" s="138">
        <v>180.51401450154518</v>
      </c>
      <c r="AC14" s="134">
        <v>1.5606504292243972E-2</v>
      </c>
    </row>
    <row r="15" spans="1:46" ht="26.25">
      <c r="A15" s="130">
        <v>44004</v>
      </c>
      <c r="B15" s="131">
        <v>25</v>
      </c>
      <c r="C15" s="132">
        <v>157</v>
      </c>
      <c r="D15" s="132">
        <v>138.80250000000001</v>
      </c>
      <c r="E15" s="132">
        <v>207.82080000000002</v>
      </c>
      <c r="F15" s="132">
        <v>255.64530000000002</v>
      </c>
      <c r="G15" s="132">
        <v>288</v>
      </c>
      <c r="H15" s="132">
        <v>192</v>
      </c>
      <c r="I15" s="132">
        <v>133.33000000000001</v>
      </c>
      <c r="J15" s="132">
        <v>220</v>
      </c>
      <c r="K15" s="132">
        <v>191.22500000000002</v>
      </c>
      <c r="L15" s="319">
        <v>178.2773</v>
      </c>
      <c r="M15" s="132">
        <v>214.85</v>
      </c>
      <c r="N15" s="132">
        <v>182.5</v>
      </c>
      <c r="O15" s="132">
        <v>220.96</v>
      </c>
      <c r="P15" s="132">
        <v>147.49</v>
      </c>
      <c r="Q15" s="132">
        <v>145.6474</v>
      </c>
      <c r="R15" s="132">
        <v>221.25</v>
      </c>
      <c r="S15" s="132">
        <v>174</v>
      </c>
      <c r="T15" s="132">
        <v>265.91000000000003</v>
      </c>
      <c r="U15" s="133">
        <v>126.6551</v>
      </c>
      <c r="V15" s="132">
        <v>175</v>
      </c>
      <c r="W15" s="132">
        <v>131.4667</v>
      </c>
      <c r="X15" s="132">
        <v>202.43</v>
      </c>
      <c r="Y15" s="132">
        <v>181.85</v>
      </c>
      <c r="Z15" s="132">
        <v>302.13</v>
      </c>
      <c r="AA15" s="132">
        <v>243.32310000000001</v>
      </c>
      <c r="AB15" s="138">
        <v>182.56823077715464</v>
      </c>
      <c r="AC15" s="134">
        <v>1.1379816028588063E-2</v>
      </c>
    </row>
    <row r="16" spans="1:46" ht="26.25">
      <c r="A16" s="130">
        <v>44011</v>
      </c>
      <c r="B16" s="131">
        <v>26</v>
      </c>
      <c r="C16" s="132">
        <v>158</v>
      </c>
      <c r="D16" s="132">
        <v>137.34020000000001</v>
      </c>
      <c r="E16" s="132">
        <v>205.7713</v>
      </c>
      <c r="F16" s="132">
        <v>265.91590000000002</v>
      </c>
      <c r="G16" s="132">
        <v>288</v>
      </c>
      <c r="H16" s="132">
        <v>193.67000000000002</v>
      </c>
      <c r="I16" s="132">
        <v>133.33000000000001</v>
      </c>
      <c r="J16" s="132">
        <v>220</v>
      </c>
      <c r="K16" s="132">
        <v>179.11930000000001</v>
      </c>
      <c r="L16" s="319">
        <v>186.0813</v>
      </c>
      <c r="M16" s="132">
        <v>214.85</v>
      </c>
      <c r="N16" s="132" t="s">
        <v>102</v>
      </c>
      <c r="O16" s="132">
        <v>220.96</v>
      </c>
      <c r="P16" s="132">
        <v>147.4</v>
      </c>
      <c r="Q16" s="132">
        <v>144.05590000000001</v>
      </c>
      <c r="R16" s="132">
        <v>221.25</v>
      </c>
      <c r="S16" s="132">
        <v>174</v>
      </c>
      <c r="T16" s="132">
        <v>272.41000000000003</v>
      </c>
      <c r="U16" s="133">
        <v>116.59670000000001</v>
      </c>
      <c r="V16" s="132">
        <v>170</v>
      </c>
      <c r="W16" s="132">
        <v>131.7431</v>
      </c>
      <c r="X16" s="132">
        <v>207.19</v>
      </c>
      <c r="Y16" s="132">
        <v>186.17000000000002</v>
      </c>
      <c r="Z16" s="132">
        <v>304.43</v>
      </c>
      <c r="AA16" s="132">
        <v>248.2587</v>
      </c>
      <c r="AB16" s="138">
        <v>180.78406394643474</v>
      </c>
      <c r="AC16" s="134">
        <v>-9.7726029502782641E-3</v>
      </c>
    </row>
    <row r="17" spans="1:29" ht="26.25">
      <c r="A17" s="130">
        <v>44018</v>
      </c>
      <c r="B17" s="131">
        <v>27</v>
      </c>
      <c r="C17" s="132">
        <v>160</v>
      </c>
      <c r="D17" s="132">
        <v>148.42520000000002</v>
      </c>
      <c r="E17" s="132">
        <v>206.6379</v>
      </c>
      <c r="F17" s="132">
        <v>238.99350000000001</v>
      </c>
      <c r="G17" s="132">
        <v>288</v>
      </c>
      <c r="H17" s="132">
        <v>195.33</v>
      </c>
      <c r="I17" s="132">
        <v>140.24</v>
      </c>
      <c r="J17" s="132">
        <v>220</v>
      </c>
      <c r="K17" s="132">
        <v>182.74790000000002</v>
      </c>
      <c r="L17" s="319">
        <v>182.1771</v>
      </c>
      <c r="M17" s="132">
        <v>214.85</v>
      </c>
      <c r="N17" s="132">
        <v>187.5</v>
      </c>
      <c r="O17" s="132">
        <v>228.99</v>
      </c>
      <c r="P17" s="132">
        <v>150.31</v>
      </c>
      <c r="Q17" s="132">
        <v>135.44040000000001</v>
      </c>
      <c r="R17" s="132">
        <v>221.25</v>
      </c>
      <c r="S17" s="132">
        <v>174</v>
      </c>
      <c r="T17" s="132">
        <v>267.13</v>
      </c>
      <c r="U17" s="133">
        <v>126.39660000000001</v>
      </c>
      <c r="V17" s="132">
        <v>153</v>
      </c>
      <c r="W17" s="132">
        <v>131.64109999999999</v>
      </c>
      <c r="X17" s="132">
        <v>220.25</v>
      </c>
      <c r="Y17" s="132">
        <v>184.62</v>
      </c>
      <c r="Z17" s="132">
        <v>305.22000000000003</v>
      </c>
      <c r="AA17" s="132">
        <v>264.71960000000001</v>
      </c>
      <c r="AB17" s="138">
        <v>182.83310649000003</v>
      </c>
      <c r="AC17" s="134">
        <v>1.1334198926805872E-2</v>
      </c>
    </row>
    <row r="18" spans="1:29" ht="26.25">
      <c r="A18" s="130">
        <v>44025</v>
      </c>
      <c r="B18" s="131">
        <v>28</v>
      </c>
      <c r="C18" s="132">
        <v>160</v>
      </c>
      <c r="D18" s="132">
        <v>144.73869999999999</v>
      </c>
      <c r="E18" s="132">
        <v>204.3562</v>
      </c>
      <c r="F18" s="132">
        <v>233.95260000000002</v>
      </c>
      <c r="G18" s="132">
        <v>288</v>
      </c>
      <c r="H18" s="132">
        <v>195.33</v>
      </c>
      <c r="I18" s="132">
        <v>153.54</v>
      </c>
      <c r="J18" s="132">
        <v>220</v>
      </c>
      <c r="K18" s="132">
        <v>178.2773</v>
      </c>
      <c r="L18" s="319">
        <v>174.84900000000002</v>
      </c>
      <c r="M18" s="132">
        <v>214.85</v>
      </c>
      <c r="N18" s="132">
        <v>192.5</v>
      </c>
      <c r="O18" s="132">
        <v>228.99</v>
      </c>
      <c r="P18" s="132">
        <v>146.82</v>
      </c>
      <c r="Q18" s="132">
        <v>143.61170000000001</v>
      </c>
      <c r="R18" s="132">
        <v>221.25</v>
      </c>
      <c r="S18" s="132">
        <v>174</v>
      </c>
      <c r="T18" s="132">
        <v>270.38</v>
      </c>
      <c r="U18" s="133">
        <v>122.3169</v>
      </c>
      <c r="V18" s="132">
        <v>155</v>
      </c>
      <c r="W18" s="132">
        <v>132.22750000000002</v>
      </c>
      <c r="X18" s="132">
        <v>206.06</v>
      </c>
      <c r="Y18" s="132">
        <v>200.31</v>
      </c>
      <c r="Z18" s="132">
        <v>303.88</v>
      </c>
      <c r="AA18" s="132">
        <v>236.82910000000001</v>
      </c>
      <c r="AB18" s="138">
        <v>184.12092982000001</v>
      </c>
      <c r="AC18" s="134">
        <v>7.0437097237114887E-3</v>
      </c>
    </row>
    <row r="19" spans="1:29" ht="26.25">
      <c r="A19" s="130">
        <v>44032</v>
      </c>
      <c r="B19" s="131">
        <v>29</v>
      </c>
      <c r="C19" s="132">
        <v>161</v>
      </c>
      <c r="D19" s="132">
        <v>140.99600000000001</v>
      </c>
      <c r="E19" s="132">
        <v>203.1617</v>
      </c>
      <c r="F19" s="132">
        <v>242.68950000000001</v>
      </c>
      <c r="G19" s="132">
        <v>288</v>
      </c>
      <c r="H19" s="132">
        <v>193.67000000000002</v>
      </c>
      <c r="I19" s="132">
        <v>163.68</v>
      </c>
      <c r="J19" s="132">
        <v>220</v>
      </c>
      <c r="K19" s="132">
        <v>186.0813</v>
      </c>
      <c r="L19" s="319">
        <v>183.0316</v>
      </c>
      <c r="M19" s="132">
        <v>213.85</v>
      </c>
      <c r="N19" s="132">
        <v>197.5</v>
      </c>
      <c r="O19" s="132">
        <v>228.99</v>
      </c>
      <c r="P19" s="132">
        <v>145.92000000000002</v>
      </c>
      <c r="Q19" s="132">
        <v>145.30350000000001</v>
      </c>
      <c r="R19" s="132">
        <v>221.25</v>
      </c>
      <c r="S19" s="132">
        <v>174</v>
      </c>
      <c r="T19" s="132">
        <v>270.89999999999998</v>
      </c>
      <c r="U19" s="133">
        <v>114.0822</v>
      </c>
      <c r="V19" s="132">
        <v>165</v>
      </c>
      <c r="W19" s="132">
        <v>130.6995</v>
      </c>
      <c r="X19" s="132">
        <v>207.73000000000002</v>
      </c>
      <c r="Y19" s="132">
        <v>178.52</v>
      </c>
      <c r="Z19" s="132">
        <v>303.73</v>
      </c>
      <c r="AA19" s="132">
        <v>297.93350000000004</v>
      </c>
      <c r="AB19" s="138">
        <v>185.33445442999999</v>
      </c>
      <c r="AC19" s="134">
        <v>6.5909107193100613E-3</v>
      </c>
    </row>
    <row r="20" spans="1:29" ht="26.25">
      <c r="A20" s="130">
        <v>44039</v>
      </c>
      <c r="B20" s="131">
        <v>30</v>
      </c>
      <c r="C20" s="132">
        <v>161</v>
      </c>
      <c r="D20" s="132">
        <v>141.53290000000001</v>
      </c>
      <c r="E20" s="132">
        <v>191.3793</v>
      </c>
      <c r="F20" s="132">
        <v>232.2458</v>
      </c>
      <c r="G20" s="132">
        <v>288</v>
      </c>
      <c r="H20" s="132">
        <v>195.33</v>
      </c>
      <c r="I20" s="132">
        <v>163.68</v>
      </c>
      <c r="J20" s="132">
        <v>220</v>
      </c>
      <c r="K20" s="132">
        <v>182.1771</v>
      </c>
      <c r="L20" s="319">
        <v>184.02100000000002</v>
      </c>
      <c r="M20" s="132">
        <v>213.85</v>
      </c>
      <c r="N20" s="132">
        <v>212.5</v>
      </c>
      <c r="O20" s="132">
        <v>228.99</v>
      </c>
      <c r="P20" s="132">
        <v>144.13</v>
      </c>
      <c r="Q20" s="132">
        <v>144.86340000000001</v>
      </c>
      <c r="R20" s="132">
        <v>221.25</v>
      </c>
      <c r="S20" s="132">
        <v>174</v>
      </c>
      <c r="T20" s="132">
        <v>264.16000000000003</v>
      </c>
      <c r="U20" s="133">
        <v>110.31410000000001</v>
      </c>
      <c r="V20" s="132">
        <v>163</v>
      </c>
      <c r="W20" s="132">
        <v>130.84309999999999</v>
      </c>
      <c r="X20" s="132">
        <v>203.73000000000002</v>
      </c>
      <c r="Y20" s="132">
        <v>182.53</v>
      </c>
      <c r="Z20" s="132">
        <v>303.63</v>
      </c>
      <c r="AA20" s="132">
        <v>250.6379</v>
      </c>
      <c r="AB20" s="138">
        <v>185.14129073000007</v>
      </c>
      <c r="AC20" s="134">
        <v>-1.0422438752363261E-3</v>
      </c>
    </row>
    <row r="21" spans="1:29" ht="26.25">
      <c r="A21" s="130">
        <v>44046</v>
      </c>
      <c r="B21" s="131">
        <v>31</v>
      </c>
      <c r="C21" s="132">
        <v>160</v>
      </c>
      <c r="D21" s="132">
        <v>148.76779999999999</v>
      </c>
      <c r="E21" s="132">
        <v>192.56950000000001</v>
      </c>
      <c r="F21" s="132">
        <v>233.76320000000001</v>
      </c>
      <c r="G21" s="132">
        <v>288</v>
      </c>
      <c r="H21" s="132">
        <v>196.83</v>
      </c>
      <c r="I21" s="132">
        <v>173.8</v>
      </c>
      <c r="J21" s="132">
        <v>220</v>
      </c>
      <c r="K21" s="132">
        <v>174.84900000000002</v>
      </c>
      <c r="L21" s="319">
        <v>179.6738</v>
      </c>
      <c r="M21" s="132">
        <v>213.85</v>
      </c>
      <c r="N21" s="132">
        <v>212.5</v>
      </c>
      <c r="O21" s="132">
        <v>228.99</v>
      </c>
      <c r="P21" s="132">
        <v>146.56</v>
      </c>
      <c r="Q21" s="132">
        <v>148.87130000000002</v>
      </c>
      <c r="R21" s="132">
        <v>221.25</v>
      </c>
      <c r="S21" s="132">
        <v>174</v>
      </c>
      <c r="T21" s="132">
        <v>260.76</v>
      </c>
      <c r="U21" s="133">
        <v>105.3365</v>
      </c>
      <c r="V21" s="132">
        <v>163</v>
      </c>
      <c r="W21" s="132">
        <v>130.16</v>
      </c>
      <c r="X21" s="132">
        <v>203</v>
      </c>
      <c r="Y21" s="132">
        <v>186.99</v>
      </c>
      <c r="Z21" s="132">
        <v>303.57</v>
      </c>
      <c r="AA21" s="132">
        <v>248.3759</v>
      </c>
      <c r="AB21" s="138">
        <v>185.59608422000005</v>
      </c>
      <c r="AC21" s="134">
        <v>2.4564671025397722E-3</v>
      </c>
    </row>
    <row r="22" spans="1:29" ht="26.25">
      <c r="A22" s="130">
        <v>44053</v>
      </c>
      <c r="B22" s="131">
        <v>32</v>
      </c>
      <c r="C22" s="132">
        <v>155</v>
      </c>
      <c r="D22" s="132">
        <v>144.64670000000001</v>
      </c>
      <c r="E22" s="132">
        <v>192.54690000000002</v>
      </c>
      <c r="F22" s="132">
        <v>235.50670000000002</v>
      </c>
      <c r="G22" s="132">
        <v>288</v>
      </c>
      <c r="H22" s="132">
        <v>197.5</v>
      </c>
      <c r="I22" s="132">
        <v>175.98</v>
      </c>
      <c r="J22" s="132">
        <v>220</v>
      </c>
      <c r="K22" s="132">
        <v>183.0316</v>
      </c>
      <c r="L22" s="319">
        <v>183.5855</v>
      </c>
      <c r="M22" s="132">
        <v>213.85</v>
      </c>
      <c r="N22" s="132">
        <v>207.5</v>
      </c>
      <c r="O22" s="132">
        <v>228.99</v>
      </c>
      <c r="P22" s="132">
        <v>145.12</v>
      </c>
      <c r="Q22" s="132">
        <v>148.34900000000002</v>
      </c>
      <c r="R22" s="132">
        <v>221.25</v>
      </c>
      <c r="S22" s="132">
        <v>174</v>
      </c>
      <c r="T22" s="132">
        <v>274.73</v>
      </c>
      <c r="U22" s="133">
        <v>100.9084</v>
      </c>
      <c r="V22" s="132">
        <v>170</v>
      </c>
      <c r="W22" s="132">
        <v>129.25390000000002</v>
      </c>
      <c r="X22" s="132">
        <v>206.36</v>
      </c>
      <c r="Y22" s="132">
        <v>174.67000000000002</v>
      </c>
      <c r="Z22" s="132">
        <v>303.58</v>
      </c>
      <c r="AA22" s="132">
        <v>274.20570000000004</v>
      </c>
      <c r="AB22" s="138">
        <v>184.89880300000004</v>
      </c>
      <c r="AC22" s="134">
        <v>-3.7569823896363985E-3</v>
      </c>
    </row>
    <row r="23" spans="1:29" ht="26.25">
      <c r="A23" s="130">
        <v>44060</v>
      </c>
      <c r="B23" s="131">
        <v>33</v>
      </c>
      <c r="C23" s="132">
        <v>155</v>
      </c>
      <c r="D23" s="132">
        <v>130.72910000000002</v>
      </c>
      <c r="E23" s="132">
        <v>192.37790000000001</v>
      </c>
      <c r="F23" s="132">
        <v>258.48</v>
      </c>
      <c r="G23" s="132">
        <v>288</v>
      </c>
      <c r="H23" s="132">
        <v>197.33</v>
      </c>
      <c r="I23" s="132">
        <v>175.98</v>
      </c>
      <c r="J23" s="132">
        <v>220</v>
      </c>
      <c r="K23" s="132">
        <v>184.02100000000002</v>
      </c>
      <c r="L23" s="319">
        <v>176.81020000000001</v>
      </c>
      <c r="M23" s="132">
        <v>211.52</v>
      </c>
      <c r="N23" s="132">
        <v>207.5</v>
      </c>
      <c r="O23" s="132">
        <v>228.99</v>
      </c>
      <c r="P23" s="132">
        <v>143.72</v>
      </c>
      <c r="Q23" s="132">
        <v>148.91380000000001</v>
      </c>
      <c r="R23" s="132">
        <v>221.25</v>
      </c>
      <c r="S23" s="132">
        <v>174</v>
      </c>
      <c r="T23" s="132">
        <v>269.39999999999998</v>
      </c>
      <c r="U23" s="133">
        <v>109.19120000000001</v>
      </c>
      <c r="V23" s="132">
        <v>170</v>
      </c>
      <c r="W23" s="132">
        <v>128.82810000000001</v>
      </c>
      <c r="X23" s="132">
        <v>203.88</v>
      </c>
      <c r="Y23" s="132">
        <v>183.25</v>
      </c>
      <c r="Z23" s="132">
        <v>303.17</v>
      </c>
      <c r="AA23" s="132">
        <v>261.3587</v>
      </c>
      <c r="AB23" s="138">
        <v>186.41902805999999</v>
      </c>
      <c r="AC23" s="134">
        <v>8.2219302414843209E-3</v>
      </c>
    </row>
    <row r="24" spans="1:29" ht="26.25">
      <c r="A24" s="130">
        <v>44067</v>
      </c>
      <c r="B24" s="131">
        <v>34</v>
      </c>
      <c r="C24" s="132">
        <v>155</v>
      </c>
      <c r="D24" s="132">
        <v>130.42740000000001</v>
      </c>
      <c r="E24" s="132">
        <v>192.00400000000002</v>
      </c>
      <c r="F24" s="132">
        <v>249.40900000000002</v>
      </c>
      <c r="G24" s="132">
        <v>288</v>
      </c>
      <c r="H24" s="132">
        <v>198.17000000000002</v>
      </c>
      <c r="I24" s="132">
        <v>175.98</v>
      </c>
      <c r="J24" s="132">
        <v>220</v>
      </c>
      <c r="K24" s="132">
        <v>179.6738</v>
      </c>
      <c r="L24" s="319">
        <v>179.90900000000002</v>
      </c>
      <c r="M24" s="132">
        <v>211.52</v>
      </c>
      <c r="N24" s="132">
        <v>212.5</v>
      </c>
      <c r="O24" s="132">
        <v>228.99</v>
      </c>
      <c r="P24" s="132">
        <v>143.31</v>
      </c>
      <c r="Q24" s="132">
        <v>147.20420000000001</v>
      </c>
      <c r="R24" s="132">
        <v>221.25</v>
      </c>
      <c r="S24" s="132">
        <v>174</v>
      </c>
      <c r="T24" s="132">
        <v>269.35000000000002</v>
      </c>
      <c r="U24" s="133">
        <v>107.35480000000001</v>
      </c>
      <c r="V24" s="132">
        <v>163</v>
      </c>
      <c r="W24" s="132">
        <v>127.94470000000001</v>
      </c>
      <c r="X24" s="132">
        <v>211.07</v>
      </c>
      <c r="Y24" s="132">
        <v>181.9</v>
      </c>
      <c r="Z24" s="132">
        <v>302.95999999999998</v>
      </c>
      <c r="AA24" s="132">
        <v>274.69730000000004</v>
      </c>
      <c r="AB24" s="138">
        <v>186.36084690000004</v>
      </c>
      <c r="AC24" s="134">
        <v>-3.1209882706406677E-4</v>
      </c>
    </row>
    <row r="25" spans="1:29" ht="26.25">
      <c r="A25" s="130">
        <v>44074</v>
      </c>
      <c r="B25" s="131">
        <v>35</v>
      </c>
      <c r="C25" s="132">
        <v>155</v>
      </c>
      <c r="D25" s="132">
        <v>142.07490000000001</v>
      </c>
      <c r="E25" s="132">
        <v>193.04950000000002</v>
      </c>
      <c r="F25" s="132">
        <v>233.358</v>
      </c>
      <c r="G25" s="132">
        <v>288</v>
      </c>
      <c r="H25" s="132">
        <v>197.83</v>
      </c>
      <c r="I25" s="132">
        <v>175.98</v>
      </c>
      <c r="J25" s="132">
        <v>220</v>
      </c>
      <c r="K25" s="132">
        <v>183.5855</v>
      </c>
      <c r="L25" s="319">
        <v>182.3621</v>
      </c>
      <c r="M25" s="132">
        <v>211.52</v>
      </c>
      <c r="N25" s="132">
        <v>207.5</v>
      </c>
      <c r="O25" s="132">
        <v>228.99</v>
      </c>
      <c r="P25" s="132">
        <v>147.87</v>
      </c>
      <c r="Q25" s="132">
        <v>146.7353</v>
      </c>
      <c r="R25" s="132" t="s">
        <v>102</v>
      </c>
      <c r="S25" s="132">
        <v>174</v>
      </c>
      <c r="T25" s="132">
        <v>269.89</v>
      </c>
      <c r="U25" s="133">
        <v>118.53420000000001</v>
      </c>
      <c r="V25" s="132">
        <v>163</v>
      </c>
      <c r="W25" s="132">
        <v>127.05410000000001</v>
      </c>
      <c r="X25" s="132">
        <v>205.34</v>
      </c>
      <c r="Y25" s="132">
        <v>185.12</v>
      </c>
      <c r="Z25" s="132">
        <v>302.99</v>
      </c>
      <c r="AA25" s="132">
        <v>254.21540000000002</v>
      </c>
      <c r="AB25" s="138">
        <v>187.64446940000005</v>
      </c>
      <c r="AC25" s="134">
        <v>6.8878335838900018E-3</v>
      </c>
    </row>
    <row r="26" spans="1:29" ht="26.25">
      <c r="A26" s="130">
        <v>44081</v>
      </c>
      <c r="B26" s="131">
        <v>36</v>
      </c>
      <c r="C26" s="132">
        <v>158</v>
      </c>
      <c r="D26" s="132">
        <v>140.96530000000001</v>
      </c>
      <c r="E26" s="132">
        <v>191.70940000000002</v>
      </c>
      <c r="F26" s="132">
        <v>240.6653</v>
      </c>
      <c r="G26" s="132">
        <v>288</v>
      </c>
      <c r="H26" s="132">
        <v>197.83</v>
      </c>
      <c r="I26" s="132">
        <v>171.8</v>
      </c>
      <c r="J26" s="132">
        <v>220</v>
      </c>
      <c r="K26" s="132">
        <v>176.81020000000001</v>
      </c>
      <c r="L26" s="319">
        <v>182.59050000000002</v>
      </c>
      <c r="M26" s="132">
        <v>211.52</v>
      </c>
      <c r="N26" s="132">
        <v>210</v>
      </c>
      <c r="O26" s="132">
        <v>228.99</v>
      </c>
      <c r="P26" s="132">
        <v>145.20000000000002</v>
      </c>
      <c r="Q26" s="132">
        <v>143.8115</v>
      </c>
      <c r="R26" s="132" t="s">
        <v>102</v>
      </c>
      <c r="S26" s="132">
        <v>174</v>
      </c>
      <c r="T26" s="132">
        <v>273.92</v>
      </c>
      <c r="U26" s="133">
        <v>117.81410000000001</v>
      </c>
      <c r="V26" s="132">
        <v>163</v>
      </c>
      <c r="W26" s="132">
        <v>126.9376</v>
      </c>
      <c r="X26" s="132">
        <v>200.88</v>
      </c>
      <c r="Y26" s="132">
        <v>187.14000000000001</v>
      </c>
      <c r="Z26" s="132">
        <v>302.05</v>
      </c>
      <c r="AA26" s="132">
        <v>251.55960000000002</v>
      </c>
      <c r="AB26" s="138">
        <v>187.19039986000004</v>
      </c>
      <c r="AC26" s="134">
        <v>-2.4198397184415077E-3</v>
      </c>
    </row>
    <row r="27" spans="1:29" ht="26.25">
      <c r="A27" s="130">
        <v>44088</v>
      </c>
      <c r="B27" s="131">
        <v>37</v>
      </c>
      <c r="C27" s="132">
        <v>161</v>
      </c>
      <c r="D27" s="132">
        <v>134.64060000000001</v>
      </c>
      <c r="E27" s="132">
        <v>186.36420000000001</v>
      </c>
      <c r="F27" s="132">
        <v>245.14620000000002</v>
      </c>
      <c r="G27" s="132">
        <v>288</v>
      </c>
      <c r="H27" s="132" t="s">
        <v>102</v>
      </c>
      <c r="I27" s="132">
        <v>165.14000000000001</v>
      </c>
      <c r="J27" s="132">
        <v>220</v>
      </c>
      <c r="K27" s="132">
        <v>179.90900000000002</v>
      </c>
      <c r="L27" s="319">
        <v>177.86680000000001</v>
      </c>
      <c r="M27" s="132">
        <v>209.85</v>
      </c>
      <c r="N27" s="132">
        <v>215</v>
      </c>
      <c r="O27" s="132">
        <v>228.99</v>
      </c>
      <c r="P27" s="132">
        <v>139.59</v>
      </c>
      <c r="Q27" s="132">
        <v>136.65350000000001</v>
      </c>
      <c r="R27" s="132" t="s">
        <v>102</v>
      </c>
      <c r="S27" s="132">
        <v>174</v>
      </c>
      <c r="T27" s="132">
        <v>270.59000000000003</v>
      </c>
      <c r="U27" s="133">
        <v>113.0579</v>
      </c>
      <c r="V27" s="132">
        <v>163</v>
      </c>
      <c r="W27" s="132">
        <v>127.2304</v>
      </c>
      <c r="X27" s="132">
        <v>202.29</v>
      </c>
      <c r="Y27" s="132">
        <v>195.64000000000001</v>
      </c>
      <c r="Z27" s="132">
        <v>302.98</v>
      </c>
      <c r="AA27" s="132">
        <v>278.31740000000002</v>
      </c>
      <c r="AB27" s="138">
        <v>186.03800649000004</v>
      </c>
      <c r="AC27" s="134">
        <v>-6.156263199725398E-3</v>
      </c>
    </row>
    <row r="28" spans="1:29" ht="26.25">
      <c r="A28" s="130">
        <v>44095</v>
      </c>
      <c r="B28" s="131">
        <v>38</v>
      </c>
      <c r="C28" s="132">
        <v>161</v>
      </c>
      <c r="D28" s="132">
        <v>133.11180000000002</v>
      </c>
      <c r="E28" s="132">
        <v>183.88800000000001</v>
      </c>
      <c r="F28" s="132">
        <v>248.92760000000001</v>
      </c>
      <c r="G28" s="132">
        <v>288</v>
      </c>
      <c r="H28" s="132" t="s">
        <v>102</v>
      </c>
      <c r="I28" s="132">
        <v>165.14000000000001</v>
      </c>
      <c r="J28" s="132">
        <v>220</v>
      </c>
      <c r="K28" s="132">
        <v>182.3621</v>
      </c>
      <c r="L28" s="319">
        <v>172.26439999999999</v>
      </c>
      <c r="M28" s="132">
        <v>209.85</v>
      </c>
      <c r="N28" s="132" t="s">
        <v>102</v>
      </c>
      <c r="O28" s="132">
        <v>228.99</v>
      </c>
      <c r="P28" s="132">
        <v>141.95000000000002</v>
      </c>
      <c r="Q28" s="132">
        <v>143.24420000000001</v>
      </c>
      <c r="R28" s="132" t="s">
        <v>102</v>
      </c>
      <c r="S28" s="132">
        <v>174</v>
      </c>
      <c r="T28" s="132">
        <v>265.62</v>
      </c>
      <c r="U28" s="133">
        <v>112.89620000000001</v>
      </c>
      <c r="V28" s="132">
        <v>158</v>
      </c>
      <c r="W28" s="132">
        <v>124.1135</v>
      </c>
      <c r="X28" s="132">
        <v>205.33</v>
      </c>
      <c r="Y28" s="132">
        <v>195.33</v>
      </c>
      <c r="Z28" s="132">
        <v>302.94</v>
      </c>
      <c r="AA28" s="132">
        <v>275.05500000000001</v>
      </c>
      <c r="AB28" s="138">
        <v>185.99206372</v>
      </c>
      <c r="AC28" s="134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2" priority="6" operator="equal">
      <formula>$W$186</formula>
    </cfRule>
  </conditionalFormatting>
  <conditionalFormatting sqref="C22:N28 P22:AA28">
    <cfRule type="cellIs" dxfId="1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C16" workbookViewId="0">
      <selection activeCell="F26" sqref="F26:Q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68"/>
      <c r="C1" t="s">
        <v>216</v>
      </c>
      <c r="D1" s="397" t="s">
        <v>86</v>
      </c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8" ht="32.25" thickBot="1">
      <c r="A2" s="68"/>
      <c r="C2" s="362" t="s">
        <v>217</v>
      </c>
      <c r="D2" s="363"/>
      <c r="E2" s="364" t="s">
        <v>218</v>
      </c>
      <c r="F2" s="365" t="s">
        <v>219</v>
      </c>
      <c r="G2" s="365" t="s">
        <v>220</v>
      </c>
      <c r="H2" s="365" t="s">
        <v>221</v>
      </c>
      <c r="I2" s="365" t="s">
        <v>222</v>
      </c>
      <c r="J2" s="365" t="s">
        <v>223</v>
      </c>
      <c r="K2" s="365" t="s">
        <v>224</v>
      </c>
      <c r="L2" s="365" t="s">
        <v>225</v>
      </c>
      <c r="M2" s="365" t="s">
        <v>226</v>
      </c>
      <c r="N2" s="365" t="s">
        <v>227</v>
      </c>
      <c r="O2" s="365" t="s">
        <v>228</v>
      </c>
      <c r="P2" s="365" t="s">
        <v>229</v>
      </c>
      <c r="Q2" s="365" t="s">
        <v>218</v>
      </c>
      <c r="R2" s="366" t="s">
        <v>81</v>
      </c>
    </row>
    <row r="3" spans="1:18" ht="16.5" thickBot="1">
      <c r="A3" s="68"/>
      <c r="B3" s="74" t="s">
        <v>167</v>
      </c>
      <c r="C3" s="320" t="s">
        <v>168</v>
      </c>
      <c r="D3" s="218" t="s">
        <v>69</v>
      </c>
      <c r="E3" s="218">
        <v>155.2903</v>
      </c>
      <c r="F3" s="218">
        <v>162.96770000000001</v>
      </c>
      <c r="G3" s="218">
        <v>166.89660000000001</v>
      </c>
      <c r="H3" s="218">
        <v>168.12899999999999</v>
      </c>
      <c r="I3" s="218">
        <v>149.4667</v>
      </c>
      <c r="J3" s="218">
        <v>148.5806</v>
      </c>
      <c r="K3" s="218">
        <v>156.5</v>
      </c>
      <c r="L3" s="218">
        <v>160.45160000000001</v>
      </c>
      <c r="M3" s="218">
        <v>155.4194</v>
      </c>
      <c r="N3" s="218">
        <v>158.5667</v>
      </c>
      <c r="O3" s="218">
        <v>142.51609999999999</v>
      </c>
      <c r="P3" s="218">
        <v>129.86670000000001</v>
      </c>
      <c r="Q3" s="218">
        <v>146.16130000000001</v>
      </c>
      <c r="R3" s="290">
        <v>-5.8786672445091503E-2</v>
      </c>
    </row>
    <row r="4" spans="1:18" ht="15.75">
      <c r="A4" s="68"/>
      <c r="B4" s="320" t="s">
        <v>168</v>
      </c>
      <c r="C4" s="321" t="s">
        <v>169</v>
      </c>
      <c r="D4" s="300" t="s">
        <v>69</v>
      </c>
      <c r="E4" s="218">
        <v>147.9357</v>
      </c>
      <c r="F4" s="218">
        <v>154.6515</v>
      </c>
      <c r="G4" s="218">
        <v>158.166</v>
      </c>
      <c r="H4" s="218">
        <v>155.6284</v>
      </c>
      <c r="I4" s="218">
        <v>153.71019999999999</v>
      </c>
      <c r="J4" s="218">
        <v>147.2807</v>
      </c>
      <c r="K4" s="218">
        <v>140.82320000000001</v>
      </c>
      <c r="L4" s="218">
        <v>144.41409999999999</v>
      </c>
      <c r="M4" s="218">
        <v>137.8596</v>
      </c>
      <c r="N4" s="218">
        <v>139.018</v>
      </c>
      <c r="O4" s="219">
        <v>145.34299999999999</v>
      </c>
      <c r="P4" s="219">
        <v>143.43979999999999</v>
      </c>
      <c r="Q4" s="219">
        <v>142.79079999999999</v>
      </c>
      <c r="R4" s="291">
        <v>-3.4777947446086421E-2</v>
      </c>
    </row>
    <row r="5" spans="1:18" ht="15.75">
      <c r="B5" s="321" t="s">
        <v>169</v>
      </c>
      <c r="C5" s="321" t="s">
        <v>169</v>
      </c>
      <c r="D5" s="223" t="s">
        <v>104</v>
      </c>
      <c r="E5" s="223">
        <v>289.33260000000001</v>
      </c>
      <c r="F5" s="223">
        <v>302.4674</v>
      </c>
      <c r="G5" s="223">
        <v>309.34100000000001</v>
      </c>
      <c r="H5" s="223">
        <v>304.37810000000002</v>
      </c>
      <c r="I5" s="223">
        <v>300.62630000000001</v>
      </c>
      <c r="J5" s="223">
        <v>288.05160000000001</v>
      </c>
      <c r="K5" s="223">
        <v>275.42200000000003</v>
      </c>
      <c r="L5" s="223">
        <v>282.4452</v>
      </c>
      <c r="M5" s="223">
        <v>269.62580000000003</v>
      </c>
      <c r="N5" s="223">
        <v>271.8913</v>
      </c>
      <c r="O5" s="223">
        <v>284.26190000000003</v>
      </c>
      <c r="P5" s="223">
        <v>280.53969999999998</v>
      </c>
      <c r="Q5" s="223">
        <v>279.27030000000002</v>
      </c>
      <c r="R5" s="292">
        <v>-3.4777622708260347E-2</v>
      </c>
    </row>
    <row r="6" spans="1:18" ht="15.75">
      <c r="B6" s="321" t="s">
        <v>169</v>
      </c>
      <c r="C6" s="320" t="s">
        <v>170</v>
      </c>
      <c r="D6" s="301" t="s">
        <v>69</v>
      </c>
      <c r="E6" s="223">
        <v>215.8526</v>
      </c>
      <c r="F6" s="223">
        <v>217.6773</v>
      </c>
      <c r="G6" s="223">
        <v>220.9855</v>
      </c>
      <c r="H6" s="223">
        <v>207.7371</v>
      </c>
      <c r="I6" s="223">
        <v>203.9717</v>
      </c>
      <c r="J6" s="223">
        <v>201.56809999999999</v>
      </c>
      <c r="K6" s="223">
        <v>205.3192</v>
      </c>
      <c r="L6" s="223">
        <v>199.62309999999999</v>
      </c>
      <c r="M6" s="223">
        <v>192.47409999999999</v>
      </c>
      <c r="N6" s="223">
        <v>186.99160000000001</v>
      </c>
      <c r="O6" s="224">
        <v>185.27180000000001</v>
      </c>
      <c r="P6" s="224">
        <v>0</v>
      </c>
      <c r="Q6" s="224">
        <v>191.83150000000001</v>
      </c>
      <c r="R6" s="292">
        <v>-0.1112847378257199</v>
      </c>
    </row>
    <row r="7" spans="1:18" ht="15.75">
      <c r="B7" s="320" t="s">
        <v>170</v>
      </c>
      <c r="C7" s="320" t="s">
        <v>170</v>
      </c>
      <c r="D7" s="223" t="s">
        <v>105</v>
      </c>
      <c r="E7" s="223">
        <v>5503.4287000000004</v>
      </c>
      <c r="F7" s="223">
        <v>5493.5425999999998</v>
      </c>
      <c r="G7" s="223">
        <v>5536.8055000000004</v>
      </c>
      <c r="H7" s="223">
        <v>5490.4735000000001</v>
      </c>
      <c r="I7" s="223">
        <v>5552.5787</v>
      </c>
      <c r="J7" s="223">
        <v>5493.6612999999998</v>
      </c>
      <c r="K7" s="223">
        <v>5478.5852999999997</v>
      </c>
      <c r="L7" s="223">
        <v>5301.4157999999998</v>
      </c>
      <c r="M7" s="223">
        <v>5037.9225999999999</v>
      </c>
      <c r="N7" s="223">
        <v>4990.3636999999999</v>
      </c>
      <c r="O7" s="223">
        <v>5039.6689999999999</v>
      </c>
      <c r="P7" s="223">
        <v>0</v>
      </c>
      <c r="Q7" s="223">
        <v>5046.1473999999998</v>
      </c>
      <c r="R7" s="292">
        <v>-8.3090256079814462E-2</v>
      </c>
    </row>
    <row r="8" spans="1:18" ht="15.75">
      <c r="B8" s="320" t="s">
        <v>170</v>
      </c>
      <c r="C8" s="320" t="s">
        <v>171</v>
      </c>
      <c r="D8" s="301" t="s">
        <v>69</v>
      </c>
      <c r="E8" s="223">
        <v>227.97829999999999</v>
      </c>
      <c r="F8" s="223">
        <v>224.66909999999999</v>
      </c>
      <c r="G8" s="223">
        <v>240.88730000000001</v>
      </c>
      <c r="H8" s="223">
        <v>250.5977</v>
      </c>
      <c r="I8" s="223">
        <v>257.28390000000002</v>
      </c>
      <c r="J8" s="223">
        <v>251.49100000000001</v>
      </c>
      <c r="K8" s="223">
        <v>250.26920000000001</v>
      </c>
      <c r="L8" s="223">
        <v>236.32249999999999</v>
      </c>
      <c r="M8" s="223">
        <v>243.40219999999999</v>
      </c>
      <c r="N8" s="223">
        <v>242.83430000000001</v>
      </c>
      <c r="O8" s="224">
        <v>241.0539</v>
      </c>
      <c r="P8" s="224">
        <v>231.9735</v>
      </c>
      <c r="Q8" s="224">
        <v>237.24299999999999</v>
      </c>
      <c r="R8" s="292">
        <v>4.0638516911478018E-2</v>
      </c>
    </row>
    <row r="9" spans="1:18" ht="15.75">
      <c r="B9" s="320" t="s">
        <v>171</v>
      </c>
      <c r="C9" s="320" t="s">
        <v>171</v>
      </c>
      <c r="D9" s="223" t="s">
        <v>106</v>
      </c>
      <c r="E9" s="223">
        <v>1703.4516000000001</v>
      </c>
      <c r="F9" s="223">
        <v>1678.9032</v>
      </c>
      <c r="G9" s="223">
        <v>1799.7931000000001</v>
      </c>
      <c r="H9" s="223">
        <v>1872</v>
      </c>
      <c r="I9" s="223">
        <v>1920</v>
      </c>
      <c r="J9" s="223">
        <v>1875.5806</v>
      </c>
      <c r="K9" s="223">
        <v>1865.7</v>
      </c>
      <c r="L9" s="223">
        <v>1759.9355</v>
      </c>
      <c r="M9" s="223">
        <v>1812.3226</v>
      </c>
      <c r="N9" s="223">
        <v>1807.0667000000001</v>
      </c>
      <c r="O9" s="223">
        <v>1794.0645</v>
      </c>
      <c r="P9" s="223">
        <v>1727.3333</v>
      </c>
      <c r="Q9" s="223">
        <v>1765.3548000000001</v>
      </c>
      <c r="R9" s="292">
        <v>3.6339864308442937E-2</v>
      </c>
    </row>
    <row r="10" spans="1:18" ht="15.75">
      <c r="B10" s="320" t="s">
        <v>171</v>
      </c>
      <c r="C10" s="320" t="s">
        <v>172</v>
      </c>
      <c r="D10" s="223" t="s">
        <v>69</v>
      </c>
      <c r="E10" s="223">
        <v>289</v>
      </c>
      <c r="F10" s="223">
        <v>289</v>
      </c>
      <c r="G10" s="223">
        <v>289</v>
      </c>
      <c r="H10" s="223">
        <v>289.2903</v>
      </c>
      <c r="I10" s="223">
        <v>288.8</v>
      </c>
      <c r="J10" s="223">
        <v>288.67739999999998</v>
      </c>
      <c r="K10" s="223">
        <v>288.4667</v>
      </c>
      <c r="L10" s="223">
        <v>288</v>
      </c>
      <c r="M10" s="223">
        <v>288</v>
      </c>
      <c r="N10" s="223">
        <v>288</v>
      </c>
      <c r="O10" s="224">
        <v>287.12900000000002</v>
      </c>
      <c r="P10" s="224">
        <v>287</v>
      </c>
      <c r="Q10" s="224">
        <v>285.38709999999998</v>
      </c>
      <c r="R10" s="292">
        <v>-1.250138408304502E-2</v>
      </c>
    </row>
    <row r="11" spans="1:18" ht="15.75">
      <c r="B11" s="320" t="s">
        <v>172</v>
      </c>
      <c r="C11" s="320" t="s">
        <v>88</v>
      </c>
      <c r="D11" s="223" t="s">
        <v>69</v>
      </c>
      <c r="E11" s="224" t="s">
        <v>230</v>
      </c>
      <c r="F11" s="224" t="s">
        <v>230</v>
      </c>
      <c r="G11" s="224" t="s">
        <v>230</v>
      </c>
      <c r="H11" s="224" t="s">
        <v>230</v>
      </c>
      <c r="I11" s="224" t="s">
        <v>230</v>
      </c>
      <c r="J11" s="224" t="s">
        <v>230</v>
      </c>
      <c r="K11" s="224" t="s">
        <v>230</v>
      </c>
      <c r="L11" s="224" t="s">
        <v>230</v>
      </c>
      <c r="M11" s="224" t="s">
        <v>230</v>
      </c>
      <c r="N11" s="224" t="s">
        <v>230</v>
      </c>
      <c r="O11" s="224" t="s">
        <v>230</v>
      </c>
      <c r="P11" s="224" t="s">
        <v>230</v>
      </c>
      <c r="Q11" s="224" t="s">
        <v>230</v>
      </c>
      <c r="R11" s="293" t="s">
        <v>230</v>
      </c>
    </row>
    <row r="12" spans="1:18" ht="15.75">
      <c r="B12" s="320" t="s">
        <v>173</v>
      </c>
      <c r="C12" s="320" t="s">
        <v>173</v>
      </c>
      <c r="D12" s="223" t="s">
        <v>69</v>
      </c>
      <c r="E12" s="223">
        <v>215.18</v>
      </c>
      <c r="F12" s="223">
        <v>214.9777</v>
      </c>
      <c r="G12" s="223">
        <v>214.85</v>
      </c>
      <c r="H12" s="223">
        <v>214.85</v>
      </c>
      <c r="I12" s="223">
        <v>215.048</v>
      </c>
      <c r="J12" s="223">
        <v>214.8819</v>
      </c>
      <c r="K12" s="223">
        <v>214.696</v>
      </c>
      <c r="L12" s="223">
        <v>214.2371</v>
      </c>
      <c r="M12" s="223">
        <v>212.19649999999999</v>
      </c>
      <c r="N12" s="223">
        <v>210.184</v>
      </c>
      <c r="O12" s="224">
        <v>209.9777</v>
      </c>
      <c r="P12" s="224">
        <v>211.48869999999999</v>
      </c>
      <c r="Q12" s="224">
        <v>213.37260000000001</v>
      </c>
      <c r="R12" s="292">
        <v>-8.3994795055302163E-3</v>
      </c>
    </row>
    <row r="13" spans="1:18" ht="15.75">
      <c r="B13" s="320" t="s">
        <v>174</v>
      </c>
      <c r="C13" s="320" t="s">
        <v>174</v>
      </c>
      <c r="D13" s="223" t="s">
        <v>69</v>
      </c>
      <c r="E13" s="223">
        <v>201.2313</v>
      </c>
      <c r="F13" s="223">
        <v>201.17740000000001</v>
      </c>
      <c r="G13" s="223">
        <v>200.5762</v>
      </c>
      <c r="H13" s="223">
        <v>200.64349999999999</v>
      </c>
      <c r="I13" s="223">
        <v>200.56100000000001</v>
      </c>
      <c r="J13" s="223">
        <v>196.42349999999999</v>
      </c>
      <c r="K13" s="223">
        <v>192.0283</v>
      </c>
      <c r="L13" s="223">
        <v>195.19710000000001</v>
      </c>
      <c r="M13" s="223">
        <v>197.65479999999999</v>
      </c>
      <c r="N13" s="223">
        <v>197.5197</v>
      </c>
      <c r="O13" s="224">
        <v>197.20320000000001</v>
      </c>
      <c r="P13" s="224">
        <v>194.32769999999999</v>
      </c>
      <c r="Q13" s="224">
        <v>195.1694</v>
      </c>
      <c r="R13" s="292">
        <v>-3.0124041339493424E-2</v>
      </c>
    </row>
    <row r="14" spans="1:18" ht="15.75">
      <c r="B14" s="320" t="s">
        <v>175</v>
      </c>
      <c r="C14" s="320" t="s">
        <v>175</v>
      </c>
      <c r="D14" s="223" t="s">
        <v>69</v>
      </c>
      <c r="E14" s="223">
        <v>150.31190000000001</v>
      </c>
      <c r="F14" s="223">
        <v>163.49709999999999</v>
      </c>
      <c r="G14" s="223">
        <v>184.29069999999999</v>
      </c>
      <c r="H14" s="223">
        <v>182.17060000000001</v>
      </c>
      <c r="I14" s="223">
        <v>154.97730000000001</v>
      </c>
      <c r="J14" s="223">
        <v>128.46029999999999</v>
      </c>
      <c r="K14" s="223">
        <v>133.73699999999999</v>
      </c>
      <c r="L14" s="223">
        <v>159.24189999999999</v>
      </c>
      <c r="M14" s="223">
        <v>175.7045</v>
      </c>
      <c r="N14" s="223">
        <v>164.12430000000001</v>
      </c>
      <c r="O14" s="224">
        <v>150.14420000000001</v>
      </c>
      <c r="P14" s="224">
        <v>138.42699999999999</v>
      </c>
      <c r="Q14" s="224">
        <v>129.66030000000001</v>
      </c>
      <c r="R14" s="293">
        <v>-0.13739165029515299</v>
      </c>
    </row>
    <row r="15" spans="1:18" ht="15.75">
      <c r="B15" s="320" t="s">
        <v>176</v>
      </c>
      <c r="C15" s="320" t="s">
        <v>176</v>
      </c>
      <c r="D15" s="223" t="s">
        <v>69</v>
      </c>
      <c r="E15" s="223">
        <v>230</v>
      </c>
      <c r="F15" s="223">
        <v>230</v>
      </c>
      <c r="G15" s="223">
        <v>230</v>
      </c>
      <c r="H15" s="223">
        <v>231.12899999999999</v>
      </c>
      <c r="I15" s="223">
        <v>230</v>
      </c>
      <c r="J15" s="223">
        <v>230</v>
      </c>
      <c r="K15" s="223">
        <v>224.66669999999999</v>
      </c>
      <c r="L15" s="223">
        <v>220</v>
      </c>
      <c r="M15" s="223">
        <v>220</v>
      </c>
      <c r="N15" s="223">
        <v>220</v>
      </c>
      <c r="O15" s="224">
        <v>220</v>
      </c>
      <c r="P15" s="224">
        <v>220</v>
      </c>
      <c r="Q15" s="224">
        <v>220</v>
      </c>
      <c r="R15" s="293">
        <v>-4.3478260869565188E-2</v>
      </c>
    </row>
    <row r="16" spans="1:18" ht="15.75">
      <c r="B16" s="320" t="s">
        <v>177</v>
      </c>
      <c r="C16" s="320" t="s">
        <v>177</v>
      </c>
      <c r="D16" s="223" t="s">
        <v>69</v>
      </c>
      <c r="E16" s="223">
        <v>188.89150000000001</v>
      </c>
      <c r="F16" s="223">
        <v>190.7182</v>
      </c>
      <c r="G16" s="223">
        <v>188.65180000000001</v>
      </c>
      <c r="H16" s="223">
        <v>184.9932</v>
      </c>
      <c r="I16" s="223">
        <v>186.27019999999999</v>
      </c>
      <c r="J16" s="223">
        <v>181.965</v>
      </c>
      <c r="K16" s="223">
        <v>183.54079999999999</v>
      </c>
      <c r="L16" s="223">
        <v>181.0882</v>
      </c>
      <c r="M16" s="223">
        <v>181.89330000000001</v>
      </c>
      <c r="N16" s="223">
        <v>180.28309999999999</v>
      </c>
      <c r="O16" s="224">
        <v>175.92509999999999</v>
      </c>
      <c r="P16" s="224">
        <v>175.13820000000001</v>
      </c>
      <c r="Q16" s="224">
        <v>180.16290000000001</v>
      </c>
      <c r="R16" s="293">
        <v>-4.6209596514401152E-2</v>
      </c>
    </row>
    <row r="17" spans="2:18" ht="15.75">
      <c r="B17" s="320" t="s">
        <v>177</v>
      </c>
      <c r="C17" s="320" t="s">
        <v>177</v>
      </c>
      <c r="D17" s="223" t="s">
        <v>107</v>
      </c>
      <c r="E17" s="223">
        <v>1405.6129000000001</v>
      </c>
      <c r="F17" s="223">
        <v>1419.4838999999999</v>
      </c>
      <c r="G17" s="223">
        <v>1405.9655</v>
      </c>
      <c r="H17" s="223">
        <v>1399.1935000000001</v>
      </c>
      <c r="I17" s="223">
        <v>1415.0667000000001</v>
      </c>
      <c r="J17" s="223">
        <v>1378.1289999999999</v>
      </c>
      <c r="K17" s="223">
        <v>1389</v>
      </c>
      <c r="L17" s="223">
        <v>1364.2257999999999</v>
      </c>
      <c r="M17" s="223">
        <v>1365.4194</v>
      </c>
      <c r="N17" s="223">
        <v>1359.5667000000001</v>
      </c>
      <c r="O17" s="223">
        <v>1332.3548000000001</v>
      </c>
      <c r="P17" s="223">
        <v>1324.6667</v>
      </c>
      <c r="Q17" s="223">
        <v>1358.7742000000001</v>
      </c>
      <c r="R17" s="293">
        <v>-3.3322616774504543E-2</v>
      </c>
    </row>
    <row r="18" spans="2:18" ht="15.75">
      <c r="B18" s="320" t="s">
        <v>178</v>
      </c>
      <c r="C18" s="320" t="s">
        <v>178</v>
      </c>
      <c r="D18" s="223" t="s">
        <v>69</v>
      </c>
      <c r="E18" s="223">
        <v>172.17740000000001</v>
      </c>
      <c r="F18" s="223">
        <v>167.5403</v>
      </c>
      <c r="G18" s="223">
        <v>180.7328</v>
      </c>
      <c r="H18" s="223">
        <v>210</v>
      </c>
      <c r="I18" s="223">
        <v>207.83330000000001</v>
      </c>
      <c r="J18" s="223">
        <v>180.24189999999999</v>
      </c>
      <c r="K18" s="223">
        <v>174.66669999999999</v>
      </c>
      <c r="L18" s="223">
        <v>200.56450000000001</v>
      </c>
      <c r="M18" s="223">
        <v>209.03229999999999</v>
      </c>
      <c r="N18" s="223">
        <v>216.91669999999999</v>
      </c>
      <c r="O18" s="224">
        <v>231.52420000000001</v>
      </c>
      <c r="P18" s="224">
        <v>235.91669999999999</v>
      </c>
      <c r="Q18" s="224">
        <v>223.2097</v>
      </c>
      <c r="R18" s="293">
        <v>0.29639371950093318</v>
      </c>
    </row>
    <row r="19" spans="2:18" ht="15.75">
      <c r="B19" s="320" t="s">
        <v>179</v>
      </c>
      <c r="C19" s="320" t="s">
        <v>179</v>
      </c>
      <c r="D19" s="223" t="s">
        <v>69</v>
      </c>
      <c r="E19" s="223">
        <v>255.51</v>
      </c>
      <c r="F19" s="223">
        <v>255.51</v>
      </c>
      <c r="G19" s="223">
        <v>254.81970000000001</v>
      </c>
      <c r="H19" s="223">
        <v>253.97</v>
      </c>
      <c r="I19" s="223">
        <v>253.97</v>
      </c>
      <c r="J19" s="223">
        <v>224.06190000000001</v>
      </c>
      <c r="K19" s="223">
        <v>221.49529999999999</v>
      </c>
      <c r="L19" s="223">
        <v>228.99</v>
      </c>
      <c r="M19" s="223">
        <v>228.99</v>
      </c>
      <c r="N19" s="223">
        <v>228.99</v>
      </c>
      <c r="O19" s="224">
        <v>229.62260000000001</v>
      </c>
      <c r="P19" s="224">
        <v>230.03</v>
      </c>
      <c r="Q19" s="224">
        <v>229.35059999999999</v>
      </c>
      <c r="R19" s="293">
        <v>-0.10238112011271572</v>
      </c>
    </row>
    <row r="20" spans="2:18" ht="15.75">
      <c r="B20" s="320" t="s">
        <v>180</v>
      </c>
      <c r="C20" s="320" t="s">
        <v>180</v>
      </c>
      <c r="D20" s="301" t="s">
        <v>69</v>
      </c>
      <c r="E20" s="223">
        <v>154.49</v>
      </c>
      <c r="F20" s="223">
        <v>147.24189999999999</v>
      </c>
      <c r="G20" s="223">
        <v>150.74</v>
      </c>
      <c r="H20" s="223">
        <v>151.15029999999999</v>
      </c>
      <c r="I20" s="223">
        <v>152.52930000000001</v>
      </c>
      <c r="J20" s="223">
        <v>150.43450000000001</v>
      </c>
      <c r="K20" s="223">
        <v>148.65799999999999</v>
      </c>
      <c r="L20" s="223">
        <v>146.53030000000001</v>
      </c>
      <c r="M20" s="223">
        <v>145.11160000000001</v>
      </c>
      <c r="N20" s="223">
        <v>143.89830000000001</v>
      </c>
      <c r="O20" s="224">
        <v>148.26</v>
      </c>
      <c r="P20" s="224">
        <v>138.27699999999999</v>
      </c>
      <c r="Q20" s="224">
        <v>142.51259999999999</v>
      </c>
      <c r="R20" s="293">
        <v>-7.7528642630591116E-2</v>
      </c>
    </row>
    <row r="21" spans="2:18" ht="15.75">
      <c r="B21" s="320" t="s">
        <v>181</v>
      </c>
      <c r="C21" s="320" t="s">
        <v>181</v>
      </c>
      <c r="D21" s="301" t="s">
        <v>69</v>
      </c>
      <c r="E21" s="223">
        <v>152.2921</v>
      </c>
      <c r="F21" s="223">
        <v>150.3331</v>
      </c>
      <c r="G21" s="223">
        <v>151.46510000000001</v>
      </c>
      <c r="H21" s="223">
        <v>147.57919999999999</v>
      </c>
      <c r="I21" s="223">
        <v>147.41239999999999</v>
      </c>
      <c r="J21" s="223">
        <v>141.83009999999999</v>
      </c>
      <c r="K21" s="223">
        <v>146.58590000000001</v>
      </c>
      <c r="L21" s="223">
        <v>143.80670000000001</v>
      </c>
      <c r="M21" s="223">
        <v>147.74100000000001</v>
      </c>
      <c r="N21" s="223">
        <v>139.98869999999999</v>
      </c>
      <c r="O21" s="224">
        <v>138.28729999999999</v>
      </c>
      <c r="P21" s="224">
        <v>141.0838</v>
      </c>
      <c r="Q21" s="224">
        <v>142.1927</v>
      </c>
      <c r="R21" s="293">
        <v>-6.6315980934007701E-2</v>
      </c>
    </row>
    <row r="22" spans="2:18" ht="15.75">
      <c r="B22" s="320" t="s">
        <v>181</v>
      </c>
      <c r="C22" s="320" t="s">
        <v>181</v>
      </c>
      <c r="D22" s="223" t="s">
        <v>108</v>
      </c>
      <c r="E22" s="223">
        <v>50383.439400000003</v>
      </c>
      <c r="F22" s="223">
        <v>50203.885499999997</v>
      </c>
      <c r="G22" s="223">
        <v>51061.351000000002</v>
      </c>
      <c r="H22" s="223">
        <v>50878.870999999999</v>
      </c>
      <c r="I22" s="223">
        <v>52521.408000000003</v>
      </c>
      <c r="J22" s="223">
        <v>49806.4787</v>
      </c>
      <c r="K22" s="223">
        <v>50906.375</v>
      </c>
      <c r="L22" s="223">
        <v>50570.501900000003</v>
      </c>
      <c r="M22" s="223">
        <v>51505.044500000004</v>
      </c>
      <c r="N22" s="223">
        <v>50377.174299999999</v>
      </c>
      <c r="O22" s="223">
        <v>50119.246800000001</v>
      </c>
      <c r="P22" s="223">
        <v>50790</v>
      </c>
      <c r="Q22" s="223">
        <v>51022.453200000004</v>
      </c>
      <c r="R22" s="293">
        <v>1.268301266467331E-2</v>
      </c>
    </row>
    <row r="23" spans="2:18" ht="15.75">
      <c r="B23" s="320" t="s">
        <v>91</v>
      </c>
      <c r="C23" s="320" t="s">
        <v>91</v>
      </c>
      <c r="D23" s="223" t="s">
        <v>69</v>
      </c>
      <c r="E23" s="223">
        <v>223.75</v>
      </c>
      <c r="F23" s="223">
        <v>223.75</v>
      </c>
      <c r="G23" s="223">
        <v>224.0086</v>
      </c>
      <c r="H23" s="223">
        <v>224.75810000000001</v>
      </c>
      <c r="I23" s="223">
        <v>221.58330000000001</v>
      </c>
      <c r="J23" s="223">
        <v>223.18549999999999</v>
      </c>
      <c r="K23" s="223">
        <v>221.25</v>
      </c>
      <c r="L23" s="223">
        <v>221.25</v>
      </c>
      <c r="M23" s="223">
        <v>221.25</v>
      </c>
      <c r="N23" s="223">
        <v>221.25</v>
      </c>
      <c r="O23" s="224">
        <v>221.00810000000001</v>
      </c>
      <c r="P23" s="224">
        <v>220</v>
      </c>
      <c r="Q23" s="224">
        <v>220</v>
      </c>
      <c r="R23" s="293">
        <v>-1.6759776536312887E-2</v>
      </c>
    </row>
    <row r="24" spans="2:18" ht="15.75">
      <c r="B24" s="320" t="s">
        <v>182</v>
      </c>
      <c r="C24" s="320" t="s">
        <v>182</v>
      </c>
      <c r="D24" s="223" t="s">
        <v>69</v>
      </c>
      <c r="E24" s="224">
        <v>174</v>
      </c>
      <c r="F24" s="224">
        <v>174</v>
      </c>
      <c r="G24" s="224">
        <v>174</v>
      </c>
      <c r="H24" s="224">
        <v>174</v>
      </c>
      <c r="I24" s="224">
        <v>174</v>
      </c>
      <c r="J24" s="224">
        <v>174</v>
      </c>
      <c r="K24" s="224">
        <v>174</v>
      </c>
      <c r="L24" s="224">
        <v>174</v>
      </c>
      <c r="M24" s="224">
        <v>174</v>
      </c>
      <c r="N24" s="224">
        <v>174</v>
      </c>
      <c r="O24" s="224">
        <v>174</v>
      </c>
      <c r="P24" s="224">
        <v>174</v>
      </c>
      <c r="Q24" s="224">
        <v>174</v>
      </c>
      <c r="R24" s="293">
        <v>0</v>
      </c>
    </row>
    <row r="25" spans="2:18" ht="15.75">
      <c r="B25" s="320" t="s">
        <v>56</v>
      </c>
      <c r="C25" s="320" t="s">
        <v>56</v>
      </c>
      <c r="D25" s="223" t="s">
        <v>69</v>
      </c>
      <c r="E25" s="223">
        <v>271.24650000000003</v>
      </c>
      <c r="F25" s="223">
        <v>272.85649999999998</v>
      </c>
      <c r="G25" s="223">
        <v>279.45589999999999</v>
      </c>
      <c r="H25" s="223">
        <v>273.57100000000003</v>
      </c>
      <c r="I25" s="223">
        <v>271.53969999999998</v>
      </c>
      <c r="J25" s="223">
        <v>273.20549999999997</v>
      </c>
      <c r="K25" s="223">
        <v>270.30329999999998</v>
      </c>
      <c r="L25" s="223">
        <v>267.01710000000003</v>
      </c>
      <c r="M25" s="223">
        <v>270.29129999999998</v>
      </c>
      <c r="N25" s="223">
        <v>271.28570000000002</v>
      </c>
      <c r="O25" s="224">
        <v>273.22899999999998</v>
      </c>
      <c r="P25" s="224">
        <v>269.70100000000002</v>
      </c>
      <c r="Q25" s="224">
        <v>272.54480000000001</v>
      </c>
      <c r="R25" s="293">
        <v>4.7864212072781243E-3</v>
      </c>
    </row>
    <row r="26" spans="2:18" ht="15.75">
      <c r="B26" s="322" t="s">
        <v>183</v>
      </c>
      <c r="C26" s="322" t="s">
        <v>183</v>
      </c>
      <c r="D26" s="302" t="s">
        <v>69</v>
      </c>
      <c r="E26" s="294">
        <v>126.78619999999999</v>
      </c>
      <c r="F26" s="294">
        <v>127.119</v>
      </c>
      <c r="G26" s="294">
        <v>125.9618</v>
      </c>
      <c r="H26" s="294">
        <v>124.7718</v>
      </c>
      <c r="I26" s="294">
        <v>85.493700000000004</v>
      </c>
      <c r="J26" s="294">
        <v>96.702699999999993</v>
      </c>
      <c r="K26" s="294">
        <v>116.25109999999999</v>
      </c>
      <c r="L26" s="294">
        <v>115.6664</v>
      </c>
      <c r="M26" s="294">
        <v>109.0454</v>
      </c>
      <c r="N26" s="294">
        <v>111.6836</v>
      </c>
      <c r="O26" s="295">
        <v>98.619799999999998</v>
      </c>
      <c r="P26" s="295">
        <v>88.79</v>
      </c>
      <c r="Q26" s="295">
        <v>107.8231</v>
      </c>
      <c r="R26" s="296">
        <v>-0.14956753968491843</v>
      </c>
    </row>
    <row r="27" spans="2:18" ht="15.75">
      <c r="B27" s="320" t="s">
        <v>183</v>
      </c>
      <c r="C27" s="320" t="s">
        <v>183</v>
      </c>
      <c r="D27" s="223" t="s">
        <v>111</v>
      </c>
      <c r="E27" s="223">
        <v>541.79</v>
      </c>
      <c r="F27" s="223">
        <v>540.28650000000005</v>
      </c>
      <c r="G27" s="223">
        <v>538.59690000000001</v>
      </c>
      <c r="H27" s="223">
        <v>550.94770000000005</v>
      </c>
      <c r="I27" s="223">
        <v>388.5487</v>
      </c>
      <c r="J27" s="223">
        <v>437.75900000000001</v>
      </c>
      <c r="K27" s="223">
        <v>517</v>
      </c>
      <c r="L27" s="223">
        <v>515.20579999999995</v>
      </c>
      <c r="M27" s="223">
        <v>479.89</v>
      </c>
      <c r="N27" s="223">
        <v>498.61770000000001</v>
      </c>
      <c r="O27" s="223">
        <v>447.76740000000001</v>
      </c>
      <c r="P27" s="223">
        <v>399.98270000000002</v>
      </c>
      <c r="Q27" s="223">
        <v>482.90129999999999</v>
      </c>
      <c r="R27" s="293">
        <v>-0.10869285147381824</v>
      </c>
    </row>
    <row r="28" spans="2:18" ht="15.75">
      <c r="B28" s="320" t="s">
        <v>184</v>
      </c>
      <c r="C28" s="320" t="s">
        <v>184</v>
      </c>
      <c r="D28" s="223" t="s">
        <v>69</v>
      </c>
      <c r="E28" s="223">
        <v>140.4194</v>
      </c>
      <c r="F28" s="223">
        <v>165.5806</v>
      </c>
      <c r="G28" s="223">
        <v>169.93100000000001</v>
      </c>
      <c r="H28" s="223">
        <v>170.1935</v>
      </c>
      <c r="I28" s="223">
        <v>138.0333</v>
      </c>
      <c r="J28" s="223">
        <v>124.5484</v>
      </c>
      <c r="K28" s="223">
        <v>171.2</v>
      </c>
      <c r="L28" s="223">
        <v>160.03229999999999</v>
      </c>
      <c r="M28" s="223">
        <v>166.16130000000001</v>
      </c>
      <c r="N28" s="223">
        <v>160.16669999999999</v>
      </c>
      <c r="O28" s="224">
        <v>157.1935</v>
      </c>
      <c r="P28" s="224">
        <v>149.26669999999999</v>
      </c>
      <c r="Q28" s="224">
        <v>144</v>
      </c>
      <c r="R28" s="293">
        <v>2.5499325591763045E-2</v>
      </c>
    </row>
    <row r="29" spans="2:18" ht="15.75">
      <c r="B29" s="323" t="s">
        <v>185</v>
      </c>
      <c r="C29" s="323" t="s">
        <v>185</v>
      </c>
      <c r="D29" s="301" t="s">
        <v>69</v>
      </c>
      <c r="E29" s="223">
        <v>143.01509999999999</v>
      </c>
      <c r="F29" s="223">
        <v>144.12960000000001</v>
      </c>
      <c r="G29" s="223">
        <v>142.04140000000001</v>
      </c>
      <c r="H29" s="223">
        <v>151.02350000000001</v>
      </c>
      <c r="I29" s="223">
        <v>138.46960000000001</v>
      </c>
      <c r="J29" s="223">
        <v>131.0001</v>
      </c>
      <c r="K29" s="223">
        <v>131.63159999999999</v>
      </c>
      <c r="L29" s="223">
        <v>131.14179999999999</v>
      </c>
      <c r="M29" s="223">
        <v>128.34909999999999</v>
      </c>
      <c r="N29" s="223">
        <v>125.63500000000001</v>
      </c>
      <c r="O29" s="224">
        <v>124.6427</v>
      </c>
      <c r="P29" s="224">
        <v>124.7145</v>
      </c>
      <c r="Q29" s="224">
        <v>122.7747</v>
      </c>
      <c r="R29" s="293">
        <v>-0.14152631435421847</v>
      </c>
    </row>
    <row r="30" spans="2:18" ht="15.75">
      <c r="B30" s="323" t="s">
        <v>185</v>
      </c>
      <c r="C30" s="323" t="s">
        <v>185</v>
      </c>
      <c r="D30" s="223" t="s">
        <v>109</v>
      </c>
      <c r="E30" s="223">
        <v>683.32259999999997</v>
      </c>
      <c r="F30" s="223">
        <v>688.83870000000002</v>
      </c>
      <c r="G30" s="223">
        <v>679.27589999999998</v>
      </c>
      <c r="H30" s="223">
        <v>729.06449999999995</v>
      </c>
      <c r="I30" s="223">
        <v>669.63329999999996</v>
      </c>
      <c r="J30" s="223">
        <v>633.80650000000003</v>
      </c>
      <c r="K30" s="223">
        <v>637</v>
      </c>
      <c r="L30" s="223">
        <v>634.5806</v>
      </c>
      <c r="M30" s="223">
        <v>620.87099999999998</v>
      </c>
      <c r="N30" s="223">
        <v>610.46669999999995</v>
      </c>
      <c r="O30" s="223">
        <v>607.54840000000002</v>
      </c>
      <c r="P30" s="223">
        <v>607.43330000000003</v>
      </c>
      <c r="Q30" s="223">
        <v>597.96770000000004</v>
      </c>
      <c r="R30" s="293">
        <v>-0.1249115717817616</v>
      </c>
    </row>
    <row r="31" spans="2:18" ht="15.75">
      <c r="B31" s="320" t="s">
        <v>186</v>
      </c>
      <c r="C31" s="320" t="s">
        <v>186</v>
      </c>
      <c r="D31" s="223" t="s">
        <v>69</v>
      </c>
      <c r="E31" s="223">
        <v>223.47059999999999</v>
      </c>
      <c r="F31" s="223">
        <v>213.33869999999999</v>
      </c>
      <c r="G31" s="223">
        <v>204.05760000000001</v>
      </c>
      <c r="H31" s="223">
        <v>211.57259999999999</v>
      </c>
      <c r="I31" s="223">
        <v>208.22329999999999</v>
      </c>
      <c r="J31" s="223">
        <v>205.87450000000001</v>
      </c>
      <c r="K31" s="223">
        <v>205.102</v>
      </c>
      <c r="L31" s="223">
        <v>207.70609999999999</v>
      </c>
      <c r="M31" s="223">
        <v>206.2397</v>
      </c>
      <c r="N31" s="223">
        <v>201.58529999999999</v>
      </c>
      <c r="O31" s="224">
        <v>207.74449999999999</v>
      </c>
      <c r="P31" s="224">
        <v>211.2527</v>
      </c>
      <c r="Q31" s="224">
        <v>212.4461</v>
      </c>
      <c r="R31" s="293">
        <v>-4.9333111380199357E-2</v>
      </c>
    </row>
    <row r="32" spans="2:18" ht="15.75">
      <c r="B32" s="320" t="s">
        <v>187</v>
      </c>
      <c r="C32" s="320" t="s">
        <v>187</v>
      </c>
      <c r="D32" s="223" t="s">
        <v>69</v>
      </c>
      <c r="E32" s="223">
        <v>187.81</v>
      </c>
      <c r="F32" s="223">
        <v>182.0806</v>
      </c>
      <c r="G32" s="223">
        <v>181.5438</v>
      </c>
      <c r="H32" s="223">
        <v>183.5506</v>
      </c>
      <c r="I32" s="223">
        <v>184.22300000000001</v>
      </c>
      <c r="J32" s="223">
        <v>187.83519999999999</v>
      </c>
      <c r="K32" s="223">
        <v>183.78700000000001</v>
      </c>
      <c r="L32" s="223">
        <v>186.69579999999999</v>
      </c>
      <c r="M32" s="223">
        <v>181.79679999999999</v>
      </c>
      <c r="N32" s="223">
        <v>189.67230000000001</v>
      </c>
      <c r="O32" s="224">
        <v>188.75649999999999</v>
      </c>
      <c r="P32" s="224">
        <v>179.95330000000001</v>
      </c>
      <c r="Q32" s="224">
        <v>186.74029999999999</v>
      </c>
      <c r="R32" s="293">
        <v>-5.6956498589000315E-3</v>
      </c>
    </row>
    <row r="33" spans="2:18" ht="15.75">
      <c r="B33" s="320" t="s">
        <v>188</v>
      </c>
      <c r="C33" s="320" t="s">
        <v>188</v>
      </c>
      <c r="D33" s="223" t="s">
        <v>69</v>
      </c>
      <c r="E33" s="223">
        <v>305.31</v>
      </c>
      <c r="F33" s="223">
        <v>306.17160000000001</v>
      </c>
      <c r="G33" s="223">
        <v>306.38760000000002</v>
      </c>
      <c r="H33" s="223">
        <v>306.4384</v>
      </c>
      <c r="I33" s="223">
        <v>305.36329999999998</v>
      </c>
      <c r="J33" s="223">
        <v>305.94260000000003</v>
      </c>
      <c r="K33" s="223">
        <v>303.90629999999999</v>
      </c>
      <c r="L33" s="223">
        <v>303.95580000000001</v>
      </c>
      <c r="M33" s="223">
        <v>303.16419999999999</v>
      </c>
      <c r="N33" s="223">
        <v>302.71929999999998</v>
      </c>
      <c r="O33" s="224">
        <v>302.26420000000002</v>
      </c>
      <c r="P33" s="224">
        <v>301.90100000000001</v>
      </c>
      <c r="Q33" s="224">
        <v>302.21809999999999</v>
      </c>
      <c r="R33" s="293">
        <v>-1.0127083947463311E-2</v>
      </c>
    </row>
    <row r="34" spans="2:18" ht="15.75">
      <c r="B34" s="320" t="s">
        <v>189</v>
      </c>
      <c r="C34" s="320" t="s">
        <v>189</v>
      </c>
      <c r="D34" s="301" t="s">
        <v>69</v>
      </c>
      <c r="E34" s="223">
        <v>238.0924</v>
      </c>
      <c r="F34" s="223">
        <v>250.51159999999999</v>
      </c>
      <c r="G34" s="223">
        <v>252.36019999999999</v>
      </c>
      <c r="H34" s="223">
        <v>243.21510000000001</v>
      </c>
      <c r="I34" s="223">
        <v>249.94139999999999</v>
      </c>
      <c r="J34" s="223">
        <v>243.33279999999999</v>
      </c>
      <c r="K34" s="223">
        <v>255.5419</v>
      </c>
      <c r="L34" s="223">
        <v>260.10579999999999</v>
      </c>
      <c r="M34" s="223">
        <v>264.50490000000002</v>
      </c>
      <c r="N34" s="223">
        <v>267.8603</v>
      </c>
      <c r="O34" s="224">
        <v>247.9393</v>
      </c>
      <c r="P34" s="224">
        <v>238.50309999999999</v>
      </c>
      <c r="Q34" s="224">
        <v>262.09949999999998</v>
      </c>
      <c r="R34" s="293">
        <v>0.10083102190578108</v>
      </c>
    </row>
    <row r="35" spans="2:18" ht="15.75">
      <c r="B35" s="320" t="s">
        <v>189</v>
      </c>
      <c r="C35" s="320" t="s">
        <v>189</v>
      </c>
      <c r="D35" s="223" t="s">
        <v>110</v>
      </c>
      <c r="E35" s="223">
        <v>2495.1289999999999</v>
      </c>
      <c r="F35" s="223">
        <v>2640</v>
      </c>
      <c r="G35" s="223">
        <v>2667.5862000000002</v>
      </c>
      <c r="H35" s="223">
        <v>2639.6129000000001</v>
      </c>
      <c r="I35" s="223">
        <v>2725.4666999999999</v>
      </c>
      <c r="J35" s="223">
        <v>2581.7741999999998</v>
      </c>
      <c r="K35" s="223">
        <v>2679.9666999999999</v>
      </c>
      <c r="L35" s="223">
        <v>2695.8386999999998</v>
      </c>
      <c r="M35" s="223">
        <v>2726.8065000000001</v>
      </c>
      <c r="N35" s="223">
        <v>2789.5666999999999</v>
      </c>
      <c r="O35" s="223">
        <v>2580.8710000000001</v>
      </c>
      <c r="P35" s="223">
        <v>2443.7667000000001</v>
      </c>
      <c r="Q35" s="223">
        <v>2667.1289999999999</v>
      </c>
      <c r="R35" s="293">
        <v>6.8934311612746324E-2</v>
      </c>
    </row>
    <row r="36" spans="2:18" ht="15.75">
      <c r="B36" s="324" t="s">
        <v>190</v>
      </c>
      <c r="C36" s="324" t="s">
        <v>190</v>
      </c>
      <c r="D36" s="303" t="s">
        <v>69</v>
      </c>
      <c r="E36" s="303">
        <v>185.0205</v>
      </c>
      <c r="F36" s="303">
        <v>187.1773</v>
      </c>
      <c r="G36" s="303">
        <v>191.3912</v>
      </c>
      <c r="H36" s="303">
        <v>194.12020000000001</v>
      </c>
      <c r="I36" s="303">
        <v>181.20060000000001</v>
      </c>
      <c r="J36" s="303">
        <v>175.95419999999999</v>
      </c>
      <c r="K36" s="303">
        <v>180.5719</v>
      </c>
      <c r="L36" s="303">
        <v>184.6703</v>
      </c>
      <c r="M36" s="303">
        <v>186.31299999999999</v>
      </c>
      <c r="N36" s="303">
        <v>185.65010000000001</v>
      </c>
      <c r="O36" s="303">
        <v>181.8614</v>
      </c>
      <c r="P36" s="303">
        <v>178.08189999999999</v>
      </c>
      <c r="Q36" s="303">
        <v>180.0951</v>
      </c>
      <c r="R36" s="304">
        <v>-2.6620833907593955E-2</v>
      </c>
    </row>
    <row r="37" spans="2:18">
      <c r="Q37" s="70"/>
    </row>
    <row r="38" spans="2:18">
      <c r="Q38" s="70"/>
    </row>
    <row r="39" spans="2:18">
      <c r="Q39" s="70"/>
    </row>
    <row r="40" spans="2:18">
      <c r="Q40" s="70"/>
    </row>
    <row r="41" spans="2:18">
      <c r="Q41" s="71"/>
    </row>
    <row r="42" spans="2:18">
      <c r="Q42" s="68"/>
    </row>
  </sheetData>
  <mergeCells count="1">
    <mergeCell ref="D1:P1"/>
  </mergeCells>
  <phoneticPr fontId="7" type="noConversion"/>
  <conditionalFormatting sqref="E2:Q2">
    <cfRule type="expression" dxfId="0" priority="1">
      <formula>(YEAR(E2)=2016)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workbookViewId="0">
      <selection activeCell="A21" sqref="A21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20" sqref="P2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AC53" sqref="AC53"/>
    </sheetView>
  </sheetViews>
  <sheetFormatPr defaultRowHeight="12.75"/>
  <sheetData>
    <row r="21" spans="29:29">
      <c r="AC21" t="s">
        <v>95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I7" sqref="I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B4" s="12" t="s">
        <v>260</v>
      </c>
      <c r="C4" s="12"/>
      <c r="D4" s="12"/>
      <c r="E4" s="12"/>
      <c r="F4" s="12"/>
      <c r="G4" s="12"/>
      <c r="H4" s="12"/>
    </row>
    <row r="5" spans="1:20">
      <c r="B5" t="s">
        <v>78</v>
      </c>
    </row>
    <row r="7" spans="1:20" ht="20.25">
      <c r="C7" s="23" t="s">
        <v>73</v>
      </c>
      <c r="D7" s="23"/>
      <c r="E7" s="23"/>
      <c r="F7" s="23"/>
      <c r="G7" s="23"/>
      <c r="H7" s="23"/>
      <c r="I7" s="23"/>
      <c r="J7" s="24"/>
      <c r="L7" s="26" t="s">
        <v>73</v>
      </c>
      <c r="M7" s="26"/>
      <c r="N7" s="26"/>
      <c r="O7" s="23"/>
      <c r="P7" s="23"/>
      <c r="Q7" s="23"/>
      <c r="R7" s="23"/>
      <c r="S7" s="24"/>
      <c r="T7" s="24"/>
    </row>
    <row r="8" spans="1:20" ht="20.25" thickBot="1">
      <c r="C8" s="25" t="s">
        <v>74</v>
      </c>
      <c r="D8" s="26"/>
      <c r="E8" s="26"/>
      <c r="F8" s="26"/>
      <c r="G8" s="26"/>
      <c r="H8" s="27"/>
      <c r="I8" s="27"/>
      <c r="J8" s="28"/>
      <c r="L8" s="325" t="s">
        <v>74</v>
      </c>
      <c r="M8" s="26"/>
      <c r="N8" s="26"/>
      <c r="O8" s="27"/>
      <c r="P8" s="27"/>
      <c r="Q8" s="27"/>
      <c r="R8" s="27"/>
      <c r="S8" s="28"/>
      <c r="T8" s="28"/>
    </row>
    <row r="9" spans="1:20" ht="21" thickBot="1">
      <c r="C9" s="29" t="s">
        <v>70</v>
      </c>
      <c r="D9" s="30"/>
      <c r="E9" s="30"/>
      <c r="F9" s="30"/>
      <c r="G9" s="30"/>
      <c r="H9" s="30"/>
      <c r="I9" s="30"/>
      <c r="J9" s="31"/>
      <c r="L9" s="29" t="s">
        <v>71</v>
      </c>
      <c r="M9" s="30"/>
      <c r="N9" s="30"/>
      <c r="O9" s="30"/>
      <c r="P9" s="30"/>
      <c r="Q9" s="30"/>
      <c r="R9" s="30"/>
      <c r="S9" s="31"/>
      <c r="T9" s="31"/>
    </row>
    <row r="10" spans="1:20" ht="19.5" thickBot="1">
      <c r="C10" s="32" t="s">
        <v>258</v>
      </c>
      <c r="D10" s="33"/>
      <c r="E10" s="34"/>
      <c r="F10" s="35"/>
      <c r="G10" s="32" t="s">
        <v>259</v>
      </c>
      <c r="H10" s="33"/>
      <c r="I10" s="34"/>
      <c r="J10" s="35"/>
      <c r="L10" s="32" t="s">
        <v>258</v>
      </c>
      <c r="M10" s="33"/>
      <c r="N10" s="34"/>
      <c r="O10" s="35"/>
      <c r="P10" s="32" t="s">
        <v>259</v>
      </c>
      <c r="Q10" s="33"/>
      <c r="R10" s="34"/>
      <c r="S10" s="35"/>
      <c r="T10" s="35"/>
    </row>
    <row r="11" spans="1:20" ht="43.5" thickBot="1">
      <c r="C11" s="36" t="s">
        <v>48</v>
      </c>
      <c r="D11" s="37" t="s">
        <v>49</v>
      </c>
      <c r="E11" s="38" t="s">
        <v>75</v>
      </c>
      <c r="F11" s="39" t="s">
        <v>50</v>
      </c>
      <c r="G11" s="40" t="s">
        <v>48</v>
      </c>
      <c r="H11" s="37" t="s">
        <v>49</v>
      </c>
      <c r="I11" s="38" t="s">
        <v>75</v>
      </c>
      <c r="J11" s="39" t="s">
        <v>50</v>
      </c>
      <c r="L11" s="36" t="s">
        <v>48</v>
      </c>
      <c r="M11" s="37" t="s">
        <v>49</v>
      </c>
      <c r="N11" s="38" t="s">
        <v>75</v>
      </c>
      <c r="O11" s="39" t="s">
        <v>50</v>
      </c>
      <c r="P11" s="40" t="s">
        <v>48</v>
      </c>
      <c r="Q11" s="37" t="s">
        <v>49</v>
      </c>
      <c r="R11" s="38" t="s">
        <v>75</v>
      </c>
      <c r="S11" s="39" t="s">
        <v>50</v>
      </c>
      <c r="T11" s="39" t="s">
        <v>50</v>
      </c>
    </row>
    <row r="12" spans="1:20" ht="16.5" thickBot="1">
      <c r="C12" s="41" t="s">
        <v>51</v>
      </c>
      <c r="D12" s="72">
        <v>2615175.6140000001</v>
      </c>
      <c r="E12" s="45">
        <v>11239969.5</v>
      </c>
      <c r="F12" s="43">
        <v>1460850.726</v>
      </c>
      <c r="G12" s="44" t="s">
        <v>51</v>
      </c>
      <c r="H12" s="72">
        <v>2339975.1970000002</v>
      </c>
      <c r="I12" s="45">
        <v>10349928.545</v>
      </c>
      <c r="J12" s="43">
        <v>1483806.09</v>
      </c>
      <c r="L12" s="41" t="s">
        <v>51</v>
      </c>
      <c r="M12" s="54">
        <v>125059.64200000001</v>
      </c>
      <c r="N12" s="45">
        <v>537369792</v>
      </c>
      <c r="O12" s="108">
        <v>88905227</v>
      </c>
      <c r="P12" s="69" t="s">
        <v>51</v>
      </c>
      <c r="Q12" s="54">
        <v>69170.45</v>
      </c>
      <c r="R12" s="45">
        <v>305562.7</v>
      </c>
      <c r="S12" s="141">
        <v>59772.487000000001</v>
      </c>
      <c r="T12" s="141">
        <v>44030.557999999997</v>
      </c>
    </row>
    <row r="13" spans="1:20" ht="15.75">
      <c r="C13" s="80" t="s">
        <v>52</v>
      </c>
      <c r="D13" s="47">
        <v>569596.66299999994</v>
      </c>
      <c r="E13" s="48">
        <v>2448571.7960000001</v>
      </c>
      <c r="F13" s="49">
        <v>224723.413</v>
      </c>
      <c r="G13" s="76" t="s">
        <v>52</v>
      </c>
      <c r="H13" s="47">
        <v>512749.54599999997</v>
      </c>
      <c r="I13" s="48">
        <v>2266489.4369999999</v>
      </c>
      <c r="J13" s="49">
        <v>247077.48800000001</v>
      </c>
      <c r="L13" s="75" t="s">
        <v>52</v>
      </c>
      <c r="M13" s="47">
        <v>39643.214999999997</v>
      </c>
      <c r="N13" s="48">
        <v>170374.019</v>
      </c>
      <c r="O13" s="77">
        <v>21537.451000000001</v>
      </c>
      <c r="P13" s="76" t="s">
        <v>52</v>
      </c>
      <c r="Q13" s="47">
        <v>25492.221000000001</v>
      </c>
      <c r="R13" s="48">
        <v>112237.584</v>
      </c>
      <c r="S13" s="77">
        <v>23578.808000000001</v>
      </c>
      <c r="T13" s="77">
        <v>15767.724</v>
      </c>
    </row>
    <row r="14" spans="1:20" ht="15.75">
      <c r="C14" s="81" t="s">
        <v>53</v>
      </c>
      <c r="D14" s="51">
        <v>353570.52799999999</v>
      </c>
      <c r="E14" s="52">
        <v>1519684.548</v>
      </c>
      <c r="F14" s="53">
        <v>122254.40300000001</v>
      </c>
      <c r="G14" s="79" t="s">
        <v>53</v>
      </c>
      <c r="H14" s="51">
        <v>325304.52399999998</v>
      </c>
      <c r="I14" s="52">
        <v>1439828.648</v>
      </c>
      <c r="J14" s="53">
        <v>134595.11600000001</v>
      </c>
      <c r="L14" s="78" t="s">
        <v>67</v>
      </c>
      <c r="M14" s="51">
        <v>38565.061000000002</v>
      </c>
      <c r="N14" s="52">
        <v>165695.91699999999</v>
      </c>
      <c r="O14" s="56">
        <v>27161.685000000001</v>
      </c>
      <c r="P14" s="79" t="s">
        <v>53</v>
      </c>
      <c r="Q14" s="51">
        <v>12763.380999999999</v>
      </c>
      <c r="R14" s="52">
        <v>56580.947</v>
      </c>
      <c r="S14" s="56">
        <v>7842.5079999999998</v>
      </c>
      <c r="T14" s="56">
        <v>6401.7790000000005</v>
      </c>
    </row>
    <row r="15" spans="1:20" ht="15.75">
      <c r="C15" s="81" t="s">
        <v>55</v>
      </c>
      <c r="D15" s="51">
        <v>208801.212</v>
      </c>
      <c r="E15" s="52">
        <v>897537.69200000004</v>
      </c>
      <c r="F15" s="53">
        <v>92060.441999999995</v>
      </c>
      <c r="G15" s="79" t="s">
        <v>55</v>
      </c>
      <c r="H15" s="51">
        <v>218027.378</v>
      </c>
      <c r="I15" s="52">
        <v>965077.54500000004</v>
      </c>
      <c r="J15" s="53">
        <v>103801.791</v>
      </c>
      <c r="L15" s="78" t="s">
        <v>53</v>
      </c>
      <c r="M15" s="51">
        <v>14517.424999999999</v>
      </c>
      <c r="N15" s="52">
        <v>62380.767</v>
      </c>
      <c r="O15" s="56">
        <v>8554.5779999999995</v>
      </c>
      <c r="P15" s="79" t="s">
        <v>67</v>
      </c>
      <c r="Q15" s="51">
        <v>8375.4079999999994</v>
      </c>
      <c r="R15" s="52">
        <v>37129.915999999997</v>
      </c>
      <c r="S15" s="56">
        <v>5516.3389999999999</v>
      </c>
      <c r="T15" s="56">
        <v>4602.232</v>
      </c>
    </row>
    <row r="16" spans="1:20" ht="15.75">
      <c r="C16" s="81" t="s">
        <v>92</v>
      </c>
      <c r="D16" s="51">
        <v>193809.554</v>
      </c>
      <c r="E16" s="52">
        <v>832774.99100000004</v>
      </c>
      <c r="F16" s="53">
        <v>116768.107</v>
      </c>
      <c r="G16" s="79" t="s">
        <v>92</v>
      </c>
      <c r="H16" s="51">
        <v>171640.38500000001</v>
      </c>
      <c r="I16" s="52">
        <v>758929.85</v>
      </c>
      <c r="J16" s="53">
        <v>124361.523</v>
      </c>
      <c r="L16" s="78" t="s">
        <v>64</v>
      </c>
      <c r="M16" s="51">
        <v>6931.1610000000001</v>
      </c>
      <c r="N16" s="52">
        <v>29797.058000000001</v>
      </c>
      <c r="O16" s="56">
        <v>5167.58</v>
      </c>
      <c r="P16" s="79" t="s">
        <v>65</v>
      </c>
      <c r="Q16" s="51">
        <v>4435.7790000000005</v>
      </c>
      <c r="R16" s="52">
        <v>19626.062000000002</v>
      </c>
      <c r="S16" s="56">
        <v>4211.3490000000002</v>
      </c>
      <c r="T16" s="56">
        <v>3728.6419999999998</v>
      </c>
    </row>
    <row r="17" spans="3:20" ht="15.75">
      <c r="C17" s="81" t="s">
        <v>54</v>
      </c>
      <c r="D17" s="51">
        <v>159583.003</v>
      </c>
      <c r="E17" s="52">
        <v>685821.32499999995</v>
      </c>
      <c r="F17" s="53">
        <v>79913.025999999998</v>
      </c>
      <c r="G17" s="79" t="s">
        <v>54</v>
      </c>
      <c r="H17" s="51">
        <v>145158.71799999999</v>
      </c>
      <c r="I17" s="52">
        <v>641708.16899999999</v>
      </c>
      <c r="J17" s="53">
        <v>84012.063999999998</v>
      </c>
      <c r="L17" s="78" t="s">
        <v>92</v>
      </c>
      <c r="M17" s="51">
        <v>6312.6570000000002</v>
      </c>
      <c r="N17" s="52">
        <v>27146.886999999999</v>
      </c>
      <c r="O17" s="56">
        <v>6939.7060000000001</v>
      </c>
      <c r="P17" s="79" t="s">
        <v>55</v>
      </c>
      <c r="Q17" s="51">
        <v>3906.895</v>
      </c>
      <c r="R17" s="52">
        <v>17286.442999999999</v>
      </c>
      <c r="S17" s="56">
        <v>2235.31</v>
      </c>
      <c r="T17" s="56">
        <v>2414.3359999999998</v>
      </c>
    </row>
    <row r="18" spans="3:20" ht="15.75">
      <c r="C18" s="81" t="s">
        <v>63</v>
      </c>
      <c r="D18" s="51">
        <v>110033.217</v>
      </c>
      <c r="E18" s="52">
        <v>472787.321</v>
      </c>
      <c r="F18" s="53">
        <v>37500.720999999998</v>
      </c>
      <c r="G18" s="79" t="s">
        <v>63</v>
      </c>
      <c r="H18" s="51">
        <v>106593.12300000001</v>
      </c>
      <c r="I18" s="52">
        <v>470117.04</v>
      </c>
      <c r="J18" s="53">
        <v>45984.677000000003</v>
      </c>
      <c r="L18" s="78" t="s">
        <v>65</v>
      </c>
      <c r="M18" s="51">
        <v>4402.8689999999997</v>
      </c>
      <c r="N18" s="52">
        <v>18927.8</v>
      </c>
      <c r="O18" s="56">
        <v>4019.4389999999999</v>
      </c>
      <c r="P18" s="79" t="s">
        <v>92</v>
      </c>
      <c r="Q18" s="51">
        <v>3322.1909999999998</v>
      </c>
      <c r="R18" s="52">
        <v>14698.258</v>
      </c>
      <c r="S18" s="56">
        <v>2582.8040000000001</v>
      </c>
      <c r="T18" s="56">
        <v>2731.1509999999998</v>
      </c>
    </row>
    <row r="19" spans="3:20" ht="15.75">
      <c r="C19" s="81" t="s">
        <v>57</v>
      </c>
      <c r="D19" s="51">
        <v>109432.90700000001</v>
      </c>
      <c r="E19" s="52">
        <v>470162.30800000002</v>
      </c>
      <c r="F19" s="53">
        <v>65875.903999999995</v>
      </c>
      <c r="G19" s="79" t="s">
        <v>57</v>
      </c>
      <c r="H19" s="51">
        <v>88679.777000000002</v>
      </c>
      <c r="I19" s="52">
        <v>391644.761</v>
      </c>
      <c r="J19" s="53">
        <v>53680.531000000003</v>
      </c>
      <c r="L19" s="78" t="s">
        <v>57</v>
      </c>
      <c r="M19" s="51">
        <v>2908.0810000000001</v>
      </c>
      <c r="N19" s="52">
        <v>12487.476000000001</v>
      </c>
      <c r="O19" s="56">
        <v>8822.3119999999999</v>
      </c>
      <c r="P19" s="79" t="s">
        <v>64</v>
      </c>
      <c r="Q19" s="51">
        <v>3031.84</v>
      </c>
      <c r="R19" s="52">
        <v>13383.544</v>
      </c>
      <c r="S19" s="56">
        <v>3932.7829999999999</v>
      </c>
      <c r="T19" s="56">
        <v>3495.6460000000002</v>
      </c>
    </row>
    <row r="20" spans="3:20" ht="15.75">
      <c r="C20" s="81" t="s">
        <v>58</v>
      </c>
      <c r="D20" s="51">
        <v>86243.736999999994</v>
      </c>
      <c r="E20" s="52">
        <v>370569.72600000002</v>
      </c>
      <c r="F20" s="53">
        <v>40707.739000000001</v>
      </c>
      <c r="G20" s="79" t="s">
        <v>58</v>
      </c>
      <c r="H20" s="51">
        <v>64311.792000000001</v>
      </c>
      <c r="I20" s="52">
        <v>283734.59100000001</v>
      </c>
      <c r="J20" s="53">
        <v>33959.858</v>
      </c>
      <c r="L20" s="78" t="s">
        <v>55</v>
      </c>
      <c r="M20" s="51">
        <v>2127.3710000000001</v>
      </c>
      <c r="N20" s="52">
        <v>9133.366</v>
      </c>
      <c r="O20" s="56">
        <v>694.97400000000005</v>
      </c>
      <c r="P20" s="79" t="s">
        <v>83</v>
      </c>
      <c r="Q20" s="51">
        <v>2888.8560000000002</v>
      </c>
      <c r="R20" s="52">
        <v>12683.137000000001</v>
      </c>
      <c r="S20" s="56">
        <v>2726.335</v>
      </c>
      <c r="T20" s="56">
        <v>1395.4079999999999</v>
      </c>
    </row>
    <row r="21" spans="3:20" ht="15.75">
      <c r="C21" s="81" t="s">
        <v>62</v>
      </c>
      <c r="D21" s="51">
        <v>57759.593999999997</v>
      </c>
      <c r="E21" s="52">
        <v>248191.446</v>
      </c>
      <c r="F21" s="53">
        <v>38019.902000000002</v>
      </c>
      <c r="G21" s="79" t="s">
        <v>80</v>
      </c>
      <c r="H21" s="51">
        <v>57601.661999999997</v>
      </c>
      <c r="I21" s="52">
        <v>254926.32800000001</v>
      </c>
      <c r="J21" s="53">
        <v>45996.063999999998</v>
      </c>
      <c r="L21" s="78" t="s">
        <v>60</v>
      </c>
      <c r="M21" s="51">
        <v>2029.5830000000001</v>
      </c>
      <c r="N21" s="52">
        <v>8716.4809999999998</v>
      </c>
      <c r="O21" s="56">
        <v>1302.3030000000001</v>
      </c>
      <c r="P21" s="79" t="s">
        <v>60</v>
      </c>
      <c r="Q21" s="51">
        <v>2163.018</v>
      </c>
      <c r="R21" s="52">
        <v>9597.6039999999994</v>
      </c>
      <c r="S21" s="56">
        <v>3546.2179999999998</v>
      </c>
      <c r="T21" s="56">
        <v>702.83600000000001</v>
      </c>
    </row>
    <row r="22" spans="3:20" ht="15.75">
      <c r="C22" s="81" t="s">
        <v>64</v>
      </c>
      <c r="D22" s="51">
        <v>57429.360999999997</v>
      </c>
      <c r="E22" s="52">
        <v>246803.39</v>
      </c>
      <c r="F22" s="53">
        <v>32148.784</v>
      </c>
      <c r="G22" s="79" t="s">
        <v>62</v>
      </c>
      <c r="H22" s="51">
        <v>52359.125</v>
      </c>
      <c r="I22" s="52">
        <v>231381.736</v>
      </c>
      <c r="J22" s="53">
        <v>38681.728999999999</v>
      </c>
      <c r="L22" s="78" t="s">
        <v>63</v>
      </c>
      <c r="M22" s="51">
        <v>1534.492</v>
      </c>
      <c r="N22" s="52">
        <v>6571.3410000000003</v>
      </c>
      <c r="O22" s="56">
        <v>747.22699999999998</v>
      </c>
      <c r="P22" s="79" t="s">
        <v>58</v>
      </c>
      <c r="Q22" s="51">
        <v>751.22500000000002</v>
      </c>
      <c r="R22" s="52">
        <v>3318.1469999999999</v>
      </c>
      <c r="S22" s="56">
        <v>1174.876</v>
      </c>
      <c r="T22" s="56">
        <v>881.93</v>
      </c>
    </row>
    <row r="23" spans="3:20" ht="15.75">
      <c r="C23" s="81" t="s">
        <v>56</v>
      </c>
      <c r="D23" s="51">
        <v>55093.55</v>
      </c>
      <c r="E23" s="52">
        <v>236817.09899999999</v>
      </c>
      <c r="F23" s="53">
        <v>18756.865000000002</v>
      </c>
      <c r="G23" s="79" t="s">
        <v>64</v>
      </c>
      <c r="H23" s="51">
        <v>48996.112999999998</v>
      </c>
      <c r="I23" s="52">
        <v>216605.76</v>
      </c>
      <c r="J23" s="53">
        <v>29682.866000000002</v>
      </c>
      <c r="L23" s="78" t="s">
        <v>56</v>
      </c>
      <c r="M23" s="51">
        <v>1445.1579999999999</v>
      </c>
      <c r="N23" s="52">
        <v>6189.8159999999998</v>
      </c>
      <c r="O23" s="56">
        <v>372.09800000000001</v>
      </c>
      <c r="P23" s="79" t="s">
        <v>54</v>
      </c>
      <c r="Q23" s="51">
        <v>458.06900000000002</v>
      </c>
      <c r="R23" s="52">
        <v>2046.2560000000001</v>
      </c>
      <c r="S23" s="56">
        <v>459.22800000000001</v>
      </c>
      <c r="T23" s="56">
        <v>932.18100000000004</v>
      </c>
    </row>
    <row r="24" spans="3:20" ht="15.75">
      <c r="C24" s="81" t="s">
        <v>77</v>
      </c>
      <c r="D24" s="51">
        <v>53169.161</v>
      </c>
      <c r="E24" s="52">
        <v>228461.84</v>
      </c>
      <c r="F24" s="53">
        <v>47836.095000000001</v>
      </c>
      <c r="G24" s="79" t="s">
        <v>150</v>
      </c>
      <c r="H24" s="51">
        <v>47439.349000000002</v>
      </c>
      <c r="I24" s="52">
        <v>210958.87400000001</v>
      </c>
      <c r="J24" s="53">
        <v>61467.74</v>
      </c>
      <c r="L24" s="78" t="s">
        <v>80</v>
      </c>
      <c r="M24" s="51">
        <v>1376.346</v>
      </c>
      <c r="N24" s="52">
        <v>5902.6989999999996</v>
      </c>
      <c r="O24" s="56">
        <v>594.07799999999997</v>
      </c>
      <c r="P24" s="79" t="s">
        <v>57</v>
      </c>
      <c r="Q24" s="51">
        <v>382.08199999999999</v>
      </c>
      <c r="R24" s="52">
        <v>1694.674</v>
      </c>
      <c r="S24" s="56">
        <v>1043.1949999999999</v>
      </c>
      <c r="T24" s="56">
        <v>112.941</v>
      </c>
    </row>
    <row r="25" spans="3:20" ht="15.75">
      <c r="C25" s="81" t="s">
        <v>151</v>
      </c>
      <c r="D25" s="51">
        <v>48872.142999999996</v>
      </c>
      <c r="E25" s="52">
        <v>210180.226</v>
      </c>
      <c r="F25" s="53">
        <v>24634.281999999999</v>
      </c>
      <c r="G25" s="79" t="s">
        <v>61</v>
      </c>
      <c r="H25" s="51">
        <v>46855.940999999999</v>
      </c>
      <c r="I25" s="52">
        <v>207321.01500000001</v>
      </c>
      <c r="J25" s="53">
        <v>33948.502</v>
      </c>
      <c r="L25" s="78" t="s">
        <v>83</v>
      </c>
      <c r="M25" s="51">
        <v>1097.8869999999999</v>
      </c>
      <c r="N25" s="52">
        <v>4746.5410000000002</v>
      </c>
      <c r="O25" s="56">
        <v>1117.558</v>
      </c>
      <c r="P25" s="79" t="s">
        <v>163</v>
      </c>
      <c r="Q25" s="51">
        <v>249.52799999999999</v>
      </c>
      <c r="R25" s="52">
        <v>1103.1500000000001</v>
      </c>
      <c r="S25" s="56">
        <v>118.83799999999999</v>
      </c>
      <c r="T25" s="56">
        <v>168.86099999999999</v>
      </c>
    </row>
    <row r="26" spans="3:20" ht="15.75">
      <c r="C26" s="81" t="s">
        <v>66</v>
      </c>
      <c r="D26" s="51">
        <v>47229.345000000001</v>
      </c>
      <c r="E26" s="52">
        <v>203004.989</v>
      </c>
      <c r="F26" s="53">
        <v>14257.155000000001</v>
      </c>
      <c r="G26" s="79" t="s">
        <v>66</v>
      </c>
      <c r="H26" s="51">
        <v>35119.830999999998</v>
      </c>
      <c r="I26" s="52">
        <v>155173.89000000001</v>
      </c>
      <c r="J26" s="53">
        <v>13253.145</v>
      </c>
      <c r="L26" s="78" t="s">
        <v>58</v>
      </c>
      <c r="M26" s="51">
        <v>899.61099999999999</v>
      </c>
      <c r="N26" s="52">
        <v>3846.5880000000002</v>
      </c>
      <c r="O26" s="56">
        <v>600.08900000000006</v>
      </c>
      <c r="P26" s="79" t="s">
        <v>62</v>
      </c>
      <c r="Q26" s="51">
        <v>180.84700000000001</v>
      </c>
      <c r="R26" s="52">
        <v>789.3</v>
      </c>
      <c r="S26" s="56">
        <v>109.569</v>
      </c>
      <c r="T26" s="56">
        <v>97.85</v>
      </c>
    </row>
    <row r="27" spans="3:20" ht="15.75">
      <c r="C27" s="81" t="s">
        <v>156</v>
      </c>
      <c r="D27" s="51">
        <v>46109.822999999997</v>
      </c>
      <c r="E27" s="52">
        <v>198135.304</v>
      </c>
      <c r="F27" s="53">
        <v>50720.106</v>
      </c>
      <c r="G27" s="79" t="s">
        <v>56</v>
      </c>
      <c r="H27" s="51">
        <v>33698.142999999996</v>
      </c>
      <c r="I27" s="52">
        <v>148600.42000000001</v>
      </c>
      <c r="J27" s="53">
        <v>14978.334000000001</v>
      </c>
      <c r="L27" s="78" t="s">
        <v>62</v>
      </c>
      <c r="M27" s="51">
        <v>319.11099999999999</v>
      </c>
      <c r="N27" s="52">
        <v>1374.0809999999999</v>
      </c>
      <c r="O27" s="56">
        <v>286.46199999999999</v>
      </c>
      <c r="P27" s="79" t="s">
        <v>155</v>
      </c>
      <c r="Q27" s="51">
        <v>140.06200000000001</v>
      </c>
      <c r="R27" s="52">
        <v>603.43200000000002</v>
      </c>
      <c r="S27" s="56">
        <v>45.709000000000003</v>
      </c>
      <c r="T27" s="56">
        <v>47.901000000000003</v>
      </c>
    </row>
    <row r="28" spans="3:20" ht="15.75">
      <c r="C28" s="81" t="s">
        <v>61</v>
      </c>
      <c r="D28" s="51">
        <v>44100.529000000002</v>
      </c>
      <c r="E28" s="52">
        <v>189733.34599999999</v>
      </c>
      <c r="F28" s="53">
        <v>34008.451999999997</v>
      </c>
      <c r="G28" s="79" t="s">
        <v>191</v>
      </c>
      <c r="H28" s="51">
        <v>28124.263999999999</v>
      </c>
      <c r="I28" s="52">
        <v>125219.254</v>
      </c>
      <c r="J28" s="53">
        <v>33733.790999999997</v>
      </c>
      <c r="L28" s="78" t="s">
        <v>72</v>
      </c>
      <c r="M28" s="51">
        <v>305.87099999999998</v>
      </c>
      <c r="N28" s="52">
        <v>1311.546</v>
      </c>
      <c r="O28" s="56">
        <v>368.47300000000001</v>
      </c>
      <c r="P28" s="79" t="s">
        <v>151</v>
      </c>
      <c r="Q28" s="51">
        <v>112.90900000000001</v>
      </c>
      <c r="R28" s="52">
        <v>503.34699999999998</v>
      </c>
      <c r="S28" s="56">
        <v>62.223999999999997</v>
      </c>
      <c r="T28" s="56">
        <v>117.88200000000001</v>
      </c>
    </row>
    <row r="29" spans="3:20" ht="20.25">
      <c r="C29" s="67" t="s">
        <v>82</v>
      </c>
      <c r="L29" s="67" t="s">
        <v>82</v>
      </c>
      <c r="P29" s="23"/>
      <c r="Q29" s="23"/>
      <c r="R29" s="23"/>
    </row>
    <row r="30" spans="3:20" ht="20.25">
      <c r="L30" s="67"/>
      <c r="P30" s="23"/>
      <c r="Q30" s="23"/>
      <c r="R30" s="23"/>
    </row>
    <row r="31" spans="3:20" ht="20.25">
      <c r="L31" s="67"/>
      <c r="P31" s="23"/>
      <c r="Q31" s="23"/>
      <c r="R31" s="23"/>
    </row>
    <row r="32" spans="3:20" ht="20.25">
      <c r="C32" s="23" t="s">
        <v>76</v>
      </c>
      <c r="D32" s="23"/>
      <c r="E32" s="23"/>
      <c r="F32" s="23"/>
      <c r="G32" s="23"/>
      <c r="H32" s="23"/>
      <c r="I32" s="23"/>
      <c r="J32" s="24"/>
      <c r="L32" s="23" t="s">
        <v>76</v>
      </c>
      <c r="M32" s="23"/>
      <c r="N32" s="23"/>
      <c r="O32" s="23"/>
      <c r="P32" s="23"/>
      <c r="Q32" s="23"/>
      <c r="R32" s="23"/>
    </row>
    <row r="33" spans="3:20" ht="16.5" thickBot="1">
      <c r="C33" s="25" t="s">
        <v>74</v>
      </c>
      <c r="D33" s="28"/>
      <c r="E33" s="28"/>
      <c r="F33" s="28"/>
      <c r="G33" s="28"/>
      <c r="H33" s="28"/>
      <c r="I33" s="28"/>
      <c r="J33" s="28"/>
      <c r="L33" s="25" t="s">
        <v>74</v>
      </c>
      <c r="M33" s="28"/>
      <c r="N33" s="28"/>
      <c r="O33" s="28"/>
      <c r="P33" s="28"/>
      <c r="Q33" s="28"/>
      <c r="R33" s="28"/>
    </row>
    <row r="34" spans="3:20" ht="21" thickBot="1">
      <c r="C34" s="29" t="s">
        <v>70</v>
      </c>
      <c r="D34" s="29"/>
      <c r="E34" s="30"/>
      <c r="F34" s="30"/>
      <c r="G34" s="30"/>
      <c r="H34" s="30"/>
      <c r="I34" s="30"/>
      <c r="J34" s="31"/>
      <c r="L34" s="29" t="s">
        <v>71</v>
      </c>
      <c r="M34" s="30"/>
      <c r="N34" s="30"/>
      <c r="O34" s="30"/>
      <c r="P34" s="30"/>
      <c r="Q34" s="30"/>
      <c r="R34" s="30"/>
      <c r="S34" s="31"/>
      <c r="T34" s="31"/>
    </row>
    <row r="35" spans="3:20" ht="19.5" thickBot="1">
      <c r="C35" s="32" t="s">
        <v>258</v>
      </c>
      <c r="D35" s="33"/>
      <c r="E35" s="34"/>
      <c r="F35" s="35"/>
      <c r="G35" s="32" t="s">
        <v>259</v>
      </c>
      <c r="H35" s="33"/>
      <c r="I35" s="34"/>
      <c r="J35" s="35"/>
      <c r="L35" s="32" t="s">
        <v>258</v>
      </c>
      <c r="M35" s="33"/>
      <c r="N35" s="34"/>
      <c r="O35" s="35"/>
      <c r="P35" s="32" t="s">
        <v>259</v>
      </c>
      <c r="Q35" s="33"/>
      <c r="R35" s="34"/>
      <c r="S35" s="35"/>
      <c r="T35" s="35"/>
    </row>
    <row r="36" spans="3:20" ht="43.5" thickBot="1">
      <c r="C36" s="109" t="s">
        <v>48</v>
      </c>
      <c r="D36" s="110" t="s">
        <v>49</v>
      </c>
      <c r="E36" s="82" t="s">
        <v>75</v>
      </c>
      <c r="F36" s="39" t="s">
        <v>50</v>
      </c>
      <c r="G36" s="40" t="s">
        <v>48</v>
      </c>
      <c r="H36" s="37" t="s">
        <v>49</v>
      </c>
      <c r="I36" s="82" t="s">
        <v>75</v>
      </c>
      <c r="J36" s="39" t="s">
        <v>50</v>
      </c>
      <c r="L36" s="36" t="s">
        <v>48</v>
      </c>
      <c r="M36" s="37" t="s">
        <v>49</v>
      </c>
      <c r="N36" s="38" t="s">
        <v>75</v>
      </c>
      <c r="O36" s="39" t="s">
        <v>50</v>
      </c>
      <c r="P36" s="36" t="s">
        <v>48</v>
      </c>
      <c r="Q36" s="37" t="s">
        <v>49</v>
      </c>
      <c r="R36" s="38" t="s">
        <v>75</v>
      </c>
      <c r="S36" s="39" t="s">
        <v>50</v>
      </c>
      <c r="T36" s="39" t="s">
        <v>50</v>
      </c>
    </row>
    <row r="37" spans="3:20" ht="16.5" thickBot="1">
      <c r="C37" s="57" t="s">
        <v>51</v>
      </c>
      <c r="D37" s="83">
        <v>81131.805999999997</v>
      </c>
      <c r="E37" s="84">
        <v>348838.61499999999</v>
      </c>
      <c r="F37" s="58">
        <v>34539.065999999999</v>
      </c>
      <c r="G37" s="69" t="s">
        <v>51</v>
      </c>
      <c r="H37" s="59">
        <v>68465.754000000001</v>
      </c>
      <c r="I37" s="85">
        <v>303283.47499999998</v>
      </c>
      <c r="J37" s="55">
        <v>33640.394999999997</v>
      </c>
      <c r="L37" s="57" t="s">
        <v>51</v>
      </c>
      <c r="M37" s="42">
        <v>163105.50700000001</v>
      </c>
      <c r="N37" s="142">
        <v>700756.42700000003</v>
      </c>
      <c r="O37" s="43">
        <v>115510.304</v>
      </c>
      <c r="P37" s="143" t="s">
        <v>51</v>
      </c>
      <c r="Q37" s="42">
        <v>147941.63699999999</v>
      </c>
      <c r="R37" s="45">
        <v>654158.51899999997</v>
      </c>
      <c r="S37" s="43">
        <v>110210.33199999999</v>
      </c>
      <c r="T37" s="43">
        <v>93218.763000000006</v>
      </c>
    </row>
    <row r="38" spans="3:20" ht="15.75">
      <c r="C38" s="174" t="s">
        <v>52</v>
      </c>
      <c r="D38" s="111">
        <v>39109.749000000003</v>
      </c>
      <c r="E38" s="73">
        <v>168164.766</v>
      </c>
      <c r="F38" s="112">
        <v>29307.464</v>
      </c>
      <c r="G38" s="146" t="s">
        <v>52</v>
      </c>
      <c r="H38" s="147">
        <v>37556.796000000002</v>
      </c>
      <c r="I38" s="148">
        <v>166285.15299999999</v>
      </c>
      <c r="J38" s="149">
        <v>27236.974999999999</v>
      </c>
      <c r="L38" s="157" t="s">
        <v>92</v>
      </c>
      <c r="M38" s="158">
        <v>34032.843000000001</v>
      </c>
      <c r="N38" s="46">
        <v>146121.995</v>
      </c>
      <c r="O38" s="159">
        <v>21713.014999999999</v>
      </c>
      <c r="P38" s="157" t="s">
        <v>52</v>
      </c>
      <c r="Q38" s="160">
        <v>32535.481</v>
      </c>
      <c r="R38" s="144">
        <v>143821.68700000001</v>
      </c>
      <c r="S38" s="49">
        <v>11306.21</v>
      </c>
      <c r="T38" s="49">
        <v>9449.8430000000008</v>
      </c>
    </row>
    <row r="39" spans="3:20" ht="15.75">
      <c r="C39" s="175" t="s">
        <v>67</v>
      </c>
      <c r="D39" s="113">
        <v>15186.617</v>
      </c>
      <c r="E39" s="86">
        <v>65247.637999999999</v>
      </c>
      <c r="F39" s="150">
        <v>1798.1559999999999</v>
      </c>
      <c r="G39" s="75" t="s">
        <v>67</v>
      </c>
      <c r="H39" s="47">
        <v>19281.355</v>
      </c>
      <c r="I39" s="87">
        <v>85447.096000000005</v>
      </c>
      <c r="J39" s="114">
        <v>2368.3580000000002</v>
      </c>
      <c r="L39" s="161" t="s">
        <v>52</v>
      </c>
      <c r="M39" s="162">
        <v>32113.666000000001</v>
      </c>
      <c r="N39" s="50">
        <v>137991.285</v>
      </c>
      <c r="O39" s="163">
        <v>12424.602000000001</v>
      </c>
      <c r="P39" s="161" t="s">
        <v>92</v>
      </c>
      <c r="Q39" s="164">
        <v>28647.991000000002</v>
      </c>
      <c r="R39" s="145">
        <v>127129.075</v>
      </c>
      <c r="S39" s="53">
        <v>20293.375</v>
      </c>
      <c r="T39" s="53">
        <v>16927.178</v>
      </c>
    </row>
    <row r="40" spans="3:20" ht="15.75">
      <c r="C40" s="175" t="s">
        <v>151</v>
      </c>
      <c r="D40" s="113">
        <v>10335.19</v>
      </c>
      <c r="E40" s="86">
        <v>44514.07</v>
      </c>
      <c r="F40" s="150">
        <v>26.823</v>
      </c>
      <c r="G40" s="78" t="s">
        <v>92</v>
      </c>
      <c r="H40" s="51">
        <v>2794.6080000000002</v>
      </c>
      <c r="I40" s="88">
        <v>12403.365</v>
      </c>
      <c r="J40" s="115">
        <v>3046.779</v>
      </c>
      <c r="L40" s="161" t="s">
        <v>64</v>
      </c>
      <c r="M40" s="162">
        <v>27444.537</v>
      </c>
      <c r="N40" s="50">
        <v>117874.601</v>
      </c>
      <c r="O40" s="163">
        <v>24253.582999999999</v>
      </c>
      <c r="P40" s="161" t="s">
        <v>64</v>
      </c>
      <c r="Q40" s="164">
        <v>20379.035</v>
      </c>
      <c r="R40" s="145">
        <v>90226.286999999997</v>
      </c>
      <c r="S40" s="53">
        <v>23463.492999999999</v>
      </c>
      <c r="T40" s="53">
        <v>19052.153999999999</v>
      </c>
    </row>
    <row r="41" spans="3:20" ht="15.75">
      <c r="C41" s="175" t="s">
        <v>59</v>
      </c>
      <c r="D41" s="113">
        <v>7466.2430000000004</v>
      </c>
      <c r="E41" s="86">
        <v>32078.643</v>
      </c>
      <c r="F41" s="150">
        <v>778.13699999999994</v>
      </c>
      <c r="G41" s="78" t="s">
        <v>59</v>
      </c>
      <c r="H41" s="51">
        <v>2346.66</v>
      </c>
      <c r="I41" s="88">
        <v>10391.468999999999</v>
      </c>
      <c r="J41" s="115">
        <v>249.459</v>
      </c>
      <c r="L41" s="161" t="s">
        <v>54</v>
      </c>
      <c r="M41" s="162">
        <v>23409.335999999999</v>
      </c>
      <c r="N41" s="50">
        <v>100556.298</v>
      </c>
      <c r="O41" s="163">
        <v>20164.835999999999</v>
      </c>
      <c r="P41" s="161" t="s">
        <v>54</v>
      </c>
      <c r="Q41" s="164">
        <v>19036.918000000001</v>
      </c>
      <c r="R41" s="145">
        <v>84308.501000000004</v>
      </c>
      <c r="S41" s="53">
        <v>16946.463</v>
      </c>
      <c r="T41" s="53">
        <v>13663.279</v>
      </c>
    </row>
    <row r="42" spans="3:20" ht="15.75">
      <c r="C42" s="175" t="s">
        <v>92</v>
      </c>
      <c r="D42" s="113">
        <v>2492.2510000000002</v>
      </c>
      <c r="E42" s="86">
        <v>10708.654</v>
      </c>
      <c r="F42" s="150">
        <v>2143.5329999999999</v>
      </c>
      <c r="G42" s="78" t="s">
        <v>57</v>
      </c>
      <c r="H42" s="51">
        <v>1402.6289999999999</v>
      </c>
      <c r="I42" s="88">
        <v>6194.3779999999997</v>
      </c>
      <c r="J42" s="115">
        <v>191.90600000000001</v>
      </c>
      <c r="L42" s="161" t="s">
        <v>57</v>
      </c>
      <c r="M42" s="162">
        <v>14020.963</v>
      </c>
      <c r="N42" s="50">
        <v>60287.345000000001</v>
      </c>
      <c r="O42" s="163">
        <v>22005.782999999999</v>
      </c>
      <c r="P42" s="161" t="s">
        <v>57</v>
      </c>
      <c r="Q42" s="164">
        <v>11566.629000000001</v>
      </c>
      <c r="R42" s="145">
        <v>51046.756999999998</v>
      </c>
      <c r="S42" s="53">
        <v>20493.523000000001</v>
      </c>
      <c r="T42" s="53">
        <v>18511.526999999998</v>
      </c>
    </row>
    <row r="43" spans="3:20" ht="15.75">
      <c r="C43" s="175" t="s">
        <v>57</v>
      </c>
      <c r="D43" s="113">
        <v>1420.8720000000001</v>
      </c>
      <c r="E43" s="86">
        <v>6110.81</v>
      </c>
      <c r="F43" s="150">
        <v>187.23500000000001</v>
      </c>
      <c r="G43" s="78" t="s">
        <v>62</v>
      </c>
      <c r="H43" s="51">
        <v>1197.07</v>
      </c>
      <c r="I43" s="88">
        <v>5336.3710000000001</v>
      </c>
      <c r="J43" s="115">
        <v>94.757000000000005</v>
      </c>
      <c r="L43" s="161" t="s">
        <v>60</v>
      </c>
      <c r="M43" s="162">
        <v>9631.7739999999994</v>
      </c>
      <c r="N43" s="50">
        <v>41420.538999999997</v>
      </c>
      <c r="O43" s="163">
        <v>999.80399999999997</v>
      </c>
      <c r="P43" s="161" t="s">
        <v>60</v>
      </c>
      <c r="Q43" s="164">
        <v>9141.1710000000003</v>
      </c>
      <c r="R43" s="145">
        <v>40344.413</v>
      </c>
      <c r="S43" s="53">
        <v>988.48599999999999</v>
      </c>
      <c r="T43" s="53">
        <v>820.83399999999995</v>
      </c>
    </row>
    <row r="44" spans="3:20" ht="15.75">
      <c r="C44" s="175" t="s">
        <v>62</v>
      </c>
      <c r="D44" s="120">
        <v>881.33</v>
      </c>
      <c r="E44" s="121">
        <v>3788.732</v>
      </c>
      <c r="F44" s="151">
        <v>93.153999999999996</v>
      </c>
      <c r="G44" s="152" t="s">
        <v>68</v>
      </c>
      <c r="H44" s="122">
        <v>1082.44</v>
      </c>
      <c r="I44" s="123">
        <v>4728.732</v>
      </c>
      <c r="J44" s="124">
        <v>26.067</v>
      </c>
      <c r="L44" s="161" t="s">
        <v>56</v>
      </c>
      <c r="M44" s="162">
        <v>7668.415</v>
      </c>
      <c r="N44" s="50">
        <v>32950.703999999998</v>
      </c>
      <c r="O44" s="163">
        <v>746.404</v>
      </c>
      <c r="P44" s="161" t="s">
        <v>56</v>
      </c>
      <c r="Q44" s="164">
        <v>7766.8090000000002</v>
      </c>
      <c r="R44" s="145">
        <v>34285.864000000001</v>
      </c>
      <c r="S44" s="53">
        <v>446.03699999999998</v>
      </c>
      <c r="T44" s="53">
        <v>592.51199999999994</v>
      </c>
    </row>
    <row r="45" spans="3:20" ht="15.75">
      <c r="C45" s="175" t="s">
        <v>68</v>
      </c>
      <c r="D45" s="113">
        <v>865.32500000000005</v>
      </c>
      <c r="E45" s="86">
        <v>3725.3679999999999</v>
      </c>
      <c r="F45" s="150">
        <v>21.285</v>
      </c>
      <c r="G45" s="78" t="s">
        <v>80</v>
      </c>
      <c r="H45" s="51">
        <v>855.71199999999999</v>
      </c>
      <c r="I45" s="153">
        <v>3801.5390000000002</v>
      </c>
      <c r="J45" s="115">
        <v>110.378</v>
      </c>
      <c r="L45" s="161" t="s">
        <v>55</v>
      </c>
      <c r="M45" s="162">
        <v>4372.9290000000001</v>
      </c>
      <c r="N45" s="50">
        <v>18770.022000000001</v>
      </c>
      <c r="O45" s="163">
        <v>831.83900000000006</v>
      </c>
      <c r="P45" s="161" t="s">
        <v>53</v>
      </c>
      <c r="Q45" s="164">
        <v>7739.2929999999997</v>
      </c>
      <c r="R45" s="145">
        <v>34032.230000000003</v>
      </c>
      <c r="S45" s="53">
        <v>622.90099999999995</v>
      </c>
      <c r="T45" s="53">
        <v>417.05</v>
      </c>
    </row>
    <row r="46" spans="3:20" ht="15.75">
      <c r="C46" s="175" t="s">
        <v>64</v>
      </c>
      <c r="D46" s="113">
        <v>798.39</v>
      </c>
      <c r="E46" s="86">
        <v>3429.0169999999998</v>
      </c>
      <c r="F46" s="150">
        <v>33.359000000000002</v>
      </c>
      <c r="G46" s="78" t="s">
        <v>85</v>
      </c>
      <c r="H46" s="51">
        <v>601.202</v>
      </c>
      <c r="I46" s="153">
        <v>2693.0639999999999</v>
      </c>
      <c r="J46" s="115">
        <v>186.375</v>
      </c>
      <c r="L46" s="161" t="s">
        <v>62</v>
      </c>
      <c r="M46" s="162">
        <v>4270.2560000000003</v>
      </c>
      <c r="N46" s="50">
        <v>18345.955999999998</v>
      </c>
      <c r="O46" s="163">
        <v>7251.7380000000003</v>
      </c>
      <c r="P46" s="161" t="s">
        <v>55</v>
      </c>
      <c r="Q46" s="164">
        <v>3472.7429999999999</v>
      </c>
      <c r="R46" s="145">
        <v>15278.535</v>
      </c>
      <c r="S46" s="53">
        <v>1857.7349999999999</v>
      </c>
      <c r="T46" s="53">
        <v>4763.5320000000002</v>
      </c>
    </row>
    <row r="47" spans="3:20" ht="15.75">
      <c r="C47" s="175" t="s">
        <v>161</v>
      </c>
      <c r="D47" s="113">
        <v>545.24099999999999</v>
      </c>
      <c r="E47" s="86">
        <v>2349.8789999999999</v>
      </c>
      <c r="F47" s="150">
        <v>2.3410000000000002</v>
      </c>
      <c r="G47" s="78" t="s">
        <v>89</v>
      </c>
      <c r="H47" s="51">
        <v>505.91500000000002</v>
      </c>
      <c r="I47" s="153">
        <v>2273.4859999999999</v>
      </c>
      <c r="J47" s="115">
        <v>75.938000000000002</v>
      </c>
      <c r="L47" s="165" t="s">
        <v>53</v>
      </c>
      <c r="M47" s="166">
        <v>2372.8910000000001</v>
      </c>
      <c r="N47" s="154">
        <v>10256.532999999999</v>
      </c>
      <c r="O47" s="167">
        <v>22.4</v>
      </c>
      <c r="P47" s="161" t="s">
        <v>65</v>
      </c>
      <c r="Q47" s="164">
        <v>3189.585</v>
      </c>
      <c r="R47" s="145">
        <v>13979.352000000001</v>
      </c>
      <c r="S47" s="53">
        <v>4878.9319999999998</v>
      </c>
      <c r="T47" s="53">
        <v>1773.2</v>
      </c>
    </row>
    <row r="48" spans="3:20" ht="15.75">
      <c r="C48" s="175" t="s">
        <v>54</v>
      </c>
      <c r="D48" s="113">
        <v>457.57799999999997</v>
      </c>
      <c r="E48" s="86">
        <v>1966.3409999999999</v>
      </c>
      <c r="F48" s="150">
        <v>19.696000000000002</v>
      </c>
      <c r="G48" s="78" t="s">
        <v>54</v>
      </c>
      <c r="H48" s="51">
        <v>481.36799999999999</v>
      </c>
      <c r="I48" s="153">
        <v>2120.1860000000001</v>
      </c>
      <c r="J48" s="115">
        <v>44.088000000000001</v>
      </c>
      <c r="L48" s="168" t="s">
        <v>83</v>
      </c>
      <c r="M48" s="166">
        <v>1205.114</v>
      </c>
      <c r="N48" s="154">
        <v>5179.8879999999999</v>
      </c>
      <c r="O48" s="167">
        <v>15.406000000000001</v>
      </c>
      <c r="P48" s="161" t="s">
        <v>62</v>
      </c>
      <c r="Q48" s="164">
        <v>2773.79</v>
      </c>
      <c r="R48" s="145">
        <v>12250.709000000001</v>
      </c>
      <c r="S48" s="53">
        <v>4242.2460000000001</v>
      </c>
      <c r="T48" s="53">
        <v>3519.1570000000002</v>
      </c>
    </row>
    <row r="49" spans="3:20" ht="16.5" thickBot="1">
      <c r="C49" s="176" t="s">
        <v>146</v>
      </c>
      <c r="D49" s="116">
        <v>385.084</v>
      </c>
      <c r="E49" s="117">
        <v>1650.087</v>
      </c>
      <c r="F49" s="103">
        <v>10.36</v>
      </c>
      <c r="G49" s="104" t="s">
        <v>146</v>
      </c>
      <c r="H49" s="105">
        <v>358.79199999999997</v>
      </c>
      <c r="I49" s="155">
        <v>1603.374</v>
      </c>
      <c r="J49" s="118">
        <v>9.1</v>
      </c>
      <c r="L49" s="168" t="s">
        <v>65</v>
      </c>
      <c r="M49" s="166">
        <v>869.81899999999996</v>
      </c>
      <c r="N49" s="154">
        <v>3735.6329999999998</v>
      </c>
      <c r="O49" s="167">
        <v>1363.723</v>
      </c>
      <c r="P49" s="161" t="s">
        <v>85</v>
      </c>
      <c r="Q49" s="164">
        <v>709.58</v>
      </c>
      <c r="R49" s="145">
        <v>3139.4679999999998</v>
      </c>
      <c r="S49" s="53">
        <v>2487.1149999999998</v>
      </c>
      <c r="T49" s="53">
        <v>1966.1990000000001</v>
      </c>
    </row>
    <row r="50" spans="3:20" ht="15.75">
      <c r="C50" s="67" t="s">
        <v>82</v>
      </c>
      <c r="L50" s="168" t="s">
        <v>85</v>
      </c>
      <c r="M50" s="166">
        <v>800.18799999999999</v>
      </c>
      <c r="N50" s="154">
        <v>3438.32</v>
      </c>
      <c r="O50" s="167">
        <v>2850.7330000000002</v>
      </c>
      <c r="P50" s="161" t="s">
        <v>83</v>
      </c>
      <c r="Q50" s="164">
        <v>303.96600000000001</v>
      </c>
      <c r="R50" s="145">
        <v>1315.576</v>
      </c>
      <c r="S50" s="53">
        <v>293.97199999999998</v>
      </c>
      <c r="T50" s="53">
        <v>207.749</v>
      </c>
    </row>
    <row r="51" spans="3:20" ht="16.5" thickBot="1">
      <c r="L51" s="169" t="s">
        <v>166</v>
      </c>
      <c r="M51" s="170">
        <v>160.61600000000001</v>
      </c>
      <c r="N51" s="102">
        <v>683.91700000000003</v>
      </c>
      <c r="O51" s="171">
        <v>0.95299999999999996</v>
      </c>
      <c r="P51" s="172" t="s">
        <v>94</v>
      </c>
      <c r="Q51" s="173">
        <v>293.96899999999999</v>
      </c>
      <c r="R51" s="156">
        <v>1317.9960000000001</v>
      </c>
      <c r="S51" s="106">
        <v>473.37799999999999</v>
      </c>
      <c r="T51" s="106">
        <v>8.9440000000000008</v>
      </c>
    </row>
    <row r="52" spans="3:20" ht="15.75">
      <c r="L52" s="67" t="s">
        <v>82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18" sqref="Q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7"/>
      <c r="B1" s="97"/>
      <c r="C1" s="96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2"/>
      <c r="P1" s="92"/>
      <c r="Q1" s="92"/>
      <c r="R1" s="92"/>
      <c r="S1" s="92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</row>
    <row r="2" spans="1:47" ht="18.75">
      <c r="A2" s="399" t="s">
        <v>144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92"/>
      <c r="P2" s="92"/>
      <c r="Q2" s="92"/>
      <c r="R2" s="92"/>
      <c r="S2" s="92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ht="21" customHeight="1">
      <c r="A3" s="370"/>
      <c r="B3" s="371"/>
      <c r="C3" s="372" t="s">
        <v>231</v>
      </c>
      <c r="D3" s="372" t="s">
        <v>232</v>
      </c>
      <c r="E3" s="372" t="s">
        <v>233</v>
      </c>
      <c r="F3" s="372" t="s">
        <v>234</v>
      </c>
      <c r="G3" s="372" t="s">
        <v>235</v>
      </c>
      <c r="H3" s="372" t="s">
        <v>236</v>
      </c>
      <c r="I3" s="372" t="s">
        <v>237</v>
      </c>
      <c r="J3" s="372" t="s">
        <v>238</v>
      </c>
      <c r="K3" s="372" t="s">
        <v>239</v>
      </c>
      <c r="L3" s="372" t="s">
        <v>240</v>
      </c>
      <c r="M3" s="372" t="s">
        <v>241</v>
      </c>
      <c r="N3" s="372" t="s">
        <v>242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68"/>
      <c r="AU3" s="68"/>
    </row>
    <row r="4" spans="1:47" ht="19.5" customHeight="1">
      <c r="A4" s="205" t="s">
        <v>112</v>
      </c>
      <c r="B4" s="206" t="s">
        <v>93</v>
      </c>
      <c r="C4" s="207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28">
        <v>123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68"/>
      <c r="AU4" s="68"/>
    </row>
    <row r="5" spans="1:47" ht="19.5" customHeight="1" thickBot="1">
      <c r="A5" s="208"/>
      <c r="B5" s="209" t="s">
        <v>103</v>
      </c>
      <c r="C5" s="107">
        <v>176</v>
      </c>
      <c r="D5" s="107">
        <v>178.47</v>
      </c>
      <c r="E5" s="107">
        <v>177.62</v>
      </c>
      <c r="F5" s="107">
        <v>180.74</v>
      </c>
      <c r="G5" s="107">
        <v>182</v>
      </c>
      <c r="H5" s="107">
        <v>185</v>
      </c>
      <c r="I5" s="107">
        <v>178.24</v>
      </c>
      <c r="J5" s="107">
        <v>183.65</v>
      </c>
      <c r="K5" s="107">
        <v>183.79</v>
      </c>
      <c r="L5" s="107">
        <v>181.64</v>
      </c>
      <c r="M5" s="107">
        <v>183</v>
      </c>
      <c r="N5" s="227">
        <v>183</v>
      </c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68"/>
      <c r="AG5" s="68"/>
    </row>
    <row r="6" spans="1:47" ht="18.75" customHeight="1">
      <c r="A6" s="205" t="s">
        <v>113</v>
      </c>
      <c r="B6" s="206" t="s">
        <v>93</v>
      </c>
      <c r="C6" s="207">
        <v>124</v>
      </c>
      <c r="D6" s="207">
        <v>131.80000000000001</v>
      </c>
      <c r="E6" s="207">
        <v>133</v>
      </c>
      <c r="F6" s="207">
        <v>125</v>
      </c>
      <c r="G6" s="207">
        <v>129.85</v>
      </c>
      <c r="H6" s="207">
        <v>137.62</v>
      </c>
      <c r="I6" s="207">
        <v>140</v>
      </c>
      <c r="J6" s="207">
        <v>142</v>
      </c>
      <c r="K6" s="207">
        <v>131</v>
      </c>
      <c r="L6" s="207">
        <v>118</v>
      </c>
      <c r="M6" s="207">
        <v>114</v>
      </c>
      <c r="N6" s="228">
        <v>104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47" ht="19.5" thickBot="1">
      <c r="A7" s="208"/>
      <c r="B7" s="209" t="s">
        <v>103</v>
      </c>
      <c r="C7" s="107">
        <v>183</v>
      </c>
      <c r="D7" s="107">
        <v>183.32</v>
      </c>
      <c r="E7" s="107">
        <v>185</v>
      </c>
      <c r="F7" s="107">
        <v>185</v>
      </c>
      <c r="G7" s="107">
        <v>186.88</v>
      </c>
      <c r="H7" s="107">
        <v>191</v>
      </c>
      <c r="I7" s="107">
        <v>189</v>
      </c>
      <c r="J7" s="107">
        <v>190</v>
      </c>
      <c r="K7" s="107">
        <v>188</v>
      </c>
      <c r="L7" s="107">
        <v>186</v>
      </c>
      <c r="M7" s="107">
        <v>186</v>
      </c>
      <c r="N7" s="227">
        <v>183</v>
      </c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</row>
    <row r="8" spans="1:47" ht="18.75">
      <c r="A8" s="205" t="s">
        <v>143</v>
      </c>
      <c r="B8" s="206" t="s">
        <v>93</v>
      </c>
      <c r="C8" s="207">
        <v>110.82</v>
      </c>
      <c r="D8" s="207">
        <v>126.54</v>
      </c>
      <c r="E8" s="207">
        <v>132</v>
      </c>
      <c r="F8" s="207">
        <v>132</v>
      </c>
      <c r="G8" s="207">
        <v>127.92</v>
      </c>
      <c r="H8" s="207">
        <v>127.92</v>
      </c>
      <c r="I8" s="207">
        <v>133</v>
      </c>
      <c r="J8" s="207">
        <v>127</v>
      </c>
      <c r="K8" s="207">
        <v>122</v>
      </c>
      <c r="L8" s="207">
        <v>110</v>
      </c>
      <c r="M8" s="207">
        <v>119</v>
      </c>
      <c r="N8" s="228">
        <v>127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1:47" ht="19.5" thickBot="1">
      <c r="A9" s="208"/>
      <c r="B9" s="209" t="s">
        <v>103</v>
      </c>
      <c r="C9" s="107">
        <v>184</v>
      </c>
      <c r="D9" s="107">
        <v>184</v>
      </c>
      <c r="E9" s="107">
        <v>185</v>
      </c>
      <c r="F9" s="107">
        <v>190</v>
      </c>
      <c r="G9" s="107">
        <v>192</v>
      </c>
      <c r="H9" s="107">
        <v>194</v>
      </c>
      <c r="I9" s="107">
        <v>193</v>
      </c>
      <c r="J9" s="107">
        <v>194</v>
      </c>
      <c r="K9" s="107">
        <v>193</v>
      </c>
      <c r="L9" s="107">
        <v>189</v>
      </c>
      <c r="M9" s="107">
        <v>189</v>
      </c>
      <c r="N9" s="227">
        <v>188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8.75">
      <c r="A10" s="225" t="s">
        <v>148</v>
      </c>
      <c r="B10" s="226" t="s">
        <v>93</v>
      </c>
      <c r="C10" s="367">
        <v>127.119</v>
      </c>
      <c r="D10" s="367">
        <v>125.9618</v>
      </c>
      <c r="E10" s="367">
        <v>124.7718</v>
      </c>
      <c r="F10" s="367">
        <v>85.493700000000004</v>
      </c>
      <c r="G10" s="367">
        <v>96.702699999999993</v>
      </c>
      <c r="H10" s="367">
        <v>116.25109999999999</v>
      </c>
      <c r="I10" s="367">
        <v>115.6664</v>
      </c>
      <c r="J10" s="367">
        <v>109.0454</v>
      </c>
      <c r="K10" s="367">
        <v>111.6836</v>
      </c>
      <c r="L10" s="368">
        <v>98.619799999999998</v>
      </c>
      <c r="M10" s="368">
        <v>88.79</v>
      </c>
      <c r="N10" s="368">
        <v>107.8231</v>
      </c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</row>
    <row r="11" spans="1:47" ht="18.75" customHeight="1" thickBot="1">
      <c r="A11" s="208"/>
      <c r="B11" s="209" t="s">
        <v>103</v>
      </c>
      <c r="C11" s="369">
        <v>187.1773</v>
      </c>
      <c r="D11" s="369">
        <v>191.3912</v>
      </c>
      <c r="E11" s="369">
        <v>194.12020000000001</v>
      </c>
      <c r="F11" s="369">
        <v>181.20060000000001</v>
      </c>
      <c r="G11" s="369">
        <v>175.95419999999999</v>
      </c>
      <c r="H11" s="369">
        <v>180.5719</v>
      </c>
      <c r="I11" s="369">
        <v>184.6703</v>
      </c>
      <c r="J11" s="369">
        <v>186.31299999999999</v>
      </c>
      <c r="K11" s="369">
        <v>185.65010000000001</v>
      </c>
      <c r="L11" s="369">
        <v>181.8614</v>
      </c>
      <c r="M11" s="369">
        <v>178.08189999999999</v>
      </c>
      <c r="N11" s="369">
        <v>180.0951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 t="s">
        <v>96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</row>
    <row r="13" spans="1:47">
      <c r="A13" s="68"/>
      <c r="B13" s="68"/>
      <c r="C13" s="68"/>
      <c r="D13" s="210"/>
      <c r="E13" s="210"/>
      <c r="F13" s="210"/>
      <c r="G13" s="210"/>
      <c r="H13" s="210"/>
      <c r="I13" s="210"/>
      <c r="J13" s="210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1:4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1:4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1:47"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9" customHeight="1"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15:47"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N17" sqref="N17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0" t="s">
        <v>145</v>
      </c>
      <c r="B1" s="217"/>
      <c r="C1" s="217"/>
      <c r="D1" s="217"/>
      <c r="E1" s="222" t="s">
        <v>251</v>
      </c>
      <c r="F1" s="217"/>
      <c r="G1" s="217"/>
      <c r="H1" s="217"/>
      <c r="I1" s="217"/>
    </row>
    <row r="2" spans="1:16" ht="20.25" thickBot="1">
      <c r="A2" s="220" t="s">
        <v>243</v>
      </c>
      <c r="E2" s="221"/>
      <c r="F2" s="221"/>
      <c r="G2" s="217"/>
      <c r="H2" s="217"/>
      <c r="I2" s="217"/>
    </row>
    <row r="3" spans="1:16" ht="19.5" thickBot="1">
      <c r="A3" s="229"/>
      <c r="B3" s="230" t="s">
        <v>9</v>
      </c>
      <c r="C3" s="231"/>
      <c r="D3" s="232"/>
      <c r="E3" s="233" t="s">
        <v>10</v>
      </c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36"/>
    </row>
    <row r="4" spans="1:16" ht="28.5" customHeight="1" thickBot="1">
      <c r="A4" s="329" t="s">
        <v>8</v>
      </c>
      <c r="B4" s="330"/>
      <c r="C4" s="331"/>
      <c r="D4" s="332"/>
      <c r="E4" s="237" t="s">
        <v>11</v>
      </c>
      <c r="F4" s="238"/>
      <c r="G4" s="238"/>
      <c r="H4" s="237" t="s">
        <v>12</v>
      </c>
      <c r="I4" s="239"/>
      <c r="J4" s="240"/>
      <c r="K4" s="241" t="s">
        <v>13</v>
      </c>
      <c r="L4" s="242"/>
      <c r="M4" s="238"/>
      <c r="N4" s="237" t="s">
        <v>14</v>
      </c>
      <c r="O4" s="238"/>
      <c r="P4" s="243"/>
    </row>
    <row r="5" spans="1:16" ht="27.75" customHeight="1" thickBot="1">
      <c r="A5" s="244"/>
      <c r="B5" s="245" t="s">
        <v>252</v>
      </c>
      <c r="C5" s="21" t="s">
        <v>249</v>
      </c>
      <c r="D5" s="246" t="s">
        <v>15</v>
      </c>
      <c r="E5" s="245" t="s">
        <v>252</v>
      </c>
      <c r="F5" s="247" t="s">
        <v>249</v>
      </c>
      <c r="G5" s="246" t="s">
        <v>15</v>
      </c>
      <c r="H5" s="245" t="s">
        <v>252</v>
      </c>
      <c r="I5" s="247" t="s">
        <v>249</v>
      </c>
      <c r="J5" s="246" t="s">
        <v>15</v>
      </c>
      <c r="K5" s="245" t="s">
        <v>252</v>
      </c>
      <c r="L5" s="247" t="s">
        <v>249</v>
      </c>
      <c r="M5" s="246" t="s">
        <v>15</v>
      </c>
      <c r="N5" s="245" t="s">
        <v>252</v>
      </c>
      <c r="O5" s="248" t="s">
        <v>249</v>
      </c>
      <c r="P5" s="249" t="s">
        <v>15</v>
      </c>
    </row>
    <row r="6" spans="1:16" ht="25.5" customHeight="1">
      <c r="A6" s="250" t="s">
        <v>16</v>
      </c>
      <c r="B6" s="251">
        <v>3452.2919999999999</v>
      </c>
      <c r="C6" s="100">
        <v>3434.7689999999998</v>
      </c>
      <c r="D6" s="252">
        <v>0.51016531242712804</v>
      </c>
      <c r="E6" s="251">
        <v>3500.8969999999999</v>
      </c>
      <c r="F6" s="253">
        <v>3488.895</v>
      </c>
      <c r="G6" s="252">
        <v>0.34400576686887835</v>
      </c>
      <c r="H6" s="251">
        <v>3455.067</v>
      </c>
      <c r="I6" s="253">
        <v>3436.9479999999999</v>
      </c>
      <c r="J6" s="252">
        <v>0.52718283779679365</v>
      </c>
      <c r="K6" s="254">
        <v>3906.09</v>
      </c>
      <c r="L6" s="255">
        <v>3754.183</v>
      </c>
      <c r="M6" s="256">
        <v>4.0463397761909885</v>
      </c>
      <c r="N6" s="251">
        <v>3384.1179999999999</v>
      </c>
      <c r="O6" s="257">
        <v>3376.335</v>
      </c>
      <c r="P6" s="258">
        <v>0.23051622543378844</v>
      </c>
    </row>
    <row r="7" spans="1:16" ht="24" customHeight="1">
      <c r="A7" s="259" t="s">
        <v>17</v>
      </c>
      <c r="B7" s="260">
        <v>5254.7190000000001</v>
      </c>
      <c r="C7" s="101">
        <v>5037.2079999999996</v>
      </c>
      <c r="D7" s="261">
        <v>4.3180865272984645</v>
      </c>
      <c r="E7" s="260">
        <v>5148.3959999999997</v>
      </c>
      <c r="F7" s="262">
        <v>4852.143</v>
      </c>
      <c r="G7" s="261">
        <v>6.1056114792989344</v>
      </c>
      <c r="H7" s="260" t="s">
        <v>152</v>
      </c>
      <c r="I7" s="262" t="s">
        <v>152</v>
      </c>
      <c r="J7" s="261" t="s">
        <v>152</v>
      </c>
      <c r="K7" s="263">
        <v>5750</v>
      </c>
      <c r="L7" s="264">
        <v>5500</v>
      </c>
      <c r="M7" s="265">
        <v>4.5454545454545459</v>
      </c>
      <c r="N7" s="260">
        <v>5600</v>
      </c>
      <c r="O7" s="266">
        <v>5439.8890000000001</v>
      </c>
      <c r="P7" s="267">
        <v>2.9432769675998878</v>
      </c>
    </row>
    <row r="8" spans="1:16" ht="23.25" customHeight="1">
      <c r="A8" s="259" t="s">
        <v>18</v>
      </c>
      <c r="B8" s="260">
        <v>5403.49</v>
      </c>
      <c r="C8" s="101">
        <v>5061.9319999999998</v>
      </c>
      <c r="D8" s="261">
        <v>6.7475817533700582</v>
      </c>
      <c r="E8" s="260">
        <v>5088.1729999999998</v>
      </c>
      <c r="F8" s="262">
        <v>4823.5770000000002</v>
      </c>
      <c r="G8" s="261">
        <v>5.4854727103972749</v>
      </c>
      <c r="H8" s="260">
        <v>5580</v>
      </c>
      <c r="I8" s="262">
        <v>5340</v>
      </c>
      <c r="J8" s="261">
        <v>4.4943820224719104</v>
      </c>
      <c r="K8" s="263">
        <v>5600</v>
      </c>
      <c r="L8" s="264">
        <v>5200</v>
      </c>
      <c r="M8" s="265">
        <v>7.6923076923076925</v>
      </c>
      <c r="N8" s="260">
        <v>5459.1450000000004</v>
      </c>
      <c r="O8" s="266">
        <v>5202.5940000000001</v>
      </c>
      <c r="P8" s="267">
        <v>4.9312131602043205</v>
      </c>
    </row>
    <row r="9" spans="1:16" ht="21.75" customHeight="1">
      <c r="A9" s="259" t="s">
        <v>19</v>
      </c>
      <c r="B9" s="260">
        <v>4404.68</v>
      </c>
      <c r="C9" s="101">
        <v>4346.7579999999998</v>
      </c>
      <c r="D9" s="261">
        <v>1.3325333501428072</v>
      </c>
      <c r="E9" s="260" t="s">
        <v>152</v>
      </c>
      <c r="F9" s="262" t="s">
        <v>152</v>
      </c>
      <c r="G9" s="261" t="s">
        <v>152</v>
      </c>
      <c r="H9" s="260" t="s">
        <v>152</v>
      </c>
      <c r="I9" s="262" t="s">
        <v>152</v>
      </c>
      <c r="J9" s="261" t="s">
        <v>152</v>
      </c>
      <c r="K9" s="263" t="s">
        <v>152</v>
      </c>
      <c r="L9" s="264" t="s">
        <v>152</v>
      </c>
      <c r="M9" s="265" t="s">
        <v>152</v>
      </c>
      <c r="N9" s="260" t="s">
        <v>152</v>
      </c>
      <c r="O9" s="262" t="s">
        <v>152</v>
      </c>
      <c r="P9" s="267" t="s">
        <v>152</v>
      </c>
    </row>
    <row r="10" spans="1:16" ht="24.75" customHeight="1">
      <c r="A10" s="259" t="s">
        <v>157</v>
      </c>
      <c r="B10" s="260" t="s">
        <v>152</v>
      </c>
      <c r="C10" s="262" t="s">
        <v>152</v>
      </c>
      <c r="D10" s="261" t="s">
        <v>152</v>
      </c>
      <c r="E10" s="260" t="s">
        <v>152</v>
      </c>
      <c r="F10" s="262" t="s">
        <v>152</v>
      </c>
      <c r="G10" s="261" t="s">
        <v>152</v>
      </c>
      <c r="H10" s="260" t="s">
        <v>152</v>
      </c>
      <c r="I10" s="262" t="s">
        <v>152</v>
      </c>
      <c r="J10" s="261" t="s">
        <v>152</v>
      </c>
      <c r="K10" s="260" t="s">
        <v>152</v>
      </c>
      <c r="L10" s="262" t="s">
        <v>152</v>
      </c>
      <c r="M10" s="261" t="s">
        <v>152</v>
      </c>
      <c r="N10" s="260" t="s">
        <v>152</v>
      </c>
      <c r="O10" s="262" t="s">
        <v>152</v>
      </c>
      <c r="P10" s="267" t="s">
        <v>152</v>
      </c>
    </row>
    <row r="11" spans="1:16" ht="25.5" customHeight="1" thickBot="1">
      <c r="A11" s="285" t="s">
        <v>39</v>
      </c>
      <c r="B11" s="281">
        <v>2126.4299999999998</v>
      </c>
      <c r="C11" s="305">
        <v>2102.9290000000001</v>
      </c>
      <c r="D11" s="306">
        <v>1.1175365407010769</v>
      </c>
      <c r="E11" s="286" t="s">
        <v>152</v>
      </c>
      <c r="F11" s="287" t="s">
        <v>152</v>
      </c>
      <c r="G11" s="288" t="s">
        <v>152</v>
      </c>
      <c r="H11" s="281" t="s">
        <v>152</v>
      </c>
      <c r="I11" s="289" t="s">
        <v>152</v>
      </c>
      <c r="J11" s="282" t="s">
        <v>152</v>
      </c>
      <c r="K11" s="281" t="s">
        <v>152</v>
      </c>
      <c r="L11" s="289" t="s">
        <v>152</v>
      </c>
      <c r="M11" s="282" t="s">
        <v>152</v>
      </c>
      <c r="N11" s="281" t="s">
        <v>152</v>
      </c>
      <c r="O11" s="289" t="s">
        <v>152</v>
      </c>
      <c r="P11" s="282" t="s">
        <v>152</v>
      </c>
    </row>
    <row r="12" spans="1:16" ht="18.75" customHeight="1">
      <c r="B12" s="204"/>
      <c r="C12" s="197"/>
      <c r="D12" s="197"/>
      <c r="E12" s="197"/>
      <c r="F12" s="197"/>
      <c r="G12" s="197"/>
      <c r="H12" s="197"/>
      <c r="I12" s="197"/>
    </row>
    <row r="13" spans="1:16" ht="18.75" customHeight="1">
      <c r="B13" s="204"/>
      <c r="C13" s="197"/>
      <c r="D13" s="197"/>
      <c r="E13" s="197"/>
      <c r="F13" s="197"/>
      <c r="G13" s="197"/>
      <c r="H13" s="197"/>
      <c r="I13" s="197"/>
    </row>
    <row r="14" spans="1:16" ht="18.75" customHeight="1">
      <c r="B14" s="197" t="s">
        <v>142</v>
      </c>
      <c r="C14" s="197"/>
      <c r="D14" s="197"/>
      <c r="E14" s="197"/>
      <c r="F14" s="197"/>
      <c r="G14" s="197"/>
      <c r="H14" s="197"/>
      <c r="I14" s="197"/>
    </row>
    <row r="15" spans="1:16" ht="18.75" customHeight="1">
      <c r="B15" s="197" t="s">
        <v>141</v>
      </c>
      <c r="C15" s="197"/>
      <c r="D15" s="197"/>
      <c r="E15" s="197"/>
      <c r="F15" s="197"/>
      <c r="G15" s="197"/>
      <c r="H15" s="197"/>
      <c r="I15" s="197"/>
    </row>
    <row r="16" spans="1:16" ht="18.75" customHeight="1">
      <c r="B16" s="197" t="s">
        <v>2</v>
      </c>
    </row>
    <row r="17" spans="2:15" ht="15.75">
      <c r="B17" s="197" t="s">
        <v>3</v>
      </c>
      <c r="K17" t="s">
        <v>211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9" sqref="I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245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0" t="s">
        <v>42</v>
      </c>
      <c r="B4" s="61"/>
      <c r="C4" s="62"/>
      <c r="D4" s="63" t="s">
        <v>79</v>
      </c>
      <c r="E4" s="62"/>
      <c r="F4" s="64"/>
    </row>
    <row r="5" spans="1:6" ht="18" customHeight="1" thickBot="1">
      <c r="A5" s="65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246</v>
      </c>
      <c r="B6" s="22">
        <v>3.278</v>
      </c>
      <c r="C6" s="22">
        <v>3.33</v>
      </c>
      <c r="D6" s="22">
        <v>3.2959999999999998</v>
      </c>
      <c r="E6" s="22">
        <v>3.855</v>
      </c>
      <c r="F6" s="22">
        <v>3.16</v>
      </c>
    </row>
    <row r="7" spans="1:6" ht="19.5" customHeight="1" thickBot="1">
      <c r="A7" s="66"/>
      <c r="B7" s="17"/>
      <c r="C7" s="17"/>
      <c r="D7" s="18" t="s">
        <v>47</v>
      </c>
      <c r="E7" s="17"/>
      <c r="F7" s="19"/>
    </row>
    <row r="8" spans="1:6" ht="18.75" customHeight="1" thickBot="1">
      <c r="A8" s="65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246</v>
      </c>
      <c r="B9" s="22">
        <v>4.3540000000000001</v>
      </c>
      <c r="C9" s="22">
        <v>4.2480000000000002</v>
      </c>
      <c r="D9" s="22">
        <v>4.53</v>
      </c>
      <c r="E9" s="22">
        <v>4.57</v>
      </c>
      <c r="F9" s="22">
        <v>4.43</v>
      </c>
    </row>
    <row r="11" spans="1:6" ht="17.25" customHeight="1"/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spans="10:10" ht="18.75" customHeight="1"/>
    <row r="18" spans="10:10" ht="16.5" customHeight="1">
      <c r="J18" t="s">
        <v>192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workbookViewId="0">
      <selection activeCell="D12"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>
      <c r="A1" s="220" t="s">
        <v>215</v>
      </c>
      <c r="B1" s="217"/>
      <c r="C1" s="217"/>
      <c r="D1" s="217"/>
      <c r="E1" s="217"/>
      <c r="F1" s="217"/>
      <c r="G1" s="222" t="s">
        <v>255</v>
      </c>
      <c r="H1" s="222"/>
      <c r="I1" s="222"/>
      <c r="J1" s="217"/>
      <c r="K1" s="217"/>
      <c r="L1" s="217"/>
    </row>
    <row r="2" spans="1:19" ht="20.25" thickBot="1">
      <c r="A2" s="316" t="s">
        <v>162</v>
      </c>
      <c r="B2" s="316"/>
      <c r="C2" s="217"/>
      <c r="D2" s="217"/>
      <c r="E2" s="217"/>
      <c r="F2" s="217"/>
      <c r="G2" s="222"/>
      <c r="H2" s="222"/>
      <c r="I2" s="222"/>
      <c r="J2" s="217"/>
      <c r="K2" s="217"/>
      <c r="L2" s="217"/>
    </row>
    <row r="3" spans="1:19" ht="19.5" thickBot="1">
      <c r="A3" s="1" t="s">
        <v>8</v>
      </c>
      <c r="B3" s="2" t="s">
        <v>9</v>
      </c>
      <c r="C3" s="268"/>
      <c r="D3" s="269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70"/>
    </row>
    <row r="4" spans="1:19" ht="18.75">
      <c r="A4" s="4"/>
      <c r="B4" s="5"/>
      <c r="C4" s="271"/>
      <c r="D4" s="272"/>
      <c r="E4" s="273" t="s">
        <v>11</v>
      </c>
      <c r="F4" s="274"/>
      <c r="G4" s="275"/>
      <c r="H4" s="273" t="s">
        <v>12</v>
      </c>
      <c r="I4" s="274"/>
      <c r="J4" s="275"/>
      <c r="K4" s="273" t="s">
        <v>13</v>
      </c>
      <c r="L4" s="274"/>
      <c r="M4" s="275"/>
      <c r="N4" s="273" t="s">
        <v>14</v>
      </c>
      <c r="O4" s="275"/>
      <c r="P4" s="276"/>
    </row>
    <row r="5" spans="1:19" ht="29.25" customHeight="1" thickBot="1">
      <c r="A5" s="6"/>
      <c r="B5" s="277" t="s">
        <v>252</v>
      </c>
      <c r="C5" s="7" t="s">
        <v>249</v>
      </c>
      <c r="D5" s="278" t="s">
        <v>15</v>
      </c>
      <c r="E5" s="279" t="s">
        <v>252</v>
      </c>
      <c r="F5" s="7" t="s">
        <v>249</v>
      </c>
      <c r="G5" s="278" t="s">
        <v>15</v>
      </c>
      <c r="H5" s="279" t="s">
        <v>252</v>
      </c>
      <c r="I5" s="7" t="s">
        <v>249</v>
      </c>
      <c r="J5" s="278" t="s">
        <v>15</v>
      </c>
      <c r="K5" s="279" t="s">
        <v>252</v>
      </c>
      <c r="L5" s="7" t="s">
        <v>249</v>
      </c>
      <c r="M5" s="278" t="s">
        <v>15</v>
      </c>
      <c r="N5" s="279" t="s">
        <v>252</v>
      </c>
      <c r="O5" s="7" t="s">
        <v>249</v>
      </c>
      <c r="P5" s="280" t="s">
        <v>15</v>
      </c>
    </row>
    <row r="6" spans="1:19" ht="21.75" customHeight="1">
      <c r="A6" s="8" t="s">
        <v>20</v>
      </c>
      <c r="B6" s="307">
        <v>6494.5339999999997</v>
      </c>
      <c r="C6" s="100">
        <v>6516.8130000000001</v>
      </c>
      <c r="D6" s="252">
        <v>-0.34186956108761218</v>
      </c>
      <c r="E6" s="251">
        <v>6723.2259999999997</v>
      </c>
      <c r="F6" s="100">
        <v>6492.8379999999997</v>
      </c>
      <c r="G6" s="252">
        <v>3.5483404945572325</v>
      </c>
      <c r="H6" s="251">
        <v>6107.2110000000002</v>
      </c>
      <c r="I6" s="100">
        <v>6126.7290000000003</v>
      </c>
      <c r="J6" s="252">
        <v>-0.3185712963638514</v>
      </c>
      <c r="K6" s="251" t="s">
        <v>152</v>
      </c>
      <c r="L6" s="100" t="s">
        <v>152</v>
      </c>
      <c r="M6" s="252" t="s">
        <v>152</v>
      </c>
      <c r="N6" s="251">
        <v>6668.4129999999996</v>
      </c>
      <c r="O6" s="100">
        <v>6773.04</v>
      </c>
      <c r="P6" s="258">
        <v>-1.5447568595490415</v>
      </c>
    </row>
    <row r="7" spans="1:19" ht="21.75" customHeight="1">
      <c r="A7" s="9" t="s">
        <v>21</v>
      </c>
      <c r="B7" s="308">
        <v>5909.5010000000002</v>
      </c>
      <c r="C7" s="101">
        <v>5594.8379999999997</v>
      </c>
      <c r="D7" s="261">
        <v>5.6241664191170591</v>
      </c>
      <c r="E7" s="260">
        <v>5678.53</v>
      </c>
      <c r="F7" s="101">
        <v>5960.71</v>
      </c>
      <c r="G7" s="261">
        <v>-4.7339998087476207</v>
      </c>
      <c r="H7" s="260">
        <v>5934.9610000000002</v>
      </c>
      <c r="I7" s="101">
        <v>5602.3919999999998</v>
      </c>
      <c r="J7" s="261">
        <v>5.9361965389069598</v>
      </c>
      <c r="K7" s="260">
        <v>5818.4359999999997</v>
      </c>
      <c r="L7" s="101">
        <v>5618.335</v>
      </c>
      <c r="M7" s="261">
        <v>3.561571177225987</v>
      </c>
      <c r="N7" s="260">
        <v>5818.3590000000004</v>
      </c>
      <c r="O7" s="101">
        <v>5444.6610000000001</v>
      </c>
      <c r="P7" s="267">
        <v>6.8635678144148979</v>
      </c>
    </row>
    <row r="8" spans="1:19" ht="21.75" customHeight="1">
      <c r="A8" s="9" t="s">
        <v>22</v>
      </c>
      <c r="B8" s="308">
        <v>9607.5370000000003</v>
      </c>
      <c r="C8" s="101">
        <v>8886</v>
      </c>
      <c r="D8" s="261">
        <v>8.1199302273238843</v>
      </c>
      <c r="E8" s="260">
        <v>8900</v>
      </c>
      <c r="F8" s="101">
        <v>8970</v>
      </c>
      <c r="G8" s="261">
        <v>-0.78037904124860646</v>
      </c>
      <c r="H8" s="260">
        <v>8740</v>
      </c>
      <c r="I8" s="101">
        <v>8200</v>
      </c>
      <c r="J8" s="261">
        <v>6.5853658536585371</v>
      </c>
      <c r="K8" s="260" t="s">
        <v>152</v>
      </c>
      <c r="L8" s="101" t="s">
        <v>152</v>
      </c>
      <c r="M8" s="261" t="s">
        <v>152</v>
      </c>
      <c r="N8" s="260">
        <v>9886.0499999999993</v>
      </c>
      <c r="O8" s="101">
        <v>8900</v>
      </c>
      <c r="P8" s="267">
        <v>11.079213483146059</v>
      </c>
      <c r="R8" t="s">
        <v>212</v>
      </c>
    </row>
    <row r="9" spans="1:19" ht="21.75" customHeight="1">
      <c r="A9" s="9" t="s">
        <v>23</v>
      </c>
      <c r="B9" s="308">
        <v>3962.12</v>
      </c>
      <c r="C9" s="101">
        <v>3823.18</v>
      </c>
      <c r="D9" s="261">
        <v>3.6341474897859909</v>
      </c>
      <c r="E9" s="260">
        <v>3827.114</v>
      </c>
      <c r="F9" s="101">
        <v>3833.3389999999999</v>
      </c>
      <c r="G9" s="261">
        <v>-0.1623910642914678</v>
      </c>
      <c r="H9" s="260">
        <v>4069.7489999999998</v>
      </c>
      <c r="I9" s="101">
        <v>3896.8249999999998</v>
      </c>
      <c r="J9" s="261">
        <v>4.4375613480205036</v>
      </c>
      <c r="K9" s="260">
        <v>4740.8990000000003</v>
      </c>
      <c r="L9" s="101">
        <v>4486.13</v>
      </c>
      <c r="M9" s="261">
        <v>5.6790373885732297</v>
      </c>
      <c r="N9" s="260">
        <v>3821.09</v>
      </c>
      <c r="O9" s="101">
        <v>3710.2669999999998</v>
      </c>
      <c r="P9" s="267">
        <v>2.9869278949466529</v>
      </c>
    </row>
    <row r="10" spans="1:19" ht="21.75" customHeight="1">
      <c r="A10" s="9" t="s">
        <v>24</v>
      </c>
      <c r="B10" s="308">
        <v>6014.5439999999999</v>
      </c>
      <c r="C10" s="101">
        <v>5895.7120000000004</v>
      </c>
      <c r="D10" s="261">
        <v>2.0155665677020758</v>
      </c>
      <c r="E10" s="260">
        <v>7182.1890000000003</v>
      </c>
      <c r="F10" s="101">
        <v>7081.2489999999998</v>
      </c>
      <c r="G10" s="261">
        <v>1.4254547467544287</v>
      </c>
      <c r="H10" s="260">
        <v>5325.4530000000004</v>
      </c>
      <c r="I10" s="101">
        <v>5297.2960000000003</v>
      </c>
      <c r="J10" s="261">
        <v>0.53153533425355404</v>
      </c>
      <c r="K10" s="260">
        <v>5814.2749999999996</v>
      </c>
      <c r="L10" s="101">
        <v>5787.7439999999997</v>
      </c>
      <c r="M10" s="261">
        <v>0.4583996804281591</v>
      </c>
      <c r="N10" s="260">
        <v>6416.0110000000004</v>
      </c>
      <c r="O10" s="101">
        <v>6342.4189999999999</v>
      </c>
      <c r="P10" s="267">
        <v>1.1603143847796962</v>
      </c>
    </row>
    <row r="11" spans="1:19" ht="21.75" customHeight="1">
      <c r="A11" s="9" t="s">
        <v>25</v>
      </c>
      <c r="B11" s="308">
        <v>12274.275</v>
      </c>
      <c r="C11" s="101">
        <v>12303.071</v>
      </c>
      <c r="D11" s="261">
        <v>-0.23405538340793347</v>
      </c>
      <c r="E11" s="260">
        <v>12080.155000000001</v>
      </c>
      <c r="F11" s="101">
        <v>12831.173000000001</v>
      </c>
      <c r="G11" s="261">
        <v>-5.8530736044163696</v>
      </c>
      <c r="H11" s="260">
        <v>12176.674000000001</v>
      </c>
      <c r="I11" s="101">
        <v>12089.300999999999</v>
      </c>
      <c r="J11" s="261">
        <v>0.72272995767084813</v>
      </c>
      <c r="K11" s="260">
        <v>11925.22</v>
      </c>
      <c r="L11" s="101">
        <v>11882.834000000001</v>
      </c>
      <c r="M11" s="261">
        <v>0.35669942035711849</v>
      </c>
      <c r="N11" s="260">
        <v>12711.245999999999</v>
      </c>
      <c r="O11" s="101">
        <v>12558.41</v>
      </c>
      <c r="P11" s="267">
        <v>1.2170011968075525</v>
      </c>
      <c r="S11" t="s">
        <v>214</v>
      </c>
    </row>
    <row r="12" spans="1:19" ht="21.75" customHeight="1">
      <c r="A12" s="9" t="s">
        <v>26</v>
      </c>
      <c r="B12" s="308">
        <v>5713.4260000000004</v>
      </c>
      <c r="C12" s="101">
        <v>5445.4589999999998</v>
      </c>
      <c r="D12" s="261">
        <v>4.9209258576733488</v>
      </c>
      <c r="E12" s="260">
        <v>5206.4560000000001</v>
      </c>
      <c r="F12" s="101">
        <v>5089.1379999999999</v>
      </c>
      <c r="G12" s="261">
        <v>2.3052626987124385</v>
      </c>
      <c r="H12" s="260">
        <v>5883.9440000000004</v>
      </c>
      <c r="I12" s="101">
        <v>6239.8710000000001</v>
      </c>
      <c r="J12" s="261">
        <v>-5.7040762541405048</v>
      </c>
      <c r="K12" s="260">
        <v>5820</v>
      </c>
      <c r="L12" s="101">
        <v>6300</v>
      </c>
      <c r="M12" s="261">
        <v>-7.6190476190476195</v>
      </c>
      <c r="N12" s="260" t="s">
        <v>152</v>
      </c>
      <c r="O12" s="101" t="s">
        <v>152</v>
      </c>
      <c r="P12" s="267" t="s">
        <v>152</v>
      </c>
    </row>
    <row r="13" spans="1:19" ht="21.75" customHeight="1">
      <c r="A13" s="9" t="s">
        <v>27</v>
      </c>
      <c r="B13" s="308">
        <v>5549.0249999999996</v>
      </c>
      <c r="C13" s="101">
        <v>5554.5280000000002</v>
      </c>
      <c r="D13" s="261">
        <v>-9.9072324417135191E-2</v>
      </c>
      <c r="E13" s="260">
        <v>5733.3879999999999</v>
      </c>
      <c r="F13" s="101">
        <v>5575.1750000000002</v>
      </c>
      <c r="G13" s="261">
        <v>2.8378122659826777</v>
      </c>
      <c r="H13" s="260">
        <v>5495.3670000000002</v>
      </c>
      <c r="I13" s="101">
        <v>5576.835</v>
      </c>
      <c r="J13" s="261">
        <v>-1.4608285882583911</v>
      </c>
      <c r="K13" s="260">
        <v>6610.68</v>
      </c>
      <c r="L13" s="101">
        <v>6071.5069999999996</v>
      </c>
      <c r="M13" s="261">
        <v>8.8803817569509622</v>
      </c>
      <c r="N13" s="260">
        <v>5572.9709999999995</v>
      </c>
      <c r="O13" s="101">
        <v>5441.8370000000004</v>
      </c>
      <c r="P13" s="267">
        <v>2.4097377411340895</v>
      </c>
    </row>
    <row r="14" spans="1:19" ht="21.75" customHeight="1">
      <c r="A14" s="9" t="s">
        <v>28</v>
      </c>
      <c r="B14" s="308">
        <v>5179.3950000000004</v>
      </c>
      <c r="C14" s="101">
        <v>5317.799</v>
      </c>
      <c r="D14" s="261">
        <v>-2.6026557227905669</v>
      </c>
      <c r="E14" s="260">
        <v>5349.7809999999999</v>
      </c>
      <c r="F14" s="101">
        <v>4816.3440000000001</v>
      </c>
      <c r="G14" s="261">
        <v>11.075558556448623</v>
      </c>
      <c r="H14" s="260">
        <v>5025.741</v>
      </c>
      <c r="I14" s="101">
        <v>5297.2449999999999</v>
      </c>
      <c r="J14" s="261">
        <v>-5.1253812123094153</v>
      </c>
      <c r="K14" s="260">
        <v>6841.165</v>
      </c>
      <c r="L14" s="101">
        <v>6303.1589999999997</v>
      </c>
      <c r="M14" s="261">
        <v>8.5354978352918014</v>
      </c>
      <c r="N14" s="260">
        <v>5421.3609999999999</v>
      </c>
      <c r="O14" s="101">
        <v>5364.9669999999996</v>
      </c>
      <c r="P14" s="267">
        <v>1.0511527843507749</v>
      </c>
    </row>
    <row r="15" spans="1:19" ht="21.75" customHeight="1">
      <c r="A15" s="9" t="s">
        <v>29</v>
      </c>
      <c r="B15" s="308">
        <v>15326.316000000001</v>
      </c>
      <c r="C15" s="101">
        <v>14981.02</v>
      </c>
      <c r="D15" s="261">
        <v>2.3048897872107523</v>
      </c>
      <c r="E15" s="260">
        <v>15275.12</v>
      </c>
      <c r="F15" s="101">
        <v>15061.757</v>
      </c>
      <c r="G15" s="261">
        <v>1.4165877194805438</v>
      </c>
      <c r="H15" s="260">
        <v>16430</v>
      </c>
      <c r="I15" s="101">
        <v>15510</v>
      </c>
      <c r="J15" s="261">
        <v>5.931656995486783</v>
      </c>
      <c r="K15" s="260">
        <v>15017</v>
      </c>
      <c r="L15" s="101">
        <v>15229</v>
      </c>
      <c r="M15" s="261">
        <v>-1.3920808982861645</v>
      </c>
      <c r="N15" s="260">
        <v>15231.01</v>
      </c>
      <c r="O15" s="101">
        <v>14651.48</v>
      </c>
      <c r="P15" s="267">
        <v>3.9554365838809504</v>
      </c>
    </row>
    <row r="16" spans="1:19" ht="21.75" customHeight="1">
      <c r="A16" s="9" t="s">
        <v>30</v>
      </c>
      <c r="B16" s="308">
        <v>6081.2969999999996</v>
      </c>
      <c r="C16" s="101">
        <v>5860.5910000000003</v>
      </c>
      <c r="D16" s="261">
        <v>3.7659341865009721</v>
      </c>
      <c r="E16" s="260">
        <v>5844.7330000000002</v>
      </c>
      <c r="F16" s="101">
        <v>5869.3440000000001</v>
      </c>
      <c r="G16" s="261">
        <v>-0.41931432200940816</v>
      </c>
      <c r="H16" s="260">
        <v>6370</v>
      </c>
      <c r="I16" s="101">
        <v>5640</v>
      </c>
      <c r="J16" s="261">
        <v>12.943262411347517</v>
      </c>
      <c r="K16" s="260">
        <v>6493</v>
      </c>
      <c r="L16" s="101">
        <v>6354</v>
      </c>
      <c r="M16" s="261">
        <v>2.187598363235757</v>
      </c>
      <c r="N16" s="260">
        <v>5923.11</v>
      </c>
      <c r="O16" s="101">
        <v>5857.23</v>
      </c>
      <c r="P16" s="267">
        <v>1.1247637535148887</v>
      </c>
    </row>
    <row r="17" spans="1:21" ht="21.75" customHeight="1">
      <c r="A17" s="10" t="s">
        <v>31</v>
      </c>
      <c r="B17" s="308">
        <v>9952.7849999999999</v>
      </c>
      <c r="C17" s="101">
        <v>9602.0450000000001</v>
      </c>
      <c r="D17" s="261">
        <v>3.6527635519308626</v>
      </c>
      <c r="E17" s="260">
        <v>9825.6810000000005</v>
      </c>
      <c r="F17" s="101">
        <v>9465.6749999999993</v>
      </c>
      <c r="G17" s="261">
        <v>3.8032786885246037</v>
      </c>
      <c r="H17" s="260">
        <v>9770</v>
      </c>
      <c r="I17" s="101">
        <v>9310</v>
      </c>
      <c r="J17" s="261">
        <v>4.9409237379162185</v>
      </c>
      <c r="K17" s="260">
        <v>9883</v>
      </c>
      <c r="L17" s="101">
        <v>9771</v>
      </c>
      <c r="M17" s="261">
        <v>1.1462491044928871</v>
      </c>
      <c r="N17" s="260">
        <v>10580.68</v>
      </c>
      <c r="O17" s="101">
        <v>10289.11</v>
      </c>
      <c r="P17" s="267">
        <v>2.8337727947315141</v>
      </c>
      <c r="U17" t="s">
        <v>213</v>
      </c>
    </row>
    <row r="18" spans="1:21" ht="21.75" customHeight="1">
      <c r="A18" s="10" t="s">
        <v>32</v>
      </c>
      <c r="B18" s="308">
        <v>5928.93</v>
      </c>
      <c r="C18" s="101">
        <v>5796.4769999999999</v>
      </c>
      <c r="D18" s="261">
        <v>2.2850603909926743</v>
      </c>
      <c r="E18" s="260">
        <v>5996.7120000000004</v>
      </c>
      <c r="F18" s="101">
        <v>6020.6450000000004</v>
      </c>
      <c r="G18" s="261">
        <v>-0.39751554858324967</v>
      </c>
      <c r="H18" s="260">
        <v>5890</v>
      </c>
      <c r="I18" s="101">
        <v>5380</v>
      </c>
      <c r="J18" s="261">
        <v>9.4795539033457246</v>
      </c>
      <c r="K18" s="260">
        <v>5684</v>
      </c>
      <c r="L18" s="101">
        <v>5709</v>
      </c>
      <c r="M18" s="261">
        <v>-0.43790506218251884</v>
      </c>
      <c r="N18" s="260">
        <v>5990.09</v>
      </c>
      <c r="O18" s="101">
        <v>5514.26</v>
      </c>
      <c r="P18" s="267">
        <v>8.6290816900182428</v>
      </c>
    </row>
    <row r="19" spans="1:21" ht="21.75" customHeight="1">
      <c r="A19" s="10" t="s">
        <v>33</v>
      </c>
      <c r="B19" s="308">
        <v>2565.4090000000001</v>
      </c>
      <c r="C19" s="101">
        <v>2498.0230000000001</v>
      </c>
      <c r="D19" s="261">
        <v>2.697573240918917</v>
      </c>
      <c r="E19" s="260" t="s">
        <v>152</v>
      </c>
      <c r="F19" s="101" t="s">
        <v>152</v>
      </c>
      <c r="G19" s="261" t="s">
        <v>152</v>
      </c>
      <c r="H19" s="260">
        <v>2416.5239999999999</v>
      </c>
      <c r="I19" s="101">
        <v>2429.759</v>
      </c>
      <c r="J19" s="261">
        <v>-0.54470422786787198</v>
      </c>
      <c r="K19" s="260">
        <v>6099.1869999999999</v>
      </c>
      <c r="L19" s="101">
        <v>6186.3339999999998</v>
      </c>
      <c r="M19" s="261">
        <v>-1.4087018256692887</v>
      </c>
      <c r="N19" s="260">
        <v>2445.2310000000002</v>
      </c>
      <c r="O19" s="101">
        <v>2265.136</v>
      </c>
      <c r="P19" s="267">
        <v>7.950736732805459</v>
      </c>
    </row>
    <row r="20" spans="1:21" ht="21.75" customHeight="1" thickBot="1">
      <c r="A20" s="11" t="s">
        <v>34</v>
      </c>
      <c r="B20" s="309">
        <v>5445.5169999999998</v>
      </c>
      <c r="C20" s="305">
        <v>5585.3710000000001</v>
      </c>
      <c r="D20" s="306">
        <v>-2.5039339374233203</v>
      </c>
      <c r="E20" s="281">
        <v>5881.049</v>
      </c>
      <c r="F20" s="305">
        <v>5953.6580000000004</v>
      </c>
      <c r="G20" s="306">
        <v>-1.2195695486707563</v>
      </c>
      <c r="H20" s="281">
        <v>5220</v>
      </c>
      <c r="I20" s="305">
        <v>5150</v>
      </c>
      <c r="J20" s="306">
        <v>1.3592233009708738</v>
      </c>
      <c r="K20" s="281">
        <v>4951</v>
      </c>
      <c r="L20" s="305">
        <v>5002</v>
      </c>
      <c r="M20" s="306">
        <v>-1.019592163134746</v>
      </c>
      <c r="N20" s="281">
        <v>4617.83</v>
      </c>
      <c r="O20" s="305">
        <v>4553.59</v>
      </c>
      <c r="P20" s="282">
        <v>1.4107550306461447</v>
      </c>
    </row>
    <row r="21" spans="1:2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6" sqref="A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8"/>
    </row>
    <row r="2" spans="1:6" ht="15.75">
      <c r="A2" s="12" t="s">
        <v>247</v>
      </c>
      <c r="B2" s="13"/>
      <c r="C2" s="13"/>
      <c r="D2" s="13"/>
      <c r="E2" s="13"/>
      <c r="F2" s="13"/>
    </row>
    <row r="3" spans="1:6" ht="16.5" thickBot="1">
      <c r="A3" s="13"/>
      <c r="B3" s="377"/>
      <c r="C3" s="17"/>
      <c r="D3" s="18" t="s">
        <v>159</v>
      </c>
      <c r="E3" s="17"/>
      <c r="F3" s="17"/>
    </row>
    <row r="4" spans="1:6" ht="32.25" thickBot="1">
      <c r="A4" s="310" t="s">
        <v>42</v>
      </c>
      <c r="B4" s="311" t="s">
        <v>9</v>
      </c>
      <c r="C4" s="15" t="s">
        <v>43</v>
      </c>
      <c r="D4" s="15" t="s">
        <v>44</v>
      </c>
      <c r="E4" s="15" t="s">
        <v>45</v>
      </c>
      <c r="F4" s="312" t="s">
        <v>46</v>
      </c>
    </row>
    <row r="5" spans="1:6" ht="15">
      <c r="A5" s="16" t="s">
        <v>246</v>
      </c>
      <c r="B5" s="22">
        <v>5.6755100000000001</v>
      </c>
      <c r="C5" s="22">
        <v>4.99</v>
      </c>
      <c r="D5" s="22">
        <v>5.7530000000000001</v>
      </c>
      <c r="E5" s="22">
        <v>5.6710000000000003</v>
      </c>
      <c r="F5" s="22">
        <v>5.6180000000000003</v>
      </c>
    </row>
    <row r="6" spans="1:6" ht="15">
      <c r="A6" s="17"/>
      <c r="B6" s="378"/>
      <c r="C6" s="378"/>
      <c r="D6" s="378"/>
      <c r="E6" s="378"/>
      <c r="F6" s="379"/>
    </row>
    <row r="7" spans="1:6" ht="16.5" thickBot="1">
      <c r="A7" s="313"/>
      <c r="B7" s="17"/>
      <c r="C7" s="17"/>
      <c r="D7" s="18" t="s">
        <v>47</v>
      </c>
      <c r="E7" s="17"/>
      <c r="F7" s="19"/>
    </row>
    <row r="8" spans="1:6" ht="15.75" thickBot="1">
      <c r="A8" s="314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246</v>
      </c>
      <c r="B9" s="22">
        <v>8.8735999999999997</v>
      </c>
      <c r="C9" s="22" t="s">
        <v>160</v>
      </c>
      <c r="D9" s="22" t="s">
        <v>160</v>
      </c>
      <c r="E9" s="315" t="s">
        <v>160</v>
      </c>
      <c r="F9" s="22" t="s">
        <v>160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topLeftCell="A37" workbookViewId="0">
      <selection activeCell="K61" sqref="K61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7" t="s">
        <v>158</v>
      </c>
    </row>
    <row r="3" spans="2:21" ht="15.75">
      <c r="D3" s="178"/>
      <c r="F3" s="179"/>
      <c r="G3" s="180"/>
    </row>
    <row r="4" spans="2:21" ht="16.5" thickBot="1">
      <c r="D4" s="178" t="s">
        <v>116</v>
      </c>
      <c r="F4" s="179"/>
      <c r="G4" s="180"/>
    </row>
    <row r="5" spans="2:21" ht="15.75" thickBot="1">
      <c r="B5" s="181" t="s">
        <v>117</v>
      </c>
      <c r="C5" s="182" t="s">
        <v>118</v>
      </c>
      <c r="D5" s="183" t="s">
        <v>119</v>
      </c>
      <c r="E5" s="183" t="s">
        <v>120</v>
      </c>
      <c r="F5" s="183" t="s">
        <v>121</v>
      </c>
      <c r="G5" s="183" t="s">
        <v>122</v>
      </c>
      <c r="H5" s="183" t="s">
        <v>123</v>
      </c>
      <c r="I5" s="183" t="s">
        <v>124</v>
      </c>
      <c r="J5" s="183" t="s">
        <v>125</v>
      </c>
      <c r="K5" s="183" t="s">
        <v>126</v>
      </c>
      <c r="L5" s="183" t="s">
        <v>127</v>
      </c>
      <c r="M5" s="183" t="s">
        <v>128</v>
      </c>
      <c r="N5" s="184" t="s">
        <v>129</v>
      </c>
    </row>
    <row r="6" spans="2:21" ht="15.75">
      <c r="B6" s="185" t="s">
        <v>130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</row>
    <row r="7" spans="2:21" ht="15.75">
      <c r="B7" s="188" t="s">
        <v>131</v>
      </c>
      <c r="C7" s="189">
        <v>3365.8284528305776</v>
      </c>
      <c r="D7" s="190">
        <v>3378.9593195787402</v>
      </c>
      <c r="E7" s="190">
        <v>3519.6335493326173</v>
      </c>
      <c r="F7" s="190">
        <v>3491.2204606955479</v>
      </c>
      <c r="G7" s="190">
        <v>3475.4768045139958</v>
      </c>
      <c r="H7" s="190">
        <v>3625.9712143204601</v>
      </c>
      <c r="I7" s="190">
        <v>3654.8000920762447</v>
      </c>
      <c r="J7" s="190">
        <v>3626.4058720467087</v>
      </c>
      <c r="K7" s="190">
        <v>3563.2809493281484</v>
      </c>
      <c r="L7" s="190">
        <v>3450.7512560281461</v>
      </c>
      <c r="M7" s="190">
        <v>3436.6867858971668</v>
      </c>
      <c r="N7" s="191">
        <v>3250.361738244962</v>
      </c>
    </row>
    <row r="8" spans="2:21" ht="15.75">
      <c r="B8" s="188" t="s">
        <v>132</v>
      </c>
      <c r="C8" s="189">
        <v>3236.1440956584729</v>
      </c>
      <c r="D8" s="190">
        <v>3323.0044351202337</v>
      </c>
      <c r="E8" s="190">
        <v>3442.3101888828219</v>
      </c>
      <c r="F8" s="190">
        <v>3302.6696895591044</v>
      </c>
      <c r="G8" s="190">
        <v>3320.8695305467868</v>
      </c>
      <c r="H8" s="190">
        <v>3407.5451874259434</v>
      </c>
      <c r="I8" s="190">
        <v>3528.7505966442886</v>
      </c>
      <c r="J8" s="190">
        <v>3625.9084617695244</v>
      </c>
      <c r="K8" s="190">
        <v>3690.4413464457784</v>
      </c>
      <c r="L8" s="190">
        <v>3475.4260684985807</v>
      </c>
      <c r="M8" s="190">
        <v>3406.7716292790137</v>
      </c>
      <c r="N8" s="191">
        <v>3187.7531900326994</v>
      </c>
    </row>
    <row r="9" spans="2:21" ht="16.5" thickBot="1">
      <c r="B9" s="192" t="s">
        <v>133</v>
      </c>
      <c r="C9" s="193">
        <v>3271.4978238916769</v>
      </c>
      <c r="D9" s="194">
        <v>3415.3397253482494</v>
      </c>
      <c r="E9" s="194">
        <v>3658.7973880610675</v>
      </c>
      <c r="F9" s="194">
        <v>3954.4405623580728</v>
      </c>
      <c r="G9" s="194">
        <v>4026.6581379013369</v>
      </c>
      <c r="H9" s="194">
        <v>4126.3499965726596</v>
      </c>
      <c r="I9" s="194">
        <v>4261.4459007460691</v>
      </c>
      <c r="J9" s="194">
        <v>4194.91</v>
      </c>
      <c r="K9" s="195">
        <v>4128.18</v>
      </c>
      <c r="L9" s="194">
        <v>3897</v>
      </c>
      <c r="M9" s="194">
        <v>3801.03</v>
      </c>
      <c r="N9" s="196">
        <v>3948.82</v>
      </c>
    </row>
    <row r="10" spans="2:21" ht="16.5" thickBot="1">
      <c r="B10" s="192" t="s">
        <v>147</v>
      </c>
      <c r="C10" s="211">
        <v>3927.66</v>
      </c>
      <c r="D10" s="211">
        <v>3875.94</v>
      </c>
      <c r="E10" s="211">
        <v>4085.7</v>
      </c>
      <c r="F10" s="211">
        <v>3172.59</v>
      </c>
      <c r="G10" s="211">
        <v>3221.11</v>
      </c>
      <c r="H10" s="211">
        <v>3563.6</v>
      </c>
      <c r="I10" s="211">
        <v>3790.28</v>
      </c>
      <c r="J10" s="211">
        <v>3330.53</v>
      </c>
      <c r="K10" s="211">
        <v>3503.9</v>
      </c>
      <c r="L10" s="211">
        <v>3064.46</v>
      </c>
      <c r="M10" s="211">
        <v>3033.45</v>
      </c>
      <c r="N10" s="211">
        <v>2962.46</v>
      </c>
    </row>
    <row r="11" spans="2:21" ht="16.5" thickBot="1">
      <c r="B11" s="192" t="s">
        <v>244</v>
      </c>
      <c r="C11" s="211">
        <v>3620.98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4"/>
      <c r="U11" s="298"/>
    </row>
    <row r="12" spans="2:21" ht="15.75">
      <c r="B12" s="185" t="s">
        <v>134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</row>
    <row r="13" spans="2:21" ht="15.75">
      <c r="B13" s="188" t="s">
        <v>131</v>
      </c>
      <c r="C13" s="189">
        <v>12559.234040187543</v>
      </c>
      <c r="D13" s="190">
        <v>12801.955841467696</v>
      </c>
      <c r="E13" s="190">
        <v>13153.120316210187</v>
      </c>
      <c r="F13" s="190">
        <v>13263.269886981176</v>
      </c>
      <c r="G13" s="190">
        <v>13324.883951138463</v>
      </c>
      <c r="H13" s="190">
        <v>13538.172834960335</v>
      </c>
      <c r="I13" s="190">
        <v>13862.836530533841</v>
      </c>
      <c r="J13" s="190">
        <v>13895.974953138399</v>
      </c>
      <c r="K13" s="190">
        <v>13899.947538657194</v>
      </c>
      <c r="L13" s="190">
        <v>13821.559014955943</v>
      </c>
      <c r="M13" s="190">
        <v>13906.200620335763</v>
      </c>
      <c r="N13" s="191">
        <v>13820.838083652592</v>
      </c>
    </row>
    <row r="14" spans="2:21" ht="15.75">
      <c r="B14" s="188" t="s">
        <v>132</v>
      </c>
      <c r="C14" s="189">
        <v>13739.491085149693</v>
      </c>
      <c r="D14" s="190">
        <v>13984.247071825299</v>
      </c>
      <c r="E14" s="190">
        <v>14179.736514897744</v>
      </c>
      <c r="F14" s="190">
        <v>14506.883498662564</v>
      </c>
      <c r="G14" s="190">
        <v>15034.480490328413</v>
      </c>
      <c r="H14" s="190">
        <v>15693.511271606831</v>
      </c>
      <c r="I14" s="190">
        <v>15993.862952987773</v>
      </c>
      <c r="J14" s="190">
        <v>15799.271546431495</v>
      </c>
      <c r="K14" s="190">
        <v>15492.744447643703</v>
      </c>
      <c r="L14" s="190">
        <v>14249.293572763458</v>
      </c>
      <c r="M14" s="190">
        <v>13516.254659651697</v>
      </c>
      <c r="N14" s="191">
        <v>12881.834767390546</v>
      </c>
    </row>
    <row r="15" spans="2:21" ht="16.5" thickBot="1">
      <c r="B15" s="192" t="s">
        <v>133</v>
      </c>
      <c r="C15" s="193">
        <v>13156.511347944983</v>
      </c>
      <c r="D15" s="194">
        <v>13666.209864837068</v>
      </c>
      <c r="E15" s="194">
        <v>13976.05602391201</v>
      </c>
      <c r="F15" s="194">
        <v>14041.635223887839</v>
      </c>
      <c r="G15" s="194">
        <v>14092.17963575708</v>
      </c>
      <c r="H15" s="194">
        <v>13756.505811488036</v>
      </c>
      <c r="I15" s="194">
        <v>13844.405364894954</v>
      </c>
      <c r="J15" s="194">
        <v>13643.57</v>
      </c>
      <c r="K15" s="214">
        <v>13445.4</v>
      </c>
      <c r="L15" s="194">
        <v>12578.29</v>
      </c>
      <c r="M15" s="194">
        <v>12283.97</v>
      </c>
      <c r="N15" s="196">
        <v>12635.53</v>
      </c>
    </row>
    <row r="16" spans="2:21" ht="16.5" thickBot="1">
      <c r="B16" s="192" t="s">
        <v>147</v>
      </c>
      <c r="C16" s="211">
        <v>12560.93</v>
      </c>
      <c r="D16" s="211">
        <v>12841.93</v>
      </c>
      <c r="E16" s="211">
        <v>13507.34</v>
      </c>
      <c r="F16" s="211">
        <v>11613.27</v>
      </c>
      <c r="G16" s="211">
        <v>11690.34</v>
      </c>
      <c r="H16" s="211">
        <v>12053</v>
      </c>
      <c r="I16" s="211">
        <v>12131.25</v>
      </c>
      <c r="J16" s="297">
        <v>12132.41</v>
      </c>
      <c r="K16" s="318">
        <v>12151.2</v>
      </c>
      <c r="L16" s="318">
        <v>11234.94</v>
      </c>
      <c r="M16" s="318">
        <v>10645.3</v>
      </c>
      <c r="N16" s="318">
        <v>10633.9</v>
      </c>
    </row>
    <row r="17" spans="2:14" ht="16.5" thickBot="1">
      <c r="B17" s="192" t="s">
        <v>244</v>
      </c>
      <c r="C17" s="211">
        <v>12398.88</v>
      </c>
      <c r="D17" s="373"/>
      <c r="E17" s="373"/>
      <c r="F17" s="373"/>
      <c r="G17" s="373"/>
      <c r="H17" s="373"/>
      <c r="I17" s="373"/>
      <c r="J17" s="373"/>
      <c r="K17" s="375"/>
      <c r="L17" s="375"/>
      <c r="M17" s="375"/>
      <c r="N17" s="376"/>
    </row>
    <row r="18" spans="2:14" ht="15.75">
      <c r="B18" s="185" t="s">
        <v>135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</row>
    <row r="19" spans="2:14" ht="15.75">
      <c r="B19" s="188" t="s">
        <v>131</v>
      </c>
      <c r="C19" s="189">
        <v>5314.2604699816602</v>
      </c>
      <c r="D19" s="190">
        <v>5019.0092079734259</v>
      </c>
      <c r="E19" s="190">
        <v>5271.5842321086975</v>
      </c>
      <c r="F19" s="190">
        <v>5202.0182096955332</v>
      </c>
      <c r="G19" s="190">
        <v>5164.9544469586062</v>
      </c>
      <c r="H19" s="190">
        <v>5179.6002208276032</v>
      </c>
      <c r="I19" s="190">
        <v>5372.1624865117637</v>
      </c>
      <c r="J19" s="190">
        <v>5469.7899176214642</v>
      </c>
      <c r="K19" s="190">
        <v>5247.819114791454</v>
      </c>
      <c r="L19" s="190">
        <v>5364.1382814741091</v>
      </c>
      <c r="M19" s="190">
        <v>5296.5961964617172</v>
      </c>
      <c r="N19" s="191">
        <v>5182.8125519510704</v>
      </c>
    </row>
    <row r="20" spans="2:14" ht="15.75">
      <c r="B20" s="188" t="s">
        <v>132</v>
      </c>
      <c r="C20" s="189">
        <v>5153.248792471597</v>
      </c>
      <c r="D20" s="190">
        <v>5160.113186104847</v>
      </c>
      <c r="E20" s="190">
        <v>5262.802739071205</v>
      </c>
      <c r="F20" s="190">
        <v>5072.8866636131652</v>
      </c>
      <c r="G20" s="190">
        <v>5125.2152257370608</v>
      </c>
      <c r="H20" s="190">
        <v>5805.7079620360701</v>
      </c>
      <c r="I20" s="190">
        <v>5399.7625224823305</v>
      </c>
      <c r="J20" s="190">
        <v>5433.524375720167</v>
      </c>
      <c r="K20" s="190">
        <v>5835.0656264034023</v>
      </c>
      <c r="L20" s="190">
        <v>5574.5034561756156</v>
      </c>
      <c r="M20" s="190">
        <v>5735.0613805574185</v>
      </c>
      <c r="N20" s="191">
        <v>5576.3220076120506</v>
      </c>
    </row>
    <row r="21" spans="2:14" ht="16.5" thickBot="1">
      <c r="B21" s="192" t="s">
        <v>133</v>
      </c>
      <c r="C21" s="193">
        <v>5617.1159296817877</v>
      </c>
      <c r="D21" s="194">
        <v>5788.131599414347</v>
      </c>
      <c r="E21" s="194">
        <v>5971.9509861254919</v>
      </c>
      <c r="F21" s="194">
        <v>5763.6205974723016</v>
      </c>
      <c r="G21" s="194">
        <v>5989.7517233279459</v>
      </c>
      <c r="H21" s="194">
        <v>6281.3365448565301</v>
      </c>
      <c r="I21" s="194">
        <v>6252.907477563791</v>
      </c>
      <c r="J21" s="194">
        <v>5983.82</v>
      </c>
      <c r="K21" s="195">
        <v>5897.12</v>
      </c>
      <c r="L21" s="194">
        <v>5745.33</v>
      </c>
      <c r="M21" s="194">
        <v>5457.01</v>
      </c>
      <c r="N21" s="196">
        <v>5667.38</v>
      </c>
    </row>
    <row r="22" spans="2:14" ht="16.5" thickBot="1">
      <c r="B22" s="192" t="s">
        <v>147</v>
      </c>
      <c r="C22" s="211">
        <v>5869.79</v>
      </c>
      <c r="D22" s="211">
        <v>5469.22</v>
      </c>
      <c r="E22" s="211">
        <v>5930.18</v>
      </c>
      <c r="F22" s="211">
        <v>5130.1899999999996</v>
      </c>
      <c r="G22" s="211">
        <v>4947.0200000000004</v>
      </c>
      <c r="H22" s="211">
        <v>4854.82</v>
      </c>
      <c r="I22" s="211">
        <v>5463.63</v>
      </c>
      <c r="J22" s="211">
        <v>5021.99</v>
      </c>
      <c r="K22" s="211">
        <v>5069.3599999999997</v>
      </c>
      <c r="L22" s="211">
        <v>4822.3999999999996</v>
      </c>
      <c r="M22" s="211">
        <v>5007.4399999999996</v>
      </c>
      <c r="N22" s="211">
        <v>5120.5600000000004</v>
      </c>
    </row>
    <row r="23" spans="2:14" ht="16.5" thickBot="1">
      <c r="B23" s="192" t="s">
        <v>244</v>
      </c>
      <c r="C23" s="211">
        <v>5592.36</v>
      </c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4"/>
    </row>
    <row r="24" spans="2:14" ht="15.75">
      <c r="B24" s="185" t="s">
        <v>136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</row>
    <row r="25" spans="2:14" ht="15.75">
      <c r="B25" s="188" t="s">
        <v>131</v>
      </c>
      <c r="C25" s="189">
        <v>5453.6387719944387</v>
      </c>
      <c r="D25" s="190">
        <v>5009.9690612261884</v>
      </c>
      <c r="E25" s="190">
        <v>5051.4095324178161</v>
      </c>
      <c r="F25" s="190">
        <v>5388.5021247766526</v>
      </c>
      <c r="G25" s="190">
        <v>5250.559663686995</v>
      </c>
      <c r="H25" s="190">
        <v>5076.8645341278716</v>
      </c>
      <c r="I25" s="190">
        <v>5269.8513906929738</v>
      </c>
      <c r="J25" s="190">
        <v>5150.0246562497023</v>
      </c>
      <c r="K25" s="190">
        <v>5210.3566546345455</v>
      </c>
      <c r="L25" s="190">
        <v>5052.0757605319723</v>
      </c>
      <c r="M25" s="190">
        <v>5119.0659501347718</v>
      </c>
      <c r="N25" s="191">
        <v>4964.4481024813767</v>
      </c>
    </row>
    <row r="26" spans="2:14" ht="15.75">
      <c r="B26" s="188" t="s">
        <v>132</v>
      </c>
      <c r="C26" s="189">
        <v>5015.8153870110955</v>
      </c>
      <c r="D26" s="190">
        <v>5000.8101164956279</v>
      </c>
      <c r="E26" s="190">
        <v>4938.0746085523042</v>
      </c>
      <c r="F26" s="190">
        <v>5150.1959746999655</v>
      </c>
      <c r="G26" s="190">
        <v>5331.6388722136298</v>
      </c>
      <c r="H26" s="190">
        <v>5436.6288134242923</v>
      </c>
      <c r="I26" s="190">
        <v>5282.450323395833</v>
      </c>
      <c r="J26" s="190">
        <v>5530.4959896477194</v>
      </c>
      <c r="K26" s="190">
        <v>5399.4109330539195</v>
      </c>
      <c r="L26" s="190">
        <v>5199.7208702346134</v>
      </c>
      <c r="M26" s="190">
        <v>5140.1404809857786</v>
      </c>
      <c r="N26" s="191">
        <v>5033.7519536851451</v>
      </c>
    </row>
    <row r="27" spans="2:14" ht="16.5" thickBot="1">
      <c r="B27" s="192" t="s">
        <v>133</v>
      </c>
      <c r="C27" s="193">
        <v>4961.7347747537051</v>
      </c>
      <c r="D27" s="194">
        <v>5117.2800041355622</v>
      </c>
      <c r="E27" s="194">
        <v>5248.4616287919052</v>
      </c>
      <c r="F27" s="194">
        <v>5395.3594395843566</v>
      </c>
      <c r="G27" s="194">
        <v>5283.872476400019</v>
      </c>
      <c r="H27" s="194">
        <v>5454.2047400902893</v>
      </c>
      <c r="I27" s="213">
        <v>5510.2066170614507</v>
      </c>
      <c r="J27" s="194">
        <v>5542.26</v>
      </c>
      <c r="K27" s="195">
        <v>5373.04</v>
      </c>
      <c r="L27" s="194">
        <v>5253.47</v>
      </c>
      <c r="M27" s="194">
        <v>5198.91</v>
      </c>
      <c r="N27" s="196">
        <v>5305.16</v>
      </c>
    </row>
    <row r="28" spans="2:14" ht="16.5" thickBot="1">
      <c r="B28" s="192" t="s">
        <v>147</v>
      </c>
      <c r="C28" s="211">
        <v>5356.76</v>
      </c>
      <c r="D28" s="211">
        <v>5329.89</v>
      </c>
      <c r="E28" s="211">
        <v>5583.9</v>
      </c>
      <c r="F28" s="211">
        <v>4916.3500000000004</v>
      </c>
      <c r="G28" s="211">
        <v>4772.09</v>
      </c>
      <c r="H28" s="297">
        <v>5162.7</v>
      </c>
      <c r="I28" s="211">
        <v>5206.12</v>
      </c>
      <c r="J28" s="211">
        <v>4889.99</v>
      </c>
      <c r="K28" s="195">
        <v>4862.8999999999996</v>
      </c>
      <c r="L28" s="195">
        <v>4713.41</v>
      </c>
      <c r="M28" s="195">
        <v>4703.22</v>
      </c>
      <c r="N28" s="195">
        <v>4736.66</v>
      </c>
    </row>
    <row r="29" spans="2:14" ht="16.5" thickBot="1">
      <c r="B29" s="192" t="s">
        <v>244</v>
      </c>
      <c r="C29" s="211">
        <v>5229.28</v>
      </c>
      <c r="D29" s="373"/>
      <c r="E29" s="373"/>
      <c r="F29" s="373"/>
      <c r="G29" s="373"/>
      <c r="H29" s="373"/>
      <c r="I29" s="373"/>
      <c r="J29" s="373"/>
      <c r="K29" s="375"/>
      <c r="L29" s="375"/>
      <c r="M29" s="375"/>
      <c r="N29" s="375"/>
    </row>
    <row r="30" spans="2:14" ht="15.75">
      <c r="B30" s="185" t="s">
        <v>137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7"/>
    </row>
    <row r="31" spans="2:14" ht="15.75">
      <c r="B31" s="188" t="s">
        <v>131</v>
      </c>
      <c r="C31" s="189">
        <v>5511.5961913218489</v>
      </c>
      <c r="D31" s="190">
        <v>5386.5069713345019</v>
      </c>
      <c r="E31" s="190">
        <v>5415.6624121924397</v>
      </c>
      <c r="F31" s="190">
        <v>5409.4355550208438</v>
      </c>
      <c r="G31" s="190">
        <v>5460.1073344723673</v>
      </c>
      <c r="H31" s="190">
        <v>5407.9152298806657</v>
      </c>
      <c r="I31" s="190">
        <v>5420.0106764052307</v>
      </c>
      <c r="J31" s="190">
        <v>5378.2994017474111</v>
      </c>
      <c r="K31" s="190">
        <v>5388.3867894457435</v>
      </c>
      <c r="L31" s="190">
        <v>5430.4096475948872</v>
      </c>
      <c r="M31" s="190">
        <v>5394.6718437645877</v>
      </c>
      <c r="N31" s="191">
        <v>5515.9668493263225</v>
      </c>
    </row>
    <row r="32" spans="2:14" ht="15.75">
      <c r="B32" s="188" t="s">
        <v>132</v>
      </c>
      <c r="C32" s="189">
        <v>5405.0975186845117</v>
      </c>
      <c r="D32" s="190">
        <v>5357.4152578832018</v>
      </c>
      <c r="E32" s="190">
        <v>5391.8139706959719</v>
      </c>
      <c r="F32" s="190">
        <v>5513.4903181370928</v>
      </c>
      <c r="G32" s="190">
        <v>5563.275207517735</v>
      </c>
      <c r="H32" s="190">
        <v>5597.9379982030277</v>
      </c>
      <c r="I32" s="190">
        <v>5718.8278754338553</v>
      </c>
      <c r="J32" s="190">
        <v>5841.2796117763937</v>
      </c>
      <c r="K32" s="190">
        <v>5959.2775228495175</v>
      </c>
      <c r="L32" s="190">
        <v>5635.5925007458745</v>
      </c>
      <c r="M32" s="190">
        <v>5663.9329770721397</v>
      </c>
      <c r="N32" s="191">
        <v>5630.6530580936715</v>
      </c>
    </row>
    <row r="33" spans="2:14" ht="16.5" thickBot="1">
      <c r="B33" s="192" t="s">
        <v>133</v>
      </c>
      <c r="C33" s="193">
        <v>5416.8179829433102</v>
      </c>
      <c r="D33" s="194">
        <v>5572.7657273669647</v>
      </c>
      <c r="E33" s="194">
        <v>5706.1442565558655</v>
      </c>
      <c r="F33" s="194">
        <v>5744.9181026953165</v>
      </c>
      <c r="G33" s="194">
        <v>5715.792171486145</v>
      </c>
      <c r="H33" s="194">
        <v>5736.8091841516944</v>
      </c>
      <c r="I33" s="194">
        <v>5748.4367518750441</v>
      </c>
      <c r="J33" s="194">
        <v>5791.85</v>
      </c>
      <c r="K33" s="195">
        <v>5776.36</v>
      </c>
      <c r="L33" s="194">
        <v>5594.4</v>
      </c>
      <c r="M33" s="194">
        <v>5481.31</v>
      </c>
      <c r="N33" s="196">
        <v>5556.63</v>
      </c>
    </row>
    <row r="34" spans="2:14" ht="16.5" thickBot="1">
      <c r="B34" s="192" t="s">
        <v>147</v>
      </c>
      <c r="C34" s="211">
        <v>5637.88</v>
      </c>
      <c r="D34" s="211">
        <v>5545.5</v>
      </c>
      <c r="E34" s="211">
        <v>5686.5</v>
      </c>
      <c r="F34" s="211">
        <v>5033.8900000000003</v>
      </c>
      <c r="G34" s="211">
        <v>4995.3999999999996</v>
      </c>
      <c r="H34" s="211">
        <v>5270.3</v>
      </c>
      <c r="I34" s="211">
        <v>5393.53</v>
      </c>
      <c r="J34" s="211">
        <v>5485.65</v>
      </c>
      <c r="K34" s="211">
        <v>5198.3</v>
      </c>
      <c r="L34" s="211">
        <v>4913.1099999999997</v>
      </c>
      <c r="M34" s="211">
        <v>4788.8900000000003</v>
      </c>
      <c r="N34" s="211">
        <v>4977.99</v>
      </c>
    </row>
    <row r="35" spans="2:14" ht="16.5" thickBot="1">
      <c r="B35" s="192" t="s">
        <v>244</v>
      </c>
      <c r="C35" s="211">
        <v>5263.65</v>
      </c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4"/>
    </row>
    <row r="36" spans="2:14" ht="15.75">
      <c r="B36" s="185" t="s">
        <v>138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7"/>
    </row>
    <row r="37" spans="2:14" ht="15.75">
      <c r="B37" s="188" t="s">
        <v>131</v>
      </c>
      <c r="C37" s="189">
        <v>15851.938286004304</v>
      </c>
      <c r="D37" s="190">
        <v>15747.471100988882</v>
      </c>
      <c r="E37" s="190">
        <v>16140.931710752169</v>
      </c>
      <c r="F37" s="190">
        <v>16240.323969256717</v>
      </c>
      <c r="G37" s="190">
        <v>16924.739075088179</v>
      </c>
      <c r="H37" s="190">
        <v>17321.703886272549</v>
      </c>
      <c r="I37" s="190">
        <v>17217.375904680841</v>
      </c>
      <c r="J37" s="190">
        <v>16868.33018531217</v>
      </c>
      <c r="K37" s="190">
        <v>16806.444259611257</v>
      </c>
      <c r="L37" s="190">
        <v>16910.816534385631</v>
      </c>
      <c r="M37" s="190">
        <v>16722.876875664249</v>
      </c>
      <c r="N37" s="191">
        <v>16865.271837861277</v>
      </c>
    </row>
    <row r="38" spans="2:14" ht="15.75">
      <c r="B38" s="188" t="s">
        <v>132</v>
      </c>
      <c r="C38" s="189">
        <v>16041.064074684988</v>
      </c>
      <c r="D38" s="190">
        <v>15026.636198316815</v>
      </c>
      <c r="E38" s="190">
        <v>14804.66344412203</v>
      </c>
      <c r="F38" s="190">
        <v>14741.674691671629</v>
      </c>
      <c r="G38" s="190">
        <v>15420.958817068815</v>
      </c>
      <c r="H38" s="190">
        <v>16528.574201435204</v>
      </c>
      <c r="I38" s="190">
        <v>16502.061476691666</v>
      </c>
      <c r="J38" s="190">
        <v>16394.615915326391</v>
      </c>
      <c r="K38" s="190">
        <v>17543.666575210609</v>
      </c>
      <c r="L38" s="190">
        <v>18032.278002817216</v>
      </c>
      <c r="M38" s="190">
        <v>17792.882880899975</v>
      </c>
      <c r="N38" s="191">
        <v>17789.56122044845</v>
      </c>
    </row>
    <row r="39" spans="2:14" ht="16.5" thickBot="1">
      <c r="B39" s="192" t="s">
        <v>133</v>
      </c>
      <c r="C39" s="193">
        <v>17100.168293533581</v>
      </c>
      <c r="D39" s="194">
        <v>16872.596071879096</v>
      </c>
      <c r="E39" s="194">
        <v>17434.359655634773</v>
      </c>
      <c r="F39" s="194">
        <v>18087.595796333197</v>
      </c>
      <c r="G39" s="213">
        <v>18712.843928347444</v>
      </c>
      <c r="H39" s="194">
        <v>19354.463051777788</v>
      </c>
      <c r="I39" s="194">
        <v>19781.497147888123</v>
      </c>
      <c r="J39" s="194">
        <v>20602.490000000002</v>
      </c>
      <c r="K39" s="195">
        <v>21365.85</v>
      </c>
      <c r="L39" s="194">
        <v>21217</v>
      </c>
      <c r="M39" s="194">
        <v>20679.669999999998</v>
      </c>
      <c r="N39" s="196">
        <v>20254.740000000002</v>
      </c>
    </row>
    <row r="40" spans="2:14" ht="16.5" thickBot="1">
      <c r="B40" s="192" t="s">
        <v>147</v>
      </c>
      <c r="C40" s="211">
        <v>19616.400000000001</v>
      </c>
      <c r="D40" s="211">
        <v>18801.54</v>
      </c>
      <c r="E40" s="211">
        <v>18583.03</v>
      </c>
      <c r="F40" s="297">
        <v>16001.04</v>
      </c>
      <c r="G40" s="211">
        <v>13974.55</v>
      </c>
      <c r="H40" s="211">
        <v>13390.9</v>
      </c>
      <c r="I40" s="211">
        <v>13025.94</v>
      </c>
      <c r="J40" s="211">
        <v>12249.92</v>
      </c>
      <c r="K40" s="211">
        <v>12391.1</v>
      </c>
      <c r="L40" s="211">
        <v>12197.51</v>
      </c>
      <c r="M40" s="211">
        <v>12006.56</v>
      </c>
      <c r="N40" s="211">
        <v>12271.38</v>
      </c>
    </row>
    <row r="41" spans="2:14" ht="16.5" thickBot="1">
      <c r="B41" s="192" t="s">
        <v>244</v>
      </c>
      <c r="C41" s="211">
        <v>12891.26</v>
      </c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4"/>
    </row>
    <row r="42" spans="2:14" ht="15.75">
      <c r="B42" s="185" t="s">
        <v>139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</row>
    <row r="43" spans="2:14" ht="15.75">
      <c r="B43" s="188" t="s">
        <v>131</v>
      </c>
      <c r="C43" s="189">
        <v>8486.8790673067069</v>
      </c>
      <c r="D43" s="190">
        <v>9012.7129654162236</v>
      </c>
      <c r="E43" s="190">
        <v>9193.0745776361673</v>
      </c>
      <c r="F43" s="190">
        <v>9662.5958045921707</v>
      </c>
      <c r="G43" s="190">
        <v>9633.657383558977</v>
      </c>
      <c r="H43" s="190">
        <v>8880.2040759961783</v>
      </c>
      <c r="I43" s="190">
        <v>8290.4248782466984</v>
      </c>
      <c r="J43" s="190">
        <v>7476.3786969241119</v>
      </c>
      <c r="K43" s="190">
        <v>7598.3607508341493</v>
      </c>
      <c r="L43" s="190">
        <v>8341.1008910148921</v>
      </c>
      <c r="M43" s="190">
        <v>8857.408968746251</v>
      </c>
      <c r="N43" s="191">
        <v>8854.0370274056095</v>
      </c>
    </row>
    <row r="44" spans="2:14" ht="15.75">
      <c r="B44" s="188" t="s">
        <v>132</v>
      </c>
      <c r="C44" s="189">
        <v>8900.1577006465559</v>
      </c>
      <c r="D44" s="190">
        <v>8649.5521737341987</v>
      </c>
      <c r="E44" s="190">
        <v>8886.4253201923893</v>
      </c>
      <c r="F44" s="190">
        <v>8750.5982262874913</v>
      </c>
      <c r="G44" s="190">
        <v>8873.1216573987804</v>
      </c>
      <c r="H44" s="190">
        <v>8730.2617608737128</v>
      </c>
      <c r="I44" s="190">
        <v>8332.7626493938096</v>
      </c>
      <c r="J44" s="190">
        <v>8290.3142368672288</v>
      </c>
      <c r="K44" s="190">
        <v>9008.8900673076914</v>
      </c>
      <c r="L44" s="190">
        <v>9286.7452765984926</v>
      </c>
      <c r="M44" s="190">
        <v>9250.8192160906401</v>
      </c>
      <c r="N44" s="191">
        <v>9414.9145423114169</v>
      </c>
    </row>
    <row r="45" spans="2:14" ht="16.5" thickBot="1">
      <c r="B45" s="192" t="s">
        <v>133</v>
      </c>
      <c r="C45" s="193">
        <v>9346.8268824391525</v>
      </c>
      <c r="D45" s="194">
        <v>9680.8835649640787</v>
      </c>
      <c r="E45" s="194">
        <v>9898.5146665330212</v>
      </c>
      <c r="F45" s="194">
        <v>10076.713842688461</v>
      </c>
      <c r="G45" s="194">
        <v>10018.117998189035</v>
      </c>
      <c r="H45" s="194">
        <v>9894.7342442913832</v>
      </c>
      <c r="I45" s="194">
        <v>10062.466640129112</v>
      </c>
      <c r="J45" s="194">
        <v>9461.18</v>
      </c>
      <c r="K45" s="195">
        <v>10280.31</v>
      </c>
      <c r="L45" s="194">
        <v>10298.98</v>
      </c>
      <c r="M45" s="194">
        <v>10418.969999999999</v>
      </c>
      <c r="N45" s="196">
        <v>10426.75</v>
      </c>
    </row>
    <row r="46" spans="2:14" ht="16.5" thickBot="1">
      <c r="B46" s="192" t="s">
        <v>147</v>
      </c>
      <c r="C46" s="211">
        <v>10313.61</v>
      </c>
      <c r="D46" s="211">
        <v>10126.91</v>
      </c>
      <c r="E46" s="211">
        <v>10425.219999999999</v>
      </c>
      <c r="F46" s="211">
        <v>8902.4699999999993</v>
      </c>
      <c r="G46" s="211">
        <v>7618.7</v>
      </c>
      <c r="H46" s="211">
        <v>7488.55</v>
      </c>
      <c r="I46" s="211">
        <v>7222.75</v>
      </c>
      <c r="J46" s="211">
        <v>6847.91</v>
      </c>
      <c r="K46" s="211">
        <v>7019.02</v>
      </c>
      <c r="L46" s="211">
        <v>7717.84</v>
      </c>
      <c r="M46" s="211">
        <v>7710.15</v>
      </c>
      <c r="N46" s="211">
        <v>7538.2</v>
      </c>
    </row>
    <row r="47" spans="2:14" ht="16.5" thickBot="1">
      <c r="B47" s="192" t="s">
        <v>244</v>
      </c>
      <c r="C47" s="211">
        <v>8343.59</v>
      </c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4"/>
    </row>
    <row r="48" spans="2:14" ht="15.75">
      <c r="B48" s="185" t="s">
        <v>140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</row>
    <row r="49" spans="2:14" ht="15.75">
      <c r="B49" s="188" t="s">
        <v>131</v>
      </c>
      <c r="C49" s="189">
        <v>3999.0280693368504</v>
      </c>
      <c r="D49" s="190">
        <v>4286.0625740080168</v>
      </c>
      <c r="E49" s="190">
        <v>4459.7861676427947</v>
      </c>
      <c r="F49" s="190">
        <v>4616.674182664221</v>
      </c>
      <c r="G49" s="190">
        <v>4654.8341657896754</v>
      </c>
      <c r="H49" s="190">
        <v>4357.1132165766348</v>
      </c>
      <c r="I49" s="190">
        <v>4475.3459051113005</v>
      </c>
      <c r="J49" s="190">
        <v>4421.6741176589339</v>
      </c>
      <c r="K49" s="190">
        <v>4298.7104640608641</v>
      </c>
      <c r="L49" s="190">
        <v>4587.4920197876463</v>
      </c>
      <c r="M49" s="190">
        <v>4634.9086005868094</v>
      </c>
      <c r="N49" s="191">
        <v>4759.6126136347966</v>
      </c>
    </row>
    <row r="50" spans="2:14" ht="15.75">
      <c r="B50" s="188" t="s">
        <v>132</v>
      </c>
      <c r="C50" s="189">
        <v>4694.6895303034207</v>
      </c>
      <c r="D50" s="190">
        <v>4484.7342227480967</v>
      </c>
      <c r="E50" s="190">
        <v>4499.5477780749197</v>
      </c>
      <c r="F50" s="190">
        <v>4478.3619724121781</v>
      </c>
      <c r="G50" s="190">
        <v>4553.6684341247119</v>
      </c>
      <c r="H50" s="190">
        <v>4593.5207240173459</v>
      </c>
      <c r="I50" s="190">
        <v>4627.0131695088839</v>
      </c>
      <c r="J50" s="190">
        <v>4529.0246034343027</v>
      </c>
      <c r="K50" s="190">
        <v>4968.1283156783002</v>
      </c>
      <c r="L50" s="190">
        <v>5157.5678528660492</v>
      </c>
      <c r="M50" s="190">
        <v>5046.3346592773778</v>
      </c>
      <c r="N50" s="191">
        <v>4971.1385136417275</v>
      </c>
    </row>
    <row r="51" spans="2:14" ht="16.5" thickBot="1">
      <c r="B51" s="192" t="s">
        <v>133</v>
      </c>
      <c r="C51" s="212">
        <v>5176.4650001539212</v>
      </c>
      <c r="D51" s="213">
        <v>5236.1151222017515</v>
      </c>
      <c r="E51" s="213">
        <v>5305.9974198189457</v>
      </c>
      <c r="F51" s="213">
        <v>5436.6380800334418</v>
      </c>
      <c r="G51" s="213">
        <v>5606.2385646104067</v>
      </c>
      <c r="H51" s="213">
        <v>5592.9393254277138</v>
      </c>
      <c r="I51" s="213">
        <v>5572.4271055019381</v>
      </c>
      <c r="J51" s="213">
        <v>5591.34</v>
      </c>
      <c r="K51" s="214">
        <v>5748.59</v>
      </c>
      <c r="L51" s="213">
        <v>5772.6</v>
      </c>
      <c r="M51" s="213">
        <v>5679</v>
      </c>
      <c r="N51" s="215">
        <v>5706.1</v>
      </c>
    </row>
    <row r="52" spans="2:14" ht="16.5" thickBot="1">
      <c r="B52" s="216" t="s">
        <v>147</v>
      </c>
      <c r="C52" s="211">
        <v>5562.25</v>
      </c>
      <c r="D52" s="211">
        <v>5579.7</v>
      </c>
      <c r="E52" s="211">
        <v>5753.7</v>
      </c>
      <c r="F52" s="211">
        <v>5457.26</v>
      </c>
      <c r="G52" s="298">
        <v>5014.7</v>
      </c>
      <c r="H52" s="298">
        <v>4826.3900000000003</v>
      </c>
      <c r="I52" s="298">
        <v>4513.47</v>
      </c>
      <c r="J52" s="298">
        <v>4113.1000000000004</v>
      </c>
      <c r="K52" s="298">
        <v>4236.9799999999996</v>
      </c>
      <c r="L52" s="298">
        <v>4339.41</v>
      </c>
      <c r="M52" s="298">
        <v>4505.8100000000004</v>
      </c>
      <c r="N52" s="298">
        <v>4386.3599999999997</v>
      </c>
    </row>
    <row r="53" spans="2:14" ht="16.5" thickBot="1">
      <c r="B53" s="216" t="s">
        <v>244</v>
      </c>
      <c r="C53" s="211">
        <v>4887.59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A4" workbookViewId="0">
      <selection activeCell="M8" sqref="M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9.85546875" customWidth="1"/>
    <col min="14" max="14" width="6.5703125" customWidth="1"/>
  </cols>
  <sheetData>
    <row r="1" spans="2:11" ht="3.75" customHeight="1"/>
    <row r="2" spans="2:11" ht="35.25" customHeight="1">
      <c r="B2" s="317" t="s">
        <v>164</v>
      </c>
    </row>
    <row r="3" spans="2:11" ht="18.75" customHeight="1"/>
    <row r="4" spans="2:11" ht="19.5" customHeight="1">
      <c r="B4" s="317" t="s">
        <v>165</v>
      </c>
      <c r="E4" s="91"/>
    </row>
    <row r="5" spans="2:11" ht="19.5" customHeight="1">
      <c r="B5" s="317"/>
      <c r="E5" s="91"/>
    </row>
    <row r="6" spans="2:11" ht="15.75" customHeight="1">
      <c r="B6" s="386" t="s">
        <v>250</v>
      </c>
      <c r="C6" s="386"/>
      <c r="D6" s="386"/>
      <c r="E6" s="386"/>
      <c r="F6" s="386"/>
      <c r="G6" s="386"/>
      <c r="H6" s="386"/>
      <c r="I6" s="386"/>
    </row>
    <row r="7" spans="2:11" ht="19.5" customHeight="1" thickBot="1">
      <c r="B7" s="387" t="s">
        <v>210</v>
      </c>
      <c r="C7" s="387"/>
      <c r="D7" s="387"/>
      <c r="E7" s="387"/>
      <c r="F7" s="387"/>
      <c r="G7" s="387"/>
      <c r="H7" s="387"/>
      <c r="I7" s="387"/>
      <c r="K7" s="91"/>
    </row>
    <row r="8" spans="2:11" ht="19.5" thickBot="1">
      <c r="B8" s="388" t="s">
        <v>194</v>
      </c>
      <c r="C8" s="390" t="s">
        <v>195</v>
      </c>
      <c r="D8" s="391"/>
      <c r="E8" s="391"/>
      <c r="F8" s="391"/>
      <c r="G8" s="392"/>
      <c r="H8" s="390" t="s">
        <v>196</v>
      </c>
      <c r="I8" s="392"/>
    </row>
    <row r="9" spans="2:11" ht="26.25" thickBot="1">
      <c r="B9" s="389"/>
      <c r="C9" s="334">
        <v>44241</v>
      </c>
      <c r="D9" s="335">
        <v>44234</v>
      </c>
      <c r="E9" s="336">
        <v>43870</v>
      </c>
      <c r="F9" s="337" t="s">
        <v>197</v>
      </c>
      <c r="G9" s="338" t="s">
        <v>198</v>
      </c>
      <c r="H9" s="337" t="s">
        <v>197</v>
      </c>
      <c r="I9" s="338" t="s">
        <v>198</v>
      </c>
    </row>
    <row r="10" spans="2:11" ht="18.75" customHeight="1" thickBot="1">
      <c r="B10" s="383" t="s">
        <v>199</v>
      </c>
      <c r="C10" s="384"/>
      <c r="D10" s="384"/>
      <c r="E10" s="384"/>
      <c r="F10" s="384"/>
      <c r="G10" s="384"/>
      <c r="H10" s="384"/>
      <c r="I10" s="385"/>
    </row>
    <row r="11" spans="2:11" ht="19.5" customHeight="1" thickBot="1">
      <c r="B11" s="339" t="s">
        <v>200</v>
      </c>
      <c r="C11" s="340">
        <v>3.45</v>
      </c>
      <c r="D11" s="341">
        <v>3.4350000000000001</v>
      </c>
      <c r="E11" s="342">
        <v>3.32</v>
      </c>
      <c r="F11" s="343">
        <f t="shared" ref="F11:G14" si="0">(($C11-D11)/D11)</f>
        <v>4.366812227074272E-3</v>
      </c>
      <c r="G11" s="344">
        <f t="shared" si="0"/>
        <v>3.9156626506024202E-2</v>
      </c>
      <c r="H11" s="345" t="s">
        <v>201</v>
      </c>
      <c r="I11" s="345" t="s">
        <v>202</v>
      </c>
    </row>
    <row r="12" spans="2:11" ht="15.75" thickBot="1">
      <c r="B12" s="339" t="s">
        <v>203</v>
      </c>
      <c r="C12" s="346">
        <v>5.2549999999999999</v>
      </c>
      <c r="D12" s="347">
        <v>5.0369999999999999</v>
      </c>
      <c r="E12" s="342">
        <v>5.65</v>
      </c>
      <c r="F12" s="343">
        <f t="shared" si="0"/>
        <v>4.3279729998014688E-2</v>
      </c>
      <c r="G12" s="344">
        <f t="shared" si="0"/>
        <v>-6.9911504424778836E-2</v>
      </c>
      <c r="H12" s="345" t="s">
        <v>202</v>
      </c>
      <c r="I12" s="345" t="s">
        <v>201</v>
      </c>
    </row>
    <row r="13" spans="2:11" ht="15.75" thickBot="1">
      <c r="B13" s="339" t="s">
        <v>204</v>
      </c>
      <c r="C13" s="346">
        <v>5.4</v>
      </c>
      <c r="D13" s="347">
        <v>5.0620000000000003</v>
      </c>
      <c r="E13" s="342">
        <v>5.45</v>
      </c>
      <c r="F13" s="343">
        <f t="shared" si="0"/>
        <v>6.6772026866851061E-2</v>
      </c>
      <c r="G13" s="344">
        <f t="shared" si="0"/>
        <v>-9.1743119266054721E-3</v>
      </c>
      <c r="H13" s="345" t="s">
        <v>202</v>
      </c>
      <c r="I13" s="345" t="s">
        <v>202</v>
      </c>
    </row>
    <row r="14" spans="2:11" ht="15.75" thickBot="1">
      <c r="B14" s="339" t="s">
        <v>205</v>
      </c>
      <c r="C14" s="346">
        <v>4.41</v>
      </c>
      <c r="D14" s="347">
        <v>4.3470000000000004</v>
      </c>
      <c r="E14" s="342">
        <v>4.38</v>
      </c>
      <c r="F14" s="343">
        <f t="shared" si="0"/>
        <v>1.449275362318834E-2</v>
      </c>
      <c r="G14" s="344">
        <f t="shared" si="0"/>
        <v>6.8493150684932076E-3</v>
      </c>
      <c r="H14" s="345" t="s">
        <v>201</v>
      </c>
      <c r="I14" s="345" t="s">
        <v>201</v>
      </c>
    </row>
    <row r="15" spans="2:11" ht="19.5" customHeight="1" thickBot="1">
      <c r="B15" s="383" t="s">
        <v>248</v>
      </c>
      <c r="C15" s="384"/>
      <c r="D15" s="384"/>
      <c r="E15" s="384"/>
      <c r="F15" s="384"/>
      <c r="G15" s="384"/>
      <c r="H15" s="384"/>
      <c r="I15" s="385"/>
    </row>
    <row r="16" spans="2:11" ht="30.75" thickBot="1">
      <c r="B16" s="348" t="s">
        <v>206</v>
      </c>
      <c r="C16" s="349">
        <v>6.4950000000000001</v>
      </c>
      <c r="D16" s="350">
        <v>6.52</v>
      </c>
      <c r="E16" s="351">
        <v>5.9776999999999996</v>
      </c>
      <c r="F16" s="352">
        <f t="shared" ref="F16:G23" si="1">(($C16-D16)/D16)</f>
        <v>-3.8343558282207773E-3</v>
      </c>
      <c r="G16" s="352">
        <f t="shared" si="1"/>
        <v>8.6538300684209743E-2</v>
      </c>
      <c r="H16" s="353" t="s">
        <v>201</v>
      </c>
      <c r="I16" s="354" t="s">
        <v>202</v>
      </c>
    </row>
    <row r="17" spans="2:9" ht="45.75" thickBot="1">
      <c r="B17" s="348" t="s">
        <v>207</v>
      </c>
      <c r="C17" s="349">
        <v>5.91</v>
      </c>
      <c r="D17" s="350">
        <v>5.6</v>
      </c>
      <c r="E17" s="351">
        <v>5.23</v>
      </c>
      <c r="F17" s="352">
        <f t="shared" si="1"/>
        <v>5.5357142857142952E-2</v>
      </c>
      <c r="G17" s="352">
        <f t="shared" si="1"/>
        <v>0.13001912045889094</v>
      </c>
      <c r="H17" s="353" t="s">
        <v>201</v>
      </c>
      <c r="I17" s="354" t="s">
        <v>202</v>
      </c>
    </row>
    <row r="18" spans="2:9" ht="15.75" thickBot="1">
      <c r="B18" s="355" t="s">
        <v>208</v>
      </c>
      <c r="C18" s="349">
        <v>3.96</v>
      </c>
      <c r="D18" s="350">
        <v>3.82</v>
      </c>
      <c r="E18" s="356">
        <v>3.8</v>
      </c>
      <c r="F18" s="352">
        <f t="shared" si="1"/>
        <v>3.6649214659685896E-2</v>
      </c>
      <c r="G18" s="352">
        <f t="shared" ref="G18:G23" si="2">(($C18-E18)/E18)</f>
        <v>4.2105263157894778E-2</v>
      </c>
      <c r="H18" s="353" t="s">
        <v>201</v>
      </c>
      <c r="I18" s="354" t="s">
        <v>202</v>
      </c>
    </row>
    <row r="19" spans="2:9" ht="15.75" thickBot="1">
      <c r="B19" s="348" t="s">
        <v>134</v>
      </c>
      <c r="C19" s="349">
        <v>12.27</v>
      </c>
      <c r="D19" s="350">
        <v>12.3</v>
      </c>
      <c r="E19" s="356">
        <v>12.75</v>
      </c>
      <c r="F19" s="357">
        <f t="shared" si="1"/>
        <v>-2.4390243902439948E-3</v>
      </c>
      <c r="G19" s="358">
        <f t="shared" si="2"/>
        <v>-3.7647058823529443E-2</v>
      </c>
      <c r="H19" s="359" t="s">
        <v>202</v>
      </c>
      <c r="I19" s="360" t="s">
        <v>202</v>
      </c>
    </row>
    <row r="20" spans="2:9" ht="31.5" customHeight="1" thickBot="1">
      <c r="B20" s="355" t="s">
        <v>138</v>
      </c>
      <c r="C20" s="349">
        <v>15.326000000000001</v>
      </c>
      <c r="D20" s="350">
        <v>14.98</v>
      </c>
      <c r="E20" s="361">
        <v>18.96</v>
      </c>
      <c r="F20" s="352">
        <f t="shared" si="1"/>
        <v>2.3097463284379179E-2</v>
      </c>
      <c r="G20" s="352">
        <f t="shared" si="2"/>
        <v>-0.19166666666666668</v>
      </c>
      <c r="H20" s="353" t="s">
        <v>201</v>
      </c>
      <c r="I20" s="354" t="s">
        <v>201</v>
      </c>
    </row>
    <row r="21" spans="2:9" ht="19.5" customHeight="1" thickBot="1">
      <c r="B21" s="355" t="s">
        <v>209</v>
      </c>
      <c r="C21" s="349">
        <v>6.08</v>
      </c>
      <c r="D21" s="350">
        <v>5.86</v>
      </c>
      <c r="E21" s="356">
        <v>5.48</v>
      </c>
      <c r="F21" s="352">
        <f t="shared" si="1"/>
        <v>3.754266211604091E-2</v>
      </c>
      <c r="G21" s="352">
        <f t="shared" si="2"/>
        <v>0.10948905109489043</v>
      </c>
      <c r="H21" s="353" t="s">
        <v>202</v>
      </c>
      <c r="I21" s="354" t="s">
        <v>202</v>
      </c>
    </row>
    <row r="22" spans="2:9" ht="15.75" customHeight="1" thickBot="1">
      <c r="B22" s="355" t="s">
        <v>139</v>
      </c>
      <c r="C22" s="349">
        <v>9.9499999999999993</v>
      </c>
      <c r="D22" s="350">
        <v>9.6</v>
      </c>
      <c r="E22" s="356">
        <v>9.93</v>
      </c>
      <c r="F22" s="352">
        <f t="shared" si="1"/>
        <v>3.6458333333333301E-2</v>
      </c>
      <c r="G22" s="352">
        <f t="shared" si="2"/>
        <v>2.014098690835808E-3</v>
      </c>
      <c r="H22" s="353" t="s">
        <v>202</v>
      </c>
      <c r="I22" s="354" t="s">
        <v>201</v>
      </c>
    </row>
    <row r="23" spans="2:9" ht="15.75" thickBot="1">
      <c r="B23" s="355" t="s">
        <v>140</v>
      </c>
      <c r="C23" s="349">
        <v>5.93</v>
      </c>
      <c r="D23" s="350">
        <v>5.7960000000000003</v>
      </c>
      <c r="E23" s="361">
        <v>5.46</v>
      </c>
      <c r="F23" s="352">
        <f t="shared" si="1"/>
        <v>2.3119392684609979E-2</v>
      </c>
      <c r="G23" s="352">
        <f t="shared" si="2"/>
        <v>8.6080586080586038E-2</v>
      </c>
      <c r="H23" s="353" t="s">
        <v>202</v>
      </c>
      <c r="I23" s="354" t="s">
        <v>201</v>
      </c>
    </row>
    <row r="24" spans="2:9" ht="19.5" customHeight="1"/>
    <row r="25" spans="2:9" ht="19.5" customHeight="1"/>
    <row r="26" spans="2:9" ht="19.5" customHeight="1"/>
    <row r="27" spans="2:9" ht="28.5" customHeight="1">
      <c r="E27" s="299"/>
    </row>
    <row r="28" spans="2:9" ht="14.25">
      <c r="B28" s="91"/>
      <c r="C28" s="283"/>
    </row>
    <row r="29" spans="2:9">
      <c r="B29" s="91"/>
      <c r="C29" s="91"/>
    </row>
    <row r="30" spans="2:9">
      <c r="E30" s="284"/>
      <c r="F30" s="284"/>
      <c r="G30" s="284"/>
      <c r="H30" s="284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H12:I14" name="Zakres1_5_1_1_2_6_14" securityDescriptor="O:WDG:WDD:(A;;CC;;;S-1-5-21-1781606863-262435437-1199761441-1123)"/>
    <protectedRange sqref="C12:D14" name="Zakres1_1_1_2_1_2_6_14" securityDescriptor="O:WDG:WDD:(A;;CC;;;S-1-5-21-1781606863-262435437-1199761441-1123)"/>
    <protectedRange sqref="H16:H23" name="Zakres1_4_1_1_3_5_14" securityDescriptor="O:WDG:WDD:(A;;CC;;;S-1-5-21-1781606863-262435437-1199761441-1123)"/>
    <protectedRange sqref="C16:E23" name="Zakres1_2_1_1_3_4_5_15" securityDescriptor="O:WDG:WDD:(A;;CC;;;S-1-5-21-1781606863-262435437-1199761441-1123)"/>
    <protectedRange sqref="H11:I11" name="Zakres1_5_1_1_2_6_16" securityDescriptor="O:WDG:WDD:(A;;CC;;;S-1-5-21-1781606863-262435437-1199761441-1123)"/>
    <protectedRange sqref="C11:D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2:I14 H16:I23">
    <cfRule type="cellIs" dxfId="12" priority="12" stopIfTrue="1" operator="equal">
      <formula>$K$6</formula>
    </cfRule>
    <cfRule type="cellIs" dxfId="11" priority="13" stopIfTrue="1" operator="equal">
      <formula>$K$7</formula>
    </cfRule>
  </conditionalFormatting>
  <conditionalFormatting sqref="H11:I11">
    <cfRule type="cellIs" dxfId="10" priority="7" stopIfTrue="1" operator="equal">
      <formula>$K$6</formula>
    </cfRule>
    <cfRule type="cellIs" dxfId="9" priority="8" stopIfTrue="1" operator="equal">
      <formula>$K$7</formula>
    </cfRule>
  </conditionalFormatting>
  <conditionalFormatting sqref="F11:G14">
    <cfRule type="cellIs" dxfId="8" priority="4" stopIfTrue="1" operator="lessThan">
      <formula>0</formula>
    </cfRule>
    <cfRule type="cellIs" dxfId="7" priority="5" stopIfTrue="1" operator="greaterThan">
      <formula>0</formula>
    </cfRule>
    <cfRule type="cellIs" dxfId="6" priority="6" stopIfTrue="1" operator="equal">
      <formula>0</formula>
    </cfRule>
  </conditionalFormatting>
  <conditionalFormatting sqref="F16:G23">
    <cfRule type="cellIs" dxfId="5" priority="1" stopIfTrue="1" operator="lessThan">
      <formula>0</formula>
    </cfRule>
    <cfRule type="cellIs" dxfId="4" priority="2" stopIfTrue="1" operator="greaterThan">
      <formula>0</formula>
    </cfRule>
    <cfRule type="cellIs" dxfId="3" priority="3" stopIfTrue="1" operator="equal">
      <formula>0</formula>
    </cfRule>
  </conditionalFormatting>
  <dataValidations count="1">
    <dataValidation type="list" allowBlank="1" showInputMessage="1" showErrorMessage="1" promptTitle="Strzałki" sqref="H16:I23 H11:I1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D1" workbookViewId="0">
      <selection activeCell="T14" sqref="T1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82" t="s">
        <v>256</v>
      </c>
      <c r="C1" s="217"/>
      <c r="D1" s="217"/>
      <c r="E1" s="217"/>
      <c r="F1" s="222" t="s">
        <v>251</v>
      </c>
      <c r="G1" s="222"/>
      <c r="H1" s="217"/>
      <c r="I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  <c r="K2" s="217"/>
      <c r="L2" s="217"/>
      <c r="M2" s="217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257</v>
      </c>
      <c r="D5" s="7" t="s">
        <v>249</v>
      </c>
      <c r="E5" s="278" t="s">
        <v>15</v>
      </c>
      <c r="F5" s="279" t="s">
        <v>257</v>
      </c>
      <c r="G5" s="7" t="s">
        <v>249</v>
      </c>
      <c r="H5" s="278" t="s">
        <v>15</v>
      </c>
      <c r="I5" s="279" t="s">
        <v>257</v>
      </c>
      <c r="J5" s="7" t="s">
        <v>249</v>
      </c>
      <c r="K5" s="278" t="s">
        <v>15</v>
      </c>
      <c r="L5" s="279" t="s">
        <v>257</v>
      </c>
      <c r="M5" s="7" t="s">
        <v>249</v>
      </c>
      <c r="N5" s="278" t="s">
        <v>15</v>
      </c>
      <c r="O5" s="279" t="s">
        <v>257</v>
      </c>
      <c r="P5" s="7" t="s">
        <v>249</v>
      </c>
      <c r="Q5" s="280" t="s">
        <v>15</v>
      </c>
    </row>
    <row r="6" spans="2:17">
      <c r="B6" s="8" t="s">
        <v>20</v>
      </c>
      <c r="C6" s="307">
        <v>6584.3130000000001</v>
      </c>
      <c r="D6" s="100">
        <v>6637.3990000000003</v>
      </c>
      <c r="E6" s="252">
        <v>-0.79980124744648062</v>
      </c>
      <c r="F6" s="251">
        <v>6723.2259999999997</v>
      </c>
      <c r="G6" s="100">
        <v>6416.625</v>
      </c>
      <c r="H6" s="252">
        <v>4.7782284300547353</v>
      </c>
      <c r="I6" s="251">
        <v>6310</v>
      </c>
      <c r="J6" s="100">
        <v>6287.598</v>
      </c>
      <c r="K6" s="252">
        <v>0.35628868130564401</v>
      </c>
      <c r="L6" s="251" t="s">
        <v>152</v>
      </c>
      <c r="M6" s="100" t="s">
        <v>152</v>
      </c>
      <c r="N6" s="252" t="s">
        <v>152</v>
      </c>
      <c r="O6" s="251">
        <v>6668.4129999999996</v>
      </c>
      <c r="P6" s="100">
        <v>6773.04</v>
      </c>
      <c r="Q6" s="258">
        <v>-1.5447568595490415</v>
      </c>
    </row>
    <row r="7" spans="2:17" ht="15.75" customHeight="1">
      <c r="B7" s="9" t="s">
        <v>21</v>
      </c>
      <c r="C7" s="308">
        <v>5818.3670000000002</v>
      </c>
      <c r="D7" s="101">
        <v>5478.3609999999999</v>
      </c>
      <c r="E7" s="261">
        <v>6.2063452919586775</v>
      </c>
      <c r="F7" s="260">
        <v>6285.8869999999997</v>
      </c>
      <c r="G7" s="101">
        <v>5960.71</v>
      </c>
      <c r="H7" s="261">
        <v>5.4553400517723505</v>
      </c>
      <c r="I7" s="260">
        <v>5812.634</v>
      </c>
      <c r="J7" s="101">
        <v>5469.3</v>
      </c>
      <c r="K7" s="261">
        <v>6.2774760938328455</v>
      </c>
      <c r="L7" s="260">
        <v>5837.2910000000002</v>
      </c>
      <c r="M7" s="101">
        <v>5630.64</v>
      </c>
      <c r="N7" s="261">
        <v>3.6701156529275503</v>
      </c>
      <c r="O7" s="260">
        <v>5683.87</v>
      </c>
      <c r="P7" s="101">
        <v>5348.72</v>
      </c>
      <c r="Q7" s="267">
        <v>6.2659851328916005</v>
      </c>
    </row>
    <row r="8" spans="2:17" ht="16.5" customHeight="1">
      <c r="B8" s="9" t="s">
        <v>22</v>
      </c>
      <c r="C8" s="308">
        <v>9607.5370000000003</v>
      </c>
      <c r="D8" s="101">
        <v>8886</v>
      </c>
      <c r="E8" s="261">
        <v>8.1199302273238843</v>
      </c>
      <c r="F8" s="260">
        <v>8900</v>
      </c>
      <c r="G8" s="101">
        <v>8970</v>
      </c>
      <c r="H8" s="261">
        <v>-0.78037904124860646</v>
      </c>
      <c r="I8" s="260">
        <v>8740</v>
      </c>
      <c r="J8" s="101">
        <v>8200</v>
      </c>
      <c r="K8" s="261">
        <v>6.5853658536585371</v>
      </c>
      <c r="L8" s="260" t="s">
        <v>152</v>
      </c>
      <c r="M8" s="101" t="s">
        <v>152</v>
      </c>
      <c r="N8" s="261" t="s">
        <v>152</v>
      </c>
      <c r="O8" s="260">
        <v>9886.0499999999993</v>
      </c>
      <c r="P8" s="101">
        <v>8900</v>
      </c>
      <c r="Q8" s="267">
        <v>11.079213483146059</v>
      </c>
    </row>
    <row r="9" spans="2:17" ht="17.25" customHeight="1">
      <c r="B9" s="9" t="s">
        <v>23</v>
      </c>
      <c r="C9" s="308">
        <v>3891.7240000000002</v>
      </c>
      <c r="D9" s="101">
        <v>3733.4670000000001</v>
      </c>
      <c r="E9" s="261">
        <v>4.2388750188497735</v>
      </c>
      <c r="F9" s="260">
        <v>4006.98</v>
      </c>
      <c r="G9" s="101">
        <v>3791.01</v>
      </c>
      <c r="H9" s="261">
        <v>5.6968987156456929</v>
      </c>
      <c r="I9" s="260">
        <v>3946.6370000000002</v>
      </c>
      <c r="J9" s="101">
        <v>3768.7260000000001</v>
      </c>
      <c r="K9" s="261">
        <v>4.7207199462099405</v>
      </c>
      <c r="L9" s="260">
        <v>4740.3019999999997</v>
      </c>
      <c r="M9" s="101">
        <v>4479.4040000000005</v>
      </c>
      <c r="N9" s="261">
        <v>5.8243909234353319</v>
      </c>
      <c r="O9" s="260">
        <v>3782.395</v>
      </c>
      <c r="P9" s="101">
        <v>3662.4609999999998</v>
      </c>
      <c r="Q9" s="267">
        <v>3.2746833345119639</v>
      </c>
    </row>
    <row r="10" spans="2:17" ht="15.75" customHeight="1">
      <c r="B10" s="9" t="s">
        <v>24</v>
      </c>
      <c r="C10" s="308">
        <v>6059.5469999999996</v>
      </c>
      <c r="D10" s="101">
        <v>5935.31</v>
      </c>
      <c r="E10" s="261">
        <v>2.093184686225305</v>
      </c>
      <c r="F10" s="260">
        <v>7184.21</v>
      </c>
      <c r="G10" s="101">
        <v>7081.2489999999998</v>
      </c>
      <c r="H10" s="261">
        <v>1.4539949096550657</v>
      </c>
      <c r="I10" s="260">
        <v>5248.3639999999996</v>
      </c>
      <c r="J10" s="101">
        <v>5219.9650000000001</v>
      </c>
      <c r="K10" s="261">
        <v>0.54404579341048132</v>
      </c>
      <c r="L10" s="260">
        <v>5887.6610000000001</v>
      </c>
      <c r="M10" s="101">
        <v>5861.3540000000003</v>
      </c>
      <c r="N10" s="261">
        <v>0.44882121093521715</v>
      </c>
      <c r="O10" s="260">
        <v>6488.5870000000004</v>
      </c>
      <c r="P10" s="101">
        <v>6466.8010000000004</v>
      </c>
      <c r="Q10" s="267">
        <v>0.33688990893642867</v>
      </c>
    </row>
    <row r="11" spans="2:17" ht="16.5" customHeight="1">
      <c r="B11" s="9" t="s">
        <v>25</v>
      </c>
      <c r="C11" s="308">
        <v>12155.043</v>
      </c>
      <c r="D11" s="101">
        <v>12188.519</v>
      </c>
      <c r="E11" s="261">
        <v>-0.27465190807841844</v>
      </c>
      <c r="F11" s="260">
        <v>11980.504999999999</v>
      </c>
      <c r="G11" s="101">
        <v>12879.291999999999</v>
      </c>
      <c r="H11" s="261">
        <v>-6.9785435410580048</v>
      </c>
      <c r="I11" s="260">
        <v>11884.441999999999</v>
      </c>
      <c r="J11" s="101">
        <v>11724.707</v>
      </c>
      <c r="K11" s="261">
        <v>1.3623794607404582</v>
      </c>
      <c r="L11" s="260">
        <v>11894.973</v>
      </c>
      <c r="M11" s="101">
        <v>11851.433999999999</v>
      </c>
      <c r="N11" s="261">
        <v>0.36737326470366938</v>
      </c>
      <c r="O11" s="260">
        <v>13287.603999999999</v>
      </c>
      <c r="P11" s="101">
        <v>12712.474</v>
      </c>
      <c r="Q11" s="267">
        <v>4.5241390464200695</v>
      </c>
    </row>
    <row r="12" spans="2:17" ht="17.25" customHeight="1">
      <c r="B12" s="9" t="s">
        <v>26</v>
      </c>
      <c r="C12" s="308">
        <v>5747.6139999999996</v>
      </c>
      <c r="D12" s="101">
        <v>5466.38</v>
      </c>
      <c r="E12" s="261">
        <v>5.1447941782312876</v>
      </c>
      <c r="F12" s="260">
        <v>5266.3379999999997</v>
      </c>
      <c r="G12" s="101">
        <v>5140.5959999999995</v>
      </c>
      <c r="H12" s="261">
        <v>2.446058783845301</v>
      </c>
      <c r="I12" s="260">
        <v>5859.4620000000004</v>
      </c>
      <c r="J12" s="101">
        <v>6218.2340000000004</v>
      </c>
      <c r="K12" s="261">
        <v>-5.7696767281514321</v>
      </c>
      <c r="L12" s="260">
        <v>5820</v>
      </c>
      <c r="M12" s="101">
        <v>6300</v>
      </c>
      <c r="N12" s="261">
        <v>-7.6190476190476195</v>
      </c>
      <c r="O12" s="260" t="s">
        <v>152</v>
      </c>
      <c r="P12" s="101" t="s">
        <v>152</v>
      </c>
      <c r="Q12" s="267" t="s">
        <v>152</v>
      </c>
    </row>
    <row r="13" spans="2:17" ht="15" customHeight="1">
      <c r="B13" s="9" t="s">
        <v>27</v>
      </c>
      <c r="C13" s="308">
        <v>5449.7449999999999</v>
      </c>
      <c r="D13" s="101">
        <v>5319.3940000000002</v>
      </c>
      <c r="E13" s="261">
        <v>2.4504859012135527</v>
      </c>
      <c r="F13" s="260">
        <v>5734.1480000000001</v>
      </c>
      <c r="G13" s="101">
        <v>5623.9870000000001</v>
      </c>
      <c r="H13" s="261">
        <v>1.9587705305862204</v>
      </c>
      <c r="I13" s="260">
        <v>5409.308</v>
      </c>
      <c r="J13" s="101">
        <v>5292.5150000000003</v>
      </c>
      <c r="K13" s="261">
        <v>2.2067580346961635</v>
      </c>
      <c r="L13" s="260">
        <v>6699.5450000000001</v>
      </c>
      <c r="M13" s="101">
        <v>6032.3209999999999</v>
      </c>
      <c r="N13" s="261">
        <v>11.060817221099477</v>
      </c>
      <c r="O13" s="260">
        <v>5024.2309999999998</v>
      </c>
      <c r="P13" s="101">
        <v>4947.8190000000004</v>
      </c>
      <c r="Q13" s="267">
        <v>1.5443572208279921</v>
      </c>
    </row>
    <row r="14" spans="2:17" ht="15" customHeight="1">
      <c r="B14" s="9" t="s">
        <v>28</v>
      </c>
      <c r="C14" s="308">
        <v>4679.8559999999998</v>
      </c>
      <c r="D14" s="101">
        <v>4653.95</v>
      </c>
      <c r="E14" s="261">
        <v>0.55664543022593604</v>
      </c>
      <c r="F14" s="260">
        <v>5394.8270000000002</v>
      </c>
      <c r="G14" s="101">
        <v>4707.26</v>
      </c>
      <c r="H14" s="261">
        <v>14.606522690482359</v>
      </c>
      <c r="I14" s="260">
        <v>4499.9459999999999</v>
      </c>
      <c r="J14" s="101">
        <v>4628.3630000000003</v>
      </c>
      <c r="K14" s="261">
        <v>-2.774566299142923</v>
      </c>
      <c r="L14" s="260">
        <v>5881.674</v>
      </c>
      <c r="M14" s="101">
        <v>5150.4870000000001</v>
      </c>
      <c r="N14" s="261">
        <v>14.19646336356154</v>
      </c>
      <c r="O14" s="260">
        <v>4994.8010000000004</v>
      </c>
      <c r="P14" s="101">
        <v>4751.0919999999996</v>
      </c>
      <c r="Q14" s="267">
        <v>5.1295365360216296</v>
      </c>
    </row>
    <row r="15" spans="2:17" ht="16.5" customHeight="1">
      <c r="B15" s="9" t="s">
        <v>29</v>
      </c>
      <c r="C15" s="308">
        <v>15315.918</v>
      </c>
      <c r="D15" s="101">
        <v>14898.875</v>
      </c>
      <c r="E15" s="261">
        <v>2.7991576545208927</v>
      </c>
      <c r="F15" s="260">
        <v>15225.226000000001</v>
      </c>
      <c r="G15" s="101">
        <v>14915.27</v>
      </c>
      <c r="H15" s="261">
        <v>2.0781118947226576</v>
      </c>
      <c r="I15" s="260">
        <v>16430</v>
      </c>
      <c r="J15" s="101">
        <v>15510</v>
      </c>
      <c r="K15" s="261">
        <v>5.931656995486783</v>
      </c>
      <c r="L15" s="260">
        <v>15017</v>
      </c>
      <c r="M15" s="101">
        <v>15229</v>
      </c>
      <c r="N15" s="261">
        <v>-1.3920808982861645</v>
      </c>
      <c r="O15" s="260">
        <v>15231.01</v>
      </c>
      <c r="P15" s="101">
        <v>14651.48</v>
      </c>
      <c r="Q15" s="267">
        <v>3.9554365838809504</v>
      </c>
    </row>
    <row r="16" spans="2:17" ht="15" customHeight="1">
      <c r="B16" s="9" t="s">
        <v>30</v>
      </c>
      <c r="C16" s="308">
        <v>6071.4750000000004</v>
      </c>
      <c r="D16" s="101">
        <v>5850.1850000000004</v>
      </c>
      <c r="E16" s="261">
        <v>3.7826154215635905</v>
      </c>
      <c r="F16" s="260">
        <v>5820.6589999999997</v>
      </c>
      <c r="G16" s="101">
        <v>5850.174</v>
      </c>
      <c r="H16" s="261">
        <v>-0.50451490844546387</v>
      </c>
      <c r="I16" s="260">
        <v>6370</v>
      </c>
      <c r="J16" s="101">
        <v>5640</v>
      </c>
      <c r="K16" s="261">
        <v>12.943262411347517</v>
      </c>
      <c r="L16" s="260">
        <v>6493</v>
      </c>
      <c r="M16" s="101">
        <v>6354</v>
      </c>
      <c r="N16" s="261">
        <v>2.187598363235757</v>
      </c>
      <c r="O16" s="260">
        <v>5923.11</v>
      </c>
      <c r="P16" s="101">
        <v>5857.23</v>
      </c>
      <c r="Q16" s="267">
        <v>1.1247637535148887</v>
      </c>
    </row>
    <row r="17" spans="2:17" ht="15.75" customHeight="1">
      <c r="B17" s="10" t="s">
        <v>31</v>
      </c>
      <c r="C17" s="308">
        <v>9844.893</v>
      </c>
      <c r="D17" s="101">
        <v>9542.9410000000007</v>
      </c>
      <c r="E17" s="261">
        <v>3.1641398600284685</v>
      </c>
      <c r="F17" s="260">
        <v>9641.2000000000007</v>
      </c>
      <c r="G17" s="101">
        <v>9368.11</v>
      </c>
      <c r="H17" s="261">
        <v>2.9151024059281982</v>
      </c>
      <c r="I17" s="260">
        <v>9770</v>
      </c>
      <c r="J17" s="101">
        <v>9310</v>
      </c>
      <c r="K17" s="261">
        <v>4.9409237379162185</v>
      </c>
      <c r="L17" s="260">
        <v>9883</v>
      </c>
      <c r="M17" s="101">
        <v>9771</v>
      </c>
      <c r="N17" s="261">
        <v>1.1462491044928871</v>
      </c>
      <c r="O17" s="260">
        <v>10580.68</v>
      </c>
      <c r="P17" s="101">
        <v>10289.11</v>
      </c>
      <c r="Q17" s="267">
        <v>2.8337727947315141</v>
      </c>
    </row>
    <row r="18" spans="2:17" ht="18.75" customHeight="1">
      <c r="B18" s="10" t="s">
        <v>32</v>
      </c>
      <c r="C18" s="308">
        <v>5923.85</v>
      </c>
      <c r="D18" s="101">
        <v>5791.3040000000001</v>
      </c>
      <c r="E18" s="261">
        <v>2.2887073446671122</v>
      </c>
      <c r="F18" s="260">
        <v>5986.8590000000004</v>
      </c>
      <c r="G18" s="101">
        <v>6012.8590000000004</v>
      </c>
      <c r="H18" s="261">
        <v>-0.43240661389199375</v>
      </c>
      <c r="I18" s="260">
        <v>5890</v>
      </c>
      <c r="J18" s="101">
        <v>5380</v>
      </c>
      <c r="K18" s="261">
        <v>9.4795539033457246</v>
      </c>
      <c r="L18" s="260">
        <v>5684</v>
      </c>
      <c r="M18" s="101">
        <v>5709</v>
      </c>
      <c r="N18" s="261">
        <v>-0.43790506218251884</v>
      </c>
      <c r="O18" s="260">
        <v>5990.09</v>
      </c>
      <c r="P18" s="101">
        <v>5514.26</v>
      </c>
      <c r="Q18" s="267">
        <v>8.6290816900182428</v>
      </c>
    </row>
    <row r="19" spans="2:17" ht="18" customHeight="1">
      <c r="B19" s="10" t="s">
        <v>33</v>
      </c>
      <c r="C19" s="308">
        <v>2467.386</v>
      </c>
      <c r="D19" s="101">
        <v>2427.2190000000001</v>
      </c>
      <c r="E19" s="261">
        <v>1.654856854696668</v>
      </c>
      <c r="F19" s="260">
        <v>2827.962</v>
      </c>
      <c r="G19" s="101">
        <v>2279.5320000000002</v>
      </c>
      <c r="H19" s="261">
        <v>24.058885771289887</v>
      </c>
      <c r="I19" s="260">
        <v>2354.489</v>
      </c>
      <c r="J19" s="101">
        <v>2361.9789999999998</v>
      </c>
      <c r="K19" s="261">
        <v>-0.31710696835152991</v>
      </c>
      <c r="L19" s="260">
        <v>6545.0940000000001</v>
      </c>
      <c r="M19" s="101">
        <v>6695.5219999999999</v>
      </c>
      <c r="N19" s="261">
        <v>-2.2466956273162855</v>
      </c>
      <c r="O19" s="260">
        <v>2211.94</v>
      </c>
      <c r="P19" s="101">
        <v>2168.7759999999998</v>
      </c>
      <c r="Q19" s="267">
        <v>1.9902470333496969</v>
      </c>
    </row>
    <row r="20" spans="2:17" ht="22.5" customHeight="1" thickBot="1">
      <c r="B20" s="11" t="s">
        <v>34</v>
      </c>
      <c r="C20" s="309">
        <v>5325.2259999999997</v>
      </c>
      <c r="D20" s="305">
        <v>5400.1419999999998</v>
      </c>
      <c r="E20" s="306">
        <v>-1.3872968525642504</v>
      </c>
      <c r="F20" s="281">
        <v>5678.6549999999997</v>
      </c>
      <c r="G20" s="305">
        <v>5722.0349999999999</v>
      </c>
      <c r="H20" s="306">
        <v>-0.75812189194928215</v>
      </c>
      <c r="I20" s="281">
        <v>5220</v>
      </c>
      <c r="J20" s="305">
        <v>5150</v>
      </c>
      <c r="K20" s="306">
        <v>1.3592233009708738</v>
      </c>
      <c r="L20" s="281">
        <v>4951</v>
      </c>
      <c r="M20" s="305">
        <v>5002</v>
      </c>
      <c r="N20" s="306">
        <v>-1.019592163134746</v>
      </c>
      <c r="O20" s="281">
        <v>4617.83</v>
      </c>
      <c r="P20" s="305">
        <v>4553.59</v>
      </c>
      <c r="Q20" s="282">
        <v>1.4107550306461447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opLeftCell="B1" workbookViewId="0">
      <selection activeCell="K25" sqref="K25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9.5">
      <c r="B1" s="380" t="s">
        <v>193</v>
      </c>
      <c r="C1" s="333"/>
      <c r="D1" s="333"/>
      <c r="E1" s="333"/>
      <c r="F1" s="333"/>
      <c r="G1" s="381"/>
      <c r="H1" s="222" t="s">
        <v>255</v>
      </c>
      <c r="I1" s="222"/>
      <c r="J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252</v>
      </c>
      <c r="D5" s="7" t="s">
        <v>249</v>
      </c>
      <c r="E5" s="278" t="s">
        <v>15</v>
      </c>
      <c r="F5" s="279" t="s">
        <v>252</v>
      </c>
      <c r="G5" s="7" t="s">
        <v>249</v>
      </c>
      <c r="H5" s="278" t="s">
        <v>15</v>
      </c>
      <c r="I5" s="279" t="s">
        <v>252</v>
      </c>
      <c r="J5" s="7" t="s">
        <v>249</v>
      </c>
      <c r="K5" s="278" t="s">
        <v>15</v>
      </c>
      <c r="L5" s="279" t="s">
        <v>252</v>
      </c>
      <c r="M5" s="7" t="s">
        <v>249</v>
      </c>
      <c r="N5" s="278" t="s">
        <v>15</v>
      </c>
      <c r="O5" s="279" t="s">
        <v>252</v>
      </c>
      <c r="P5" s="7" t="s">
        <v>249</v>
      </c>
      <c r="Q5" s="280" t="s">
        <v>15</v>
      </c>
    </row>
    <row r="6" spans="2:17">
      <c r="B6" s="8" t="s">
        <v>20</v>
      </c>
      <c r="C6" s="251" t="s">
        <v>152</v>
      </c>
      <c r="D6" s="100" t="s">
        <v>152</v>
      </c>
      <c r="E6" s="252" t="s">
        <v>152</v>
      </c>
      <c r="F6" s="251" t="s">
        <v>152</v>
      </c>
      <c r="G6" s="100" t="s">
        <v>152</v>
      </c>
      <c r="H6" s="252" t="s">
        <v>152</v>
      </c>
      <c r="I6" s="251" t="s">
        <v>152</v>
      </c>
      <c r="J6" s="100" t="s">
        <v>152</v>
      </c>
      <c r="K6" s="252" t="s">
        <v>152</v>
      </c>
      <c r="L6" s="251" t="s">
        <v>152</v>
      </c>
      <c r="M6" s="100" t="s">
        <v>152</v>
      </c>
      <c r="N6" s="252" t="s">
        <v>152</v>
      </c>
      <c r="O6" s="251" t="s">
        <v>152</v>
      </c>
      <c r="P6" s="100" t="s">
        <v>152</v>
      </c>
      <c r="Q6" s="258" t="s">
        <v>152</v>
      </c>
    </row>
    <row r="7" spans="2:17">
      <c r="B7" s="9" t="s">
        <v>21</v>
      </c>
      <c r="C7" s="308">
        <v>6622.2629999999999</v>
      </c>
      <c r="D7" s="101">
        <v>6900.473</v>
      </c>
      <c r="E7" s="261">
        <v>-4.0317526059445497</v>
      </c>
      <c r="F7" s="260">
        <v>5110.1400000000003</v>
      </c>
      <c r="G7" s="101" t="s">
        <v>152</v>
      </c>
      <c r="H7" s="261" t="s">
        <v>152</v>
      </c>
      <c r="I7" s="260">
        <v>7426.6369999999997</v>
      </c>
      <c r="J7" s="101">
        <v>7557.6580000000004</v>
      </c>
      <c r="K7" s="261">
        <v>-1.7336190655888455</v>
      </c>
      <c r="L7" s="260">
        <v>5738</v>
      </c>
      <c r="M7" s="101">
        <v>5575</v>
      </c>
      <c r="N7" s="261">
        <v>2.9237668161434978</v>
      </c>
      <c r="O7" s="260">
        <v>6129.7650000000003</v>
      </c>
      <c r="P7" s="101">
        <v>6022.875</v>
      </c>
      <c r="Q7" s="267">
        <v>1.7747338272834872</v>
      </c>
    </row>
    <row r="8" spans="2:17">
      <c r="B8" s="9" t="s">
        <v>22</v>
      </c>
      <c r="C8" s="308" t="s">
        <v>152</v>
      </c>
      <c r="D8" s="101" t="s">
        <v>152</v>
      </c>
      <c r="E8" s="261" t="s">
        <v>152</v>
      </c>
      <c r="F8" s="260" t="s">
        <v>152</v>
      </c>
      <c r="G8" s="101" t="s">
        <v>152</v>
      </c>
      <c r="H8" s="261" t="s">
        <v>152</v>
      </c>
      <c r="I8" s="260" t="s">
        <v>152</v>
      </c>
      <c r="J8" s="101" t="s">
        <v>152</v>
      </c>
      <c r="K8" s="261" t="s">
        <v>152</v>
      </c>
      <c r="L8" s="260" t="s">
        <v>152</v>
      </c>
      <c r="M8" s="101" t="s">
        <v>152</v>
      </c>
      <c r="N8" s="261" t="s">
        <v>152</v>
      </c>
      <c r="O8" s="260" t="s">
        <v>152</v>
      </c>
      <c r="P8" s="101" t="s">
        <v>152</v>
      </c>
      <c r="Q8" s="267" t="s">
        <v>152</v>
      </c>
    </row>
    <row r="9" spans="2:17">
      <c r="B9" s="9" t="s">
        <v>23</v>
      </c>
      <c r="C9" s="308">
        <v>4593.317</v>
      </c>
      <c r="D9" s="101">
        <v>4401.3339999999998</v>
      </c>
      <c r="E9" s="261">
        <v>4.3619275428767779</v>
      </c>
      <c r="F9" s="260">
        <v>2686.38</v>
      </c>
      <c r="G9" s="101">
        <v>4175.38</v>
      </c>
      <c r="H9" s="261">
        <v>-35.66142482839885</v>
      </c>
      <c r="I9" s="260" t="s">
        <v>152</v>
      </c>
      <c r="J9" s="101" t="s">
        <v>152</v>
      </c>
      <c r="K9" s="261" t="s">
        <v>152</v>
      </c>
      <c r="L9" s="260">
        <v>4748</v>
      </c>
      <c r="M9" s="101">
        <v>4573</v>
      </c>
      <c r="N9" s="261">
        <v>3.8268095342226109</v>
      </c>
      <c r="O9" s="260">
        <v>4218.9129999999996</v>
      </c>
      <c r="P9" s="101">
        <v>4170.8789999999999</v>
      </c>
      <c r="Q9" s="267">
        <v>1.1516517261709018</v>
      </c>
    </row>
    <row r="10" spans="2:17">
      <c r="B10" s="9" t="s">
        <v>24</v>
      </c>
      <c r="C10" s="308">
        <v>5643.2079999999996</v>
      </c>
      <c r="D10" s="101">
        <v>5615.5550000000003</v>
      </c>
      <c r="E10" s="261">
        <v>0.49243574321682071</v>
      </c>
      <c r="F10" s="260">
        <v>5600.11</v>
      </c>
      <c r="G10" s="101" t="s">
        <v>152</v>
      </c>
      <c r="H10" s="261" t="s">
        <v>152</v>
      </c>
      <c r="I10" s="260">
        <v>5708.4489999999996</v>
      </c>
      <c r="J10" s="101">
        <v>5709.8289999999997</v>
      </c>
      <c r="K10" s="261">
        <v>-2.4168849890252569E-2</v>
      </c>
      <c r="L10" s="260">
        <v>4756</v>
      </c>
      <c r="M10" s="101">
        <v>4794</v>
      </c>
      <c r="N10" s="261">
        <v>-0.79265748852732576</v>
      </c>
      <c r="O10" s="260">
        <v>5557.076</v>
      </c>
      <c r="P10" s="101">
        <v>5485.5680000000002</v>
      </c>
      <c r="Q10" s="267">
        <v>1.3035660117603103</v>
      </c>
    </row>
    <row r="11" spans="2:17">
      <c r="B11" s="9" t="s">
        <v>25</v>
      </c>
      <c r="C11" s="308">
        <v>12495.46</v>
      </c>
      <c r="D11" s="101">
        <v>12566.795</v>
      </c>
      <c r="E11" s="261">
        <v>-0.56764672297113894</v>
      </c>
      <c r="F11" s="260">
        <v>12281.058999999999</v>
      </c>
      <c r="G11" s="101">
        <v>12586.995999999999</v>
      </c>
      <c r="H11" s="261">
        <v>-2.4305799413934821</v>
      </c>
      <c r="I11" s="260">
        <v>12752.974</v>
      </c>
      <c r="J11" s="101">
        <v>12727.463</v>
      </c>
      <c r="K11" s="261">
        <v>0.20044057484198086</v>
      </c>
      <c r="L11" s="260">
        <v>12683</v>
      </c>
      <c r="M11" s="101">
        <v>12773</v>
      </c>
      <c r="N11" s="261">
        <v>-0.70461128943865969</v>
      </c>
      <c r="O11" s="260">
        <v>12005.152</v>
      </c>
      <c r="P11" s="101">
        <v>12192.489</v>
      </c>
      <c r="Q11" s="267">
        <v>-1.5364951323720657</v>
      </c>
    </row>
    <row r="12" spans="2:17">
      <c r="B12" s="9" t="s">
        <v>26</v>
      </c>
      <c r="C12" s="308">
        <v>5311.6819999999998</v>
      </c>
      <c r="D12" s="101">
        <v>5230.201</v>
      </c>
      <c r="E12" s="261">
        <v>1.5578942377166722</v>
      </c>
      <c r="F12" s="260">
        <v>4800.25</v>
      </c>
      <c r="G12" s="101">
        <v>4489.91</v>
      </c>
      <c r="H12" s="261">
        <v>6.9119425556414305</v>
      </c>
      <c r="I12" s="260">
        <v>7475.75</v>
      </c>
      <c r="J12" s="101">
        <v>7027.5209999999997</v>
      </c>
      <c r="K12" s="261">
        <v>6.378195098954528</v>
      </c>
      <c r="L12" s="260" t="s">
        <v>152</v>
      </c>
      <c r="M12" s="101" t="s">
        <v>152</v>
      </c>
      <c r="N12" s="261" t="s">
        <v>152</v>
      </c>
      <c r="O12" s="260">
        <v>5313.45</v>
      </c>
      <c r="P12" s="101">
        <v>5347.5860000000002</v>
      </c>
      <c r="Q12" s="267">
        <v>-0.63834410517194895</v>
      </c>
    </row>
    <row r="13" spans="2:17">
      <c r="B13" s="9" t="s">
        <v>27</v>
      </c>
      <c r="C13" s="308">
        <v>5707.8419999999996</v>
      </c>
      <c r="D13" s="101">
        <v>5875.3810000000003</v>
      </c>
      <c r="E13" s="261">
        <v>-2.8515427339946235</v>
      </c>
      <c r="F13" s="260">
        <v>5421.02</v>
      </c>
      <c r="G13" s="101">
        <v>5338.86</v>
      </c>
      <c r="H13" s="261">
        <v>1.5389053093731766</v>
      </c>
      <c r="I13" s="260">
        <v>5697.4539999999997</v>
      </c>
      <c r="J13" s="101">
        <v>6046.9570000000003</v>
      </c>
      <c r="K13" s="261">
        <v>-5.7798161951540354</v>
      </c>
      <c r="L13" s="260">
        <v>6306</v>
      </c>
      <c r="M13" s="101">
        <v>6187</v>
      </c>
      <c r="N13" s="261">
        <v>1.9233877485049296</v>
      </c>
      <c r="O13" s="260">
        <v>5714.9520000000002</v>
      </c>
      <c r="P13" s="101">
        <v>5608.2190000000001</v>
      </c>
      <c r="Q13" s="267">
        <v>1.9031532113849363</v>
      </c>
    </row>
    <row r="14" spans="2:17">
      <c r="B14" s="9" t="s">
        <v>28</v>
      </c>
      <c r="C14" s="308">
        <v>5630.8130000000001</v>
      </c>
      <c r="D14" s="101">
        <v>5881.5929999999998</v>
      </c>
      <c r="E14" s="261">
        <v>-4.2638108417226377</v>
      </c>
      <c r="F14" s="260">
        <v>5244.24</v>
      </c>
      <c r="G14" s="101">
        <v>4900.01</v>
      </c>
      <c r="H14" s="261">
        <v>7.0250877039026358</v>
      </c>
      <c r="I14" s="260">
        <v>5628.6679999999997</v>
      </c>
      <c r="J14" s="101">
        <v>5915.2219999999998</v>
      </c>
      <c r="K14" s="261">
        <v>-4.8443490371113729</v>
      </c>
      <c r="L14" s="260">
        <v>8375</v>
      </c>
      <c r="M14" s="101">
        <v>8017</v>
      </c>
      <c r="N14" s="261">
        <v>4.4655107895721597</v>
      </c>
      <c r="O14" s="260">
        <v>5615.0820000000003</v>
      </c>
      <c r="P14" s="101">
        <v>5716.9650000000001</v>
      </c>
      <c r="Q14" s="267">
        <v>-1.7821169099338514</v>
      </c>
    </row>
    <row r="15" spans="2:17">
      <c r="B15" s="9" t="s">
        <v>29</v>
      </c>
      <c r="C15" s="260">
        <v>15360</v>
      </c>
      <c r="D15" s="101">
        <v>15300</v>
      </c>
      <c r="E15" s="261">
        <v>0.39215686274509803</v>
      </c>
      <c r="F15" s="260">
        <v>15360</v>
      </c>
      <c r="G15" s="101">
        <v>15300</v>
      </c>
      <c r="H15" s="261">
        <v>0.39215686274509803</v>
      </c>
      <c r="I15" s="260" t="s">
        <v>152</v>
      </c>
      <c r="J15" s="101" t="s">
        <v>152</v>
      </c>
      <c r="K15" s="261" t="s">
        <v>152</v>
      </c>
      <c r="L15" s="260" t="s">
        <v>152</v>
      </c>
      <c r="M15" s="101" t="s">
        <v>152</v>
      </c>
      <c r="N15" s="261" t="s">
        <v>152</v>
      </c>
      <c r="O15" s="260" t="s">
        <v>152</v>
      </c>
      <c r="P15" s="101" t="s">
        <v>152</v>
      </c>
      <c r="Q15" s="267" t="s">
        <v>152</v>
      </c>
    </row>
    <row r="16" spans="2:17">
      <c r="B16" s="9" t="s">
        <v>30</v>
      </c>
      <c r="C16" s="260">
        <v>7650</v>
      </c>
      <c r="D16" s="101">
        <v>7350</v>
      </c>
      <c r="E16" s="261">
        <v>4.0816326530612246</v>
      </c>
      <c r="F16" s="260">
        <v>7650</v>
      </c>
      <c r="G16" s="101">
        <v>7350</v>
      </c>
      <c r="H16" s="261">
        <v>4.0816326530612246</v>
      </c>
      <c r="I16" s="260" t="s">
        <v>152</v>
      </c>
      <c r="J16" s="101" t="s">
        <v>152</v>
      </c>
      <c r="K16" s="261" t="s">
        <v>152</v>
      </c>
      <c r="L16" s="260" t="s">
        <v>152</v>
      </c>
      <c r="M16" s="101" t="s">
        <v>152</v>
      </c>
      <c r="N16" s="261" t="s">
        <v>152</v>
      </c>
      <c r="O16" s="260" t="s">
        <v>152</v>
      </c>
      <c r="P16" s="101" t="s">
        <v>152</v>
      </c>
      <c r="Q16" s="267" t="s">
        <v>152</v>
      </c>
    </row>
    <row r="17" spans="2:17">
      <c r="B17" s="10" t="s">
        <v>31</v>
      </c>
      <c r="C17" s="260">
        <v>11570</v>
      </c>
      <c r="D17" s="101">
        <v>10580</v>
      </c>
      <c r="E17" s="261">
        <v>9.3572778827977316</v>
      </c>
      <c r="F17" s="260">
        <v>11570</v>
      </c>
      <c r="G17" s="101">
        <v>10580</v>
      </c>
      <c r="H17" s="261">
        <v>9.3572778827977316</v>
      </c>
      <c r="I17" s="260" t="s">
        <v>152</v>
      </c>
      <c r="J17" s="101" t="s">
        <v>152</v>
      </c>
      <c r="K17" s="261" t="s">
        <v>152</v>
      </c>
      <c r="L17" s="260" t="s">
        <v>152</v>
      </c>
      <c r="M17" s="101" t="s">
        <v>152</v>
      </c>
      <c r="N17" s="261" t="s">
        <v>152</v>
      </c>
      <c r="O17" s="260" t="s">
        <v>152</v>
      </c>
      <c r="P17" s="101" t="s">
        <v>152</v>
      </c>
      <c r="Q17" s="267" t="s">
        <v>152</v>
      </c>
    </row>
    <row r="18" spans="2:17">
      <c r="B18" s="10" t="s">
        <v>32</v>
      </c>
      <c r="C18" s="260">
        <v>7160</v>
      </c>
      <c r="D18" s="101">
        <v>6920</v>
      </c>
      <c r="E18" s="261">
        <v>3.4682080924855487</v>
      </c>
      <c r="F18" s="260">
        <v>7160</v>
      </c>
      <c r="G18" s="101">
        <v>6920</v>
      </c>
      <c r="H18" s="261">
        <v>3.4682080924855487</v>
      </c>
      <c r="I18" s="260" t="s">
        <v>152</v>
      </c>
      <c r="J18" s="101" t="s">
        <v>152</v>
      </c>
      <c r="K18" s="261" t="s">
        <v>152</v>
      </c>
      <c r="L18" s="260" t="s">
        <v>152</v>
      </c>
      <c r="M18" s="101" t="s">
        <v>152</v>
      </c>
      <c r="N18" s="261" t="s">
        <v>152</v>
      </c>
      <c r="O18" s="260" t="s">
        <v>152</v>
      </c>
      <c r="P18" s="101" t="s">
        <v>152</v>
      </c>
      <c r="Q18" s="267" t="s">
        <v>152</v>
      </c>
    </row>
    <row r="19" spans="2:17">
      <c r="B19" s="10" t="s">
        <v>33</v>
      </c>
      <c r="C19" s="260">
        <v>4052.3690000000001</v>
      </c>
      <c r="D19" s="101">
        <v>3958.3890000000001</v>
      </c>
      <c r="E19" s="261">
        <v>2.3741981902233462</v>
      </c>
      <c r="F19" s="260" t="s">
        <v>152</v>
      </c>
      <c r="G19" s="101" t="s">
        <v>152</v>
      </c>
      <c r="H19" s="261" t="s">
        <v>152</v>
      </c>
      <c r="I19" s="260">
        <v>4249.8540000000003</v>
      </c>
      <c r="J19" s="101">
        <v>4341.5060000000003</v>
      </c>
      <c r="K19" s="261">
        <v>-2.1110646858486444</v>
      </c>
      <c r="L19" s="260">
        <v>3833</v>
      </c>
      <c r="M19" s="101">
        <v>3833</v>
      </c>
      <c r="N19" s="261">
        <v>0</v>
      </c>
      <c r="O19" s="260">
        <v>3962.8270000000002</v>
      </c>
      <c r="P19" s="101">
        <v>3535.1950000000002</v>
      </c>
      <c r="Q19" s="267">
        <v>12.096419009418153</v>
      </c>
    </row>
    <row r="20" spans="2:17" ht="17.25" customHeight="1" thickBot="1">
      <c r="B20" s="11" t="s">
        <v>34</v>
      </c>
      <c r="C20" s="281">
        <v>6860</v>
      </c>
      <c r="D20" s="305">
        <v>6810</v>
      </c>
      <c r="E20" s="306">
        <v>0.73421439060205573</v>
      </c>
      <c r="F20" s="281">
        <v>6860</v>
      </c>
      <c r="G20" s="305">
        <v>6810</v>
      </c>
      <c r="H20" s="306">
        <v>0.73421439060205573</v>
      </c>
      <c r="I20" s="281" t="s">
        <v>152</v>
      </c>
      <c r="J20" s="305" t="s">
        <v>152</v>
      </c>
      <c r="K20" s="306" t="s">
        <v>152</v>
      </c>
      <c r="L20" s="281" t="s">
        <v>152</v>
      </c>
      <c r="M20" s="305" t="s">
        <v>152</v>
      </c>
      <c r="N20" s="306" t="s">
        <v>152</v>
      </c>
      <c r="O20" s="281" t="s">
        <v>152</v>
      </c>
      <c r="P20" s="305" t="s">
        <v>152</v>
      </c>
      <c r="Q20" s="282" t="s">
        <v>152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2021-02-18T13:28:14Z</dcterms:modified>
</cp:coreProperties>
</file>