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2\UL 2022 3 postępowanie\OPZ\3.2\"/>
    </mc:Choice>
  </mc:AlternateContent>
  <bookViews>
    <workbookView xWindow="0" yWindow="0" windowWidth="28800" windowHeight="12435"/>
  </bookViews>
  <sheets>
    <sheet name="Raport 1" sheetId="2" r:id="rId1"/>
  </sheets>
  <calcPr calcId="152511"/>
</workbook>
</file>

<file path=xl/calcChain.xml><?xml version="1.0" encoding="utf-8"?>
<calcChain xmlns="http://schemas.openxmlformats.org/spreadsheetml/2006/main">
  <c r="L48" i="2" l="1"/>
  <c r="K48" i="2"/>
  <c r="G48" i="2"/>
  <c r="E48" i="2"/>
</calcChain>
</file>

<file path=xl/sharedStrings.xml><?xml version="1.0" encoding="utf-8"?>
<sst xmlns="http://schemas.openxmlformats.org/spreadsheetml/2006/main" count="64" uniqueCount="54">
  <si>
    <t xml:space="preserve">Grupa czynn.
</t>
  </si>
  <si>
    <t xml:space="preserve">Adres leśny
</t>
  </si>
  <si>
    <t>Iglaste</t>
  </si>
  <si>
    <t>Liściaste</t>
  </si>
  <si>
    <t>Razem</t>
  </si>
  <si>
    <t>S2A D</t>
  </si>
  <si>
    <t>S2A K</t>
  </si>
  <si>
    <t>S2AP</t>
  </si>
  <si>
    <t>S2B D</t>
  </si>
  <si>
    <t>S2B K</t>
  </si>
  <si>
    <t>S3B</t>
  </si>
  <si>
    <t>S4</t>
  </si>
  <si>
    <t>W</t>
  </si>
  <si>
    <t>IB</t>
  </si>
  <si>
    <t>13-18-3-14-172   -c   -01</t>
  </si>
  <si>
    <t>13-18-3-14-172   -d   -00</t>
  </si>
  <si>
    <t>IIIA</t>
  </si>
  <si>
    <t>13-18-3-14-163   -g   -00</t>
  </si>
  <si>
    <t>IIIAU</t>
  </si>
  <si>
    <t>13-18-3-14-158   -a   -00</t>
  </si>
  <si>
    <t>IIIB</t>
  </si>
  <si>
    <t>13-18-3-14-125   -g   -00</t>
  </si>
  <si>
    <t>13-18-3-14-126   -b   -00</t>
  </si>
  <si>
    <t>13-18-3-14-126   -c   -00</t>
  </si>
  <si>
    <t>13-18-3-14-136   -h   -00</t>
  </si>
  <si>
    <t>13-18-3-14-157   -h   -00</t>
  </si>
  <si>
    <t>PR</t>
  </si>
  <si>
    <t xml:space="preserve">13-18-3-14-      -    -  </t>
  </si>
  <si>
    <t>PTP</t>
  </si>
  <si>
    <t>PTW</t>
  </si>
  <si>
    <t>TPP</t>
  </si>
  <si>
    <t>13-18-3-14-122   -n   -00</t>
  </si>
  <si>
    <t>13-18-3-14-122   -p   -00</t>
  </si>
  <si>
    <t>13-18-3-14-122   -r   -00</t>
  </si>
  <si>
    <t>13-18-3-14-137   -b   -00</t>
  </si>
  <si>
    <t>13-18-3-14-138   -b   -00</t>
  </si>
  <si>
    <t>13-18-3-14-141   -g   -00</t>
  </si>
  <si>
    <t>13-18-3-14-141   -i   -00</t>
  </si>
  <si>
    <t>13-18-3-14-141   -j   -00</t>
  </si>
  <si>
    <t>13-18-3-14-144   -a   -00</t>
  </si>
  <si>
    <t>13-18-3-14-154   -a   -00</t>
  </si>
  <si>
    <t>13-18-3-14-155   -a   -00</t>
  </si>
  <si>
    <t>13-18-3-14-160   -a   -00</t>
  </si>
  <si>
    <t>13-18-3-14-164   -a   -00</t>
  </si>
  <si>
    <t>13-18-3-14-170   -h   -00</t>
  </si>
  <si>
    <t>13-18-3-14-170   -i   -00</t>
  </si>
  <si>
    <t>13-18-3-14-180   -c   -00</t>
  </si>
  <si>
    <t>TWP</t>
  </si>
  <si>
    <t>13-18-3-14-122   -k   -00</t>
  </si>
  <si>
    <t>13-18-3-14-123   -o   -00</t>
  </si>
  <si>
    <t>13-18-3-14-147   -b   -00</t>
  </si>
  <si>
    <t>13-18-3-14-163   -i   -00</t>
  </si>
  <si>
    <t xml:space="preserve">Pakiet: Pakiet nr 14    </t>
  </si>
  <si>
    <t>Załącznik nr 3.2 Układ sortymentowy pozyskania drewna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</si>
</sst>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000000"/>
      <name val="Arial"/>
    </font>
    <font>
      <b/>
      <sz val="9"/>
      <color rgb="FF333333"/>
      <name val="Arial"/>
    </font>
    <font>
      <b/>
      <sz val="9"/>
      <color rgb="FF000000"/>
      <name val="Arial"/>
    </font>
    <font>
      <b/>
      <sz val="14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FCFDFD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CAC9D9"/>
      </top>
      <bottom style="thin">
        <color rgb="FF3877A6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4" fillId="3" borderId="2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0"/>
  <sheetViews>
    <sheetView tabSelected="1" workbookViewId="0">
      <selection activeCell="C1" sqref="C1"/>
    </sheetView>
  </sheetViews>
  <sheetFormatPr defaultRowHeight="12.75" x14ac:dyDescent="0.2"/>
  <cols>
    <col min="1" max="1" width="0.140625" customWidth="1"/>
    <col min="2" max="2" width="1.42578125" customWidth="1"/>
    <col min="3" max="4" width="22" customWidth="1"/>
    <col min="5" max="13" width="10.7109375" customWidth="1"/>
    <col min="14" max="14" width="1.42578125" customWidth="1"/>
    <col min="15" max="20" width="10.7109375" customWidth="1"/>
    <col min="21" max="21" width="1.42578125" customWidth="1"/>
    <col min="22" max="22" width="10.7109375" customWidth="1"/>
    <col min="23" max="23" width="4.7109375" customWidth="1"/>
  </cols>
  <sheetData>
    <row r="1" spans="2:22" s="1" customFormat="1" ht="23.45" customHeight="1" x14ac:dyDescent="0.2">
      <c r="C1" s="1" t="s">
        <v>53</v>
      </c>
    </row>
    <row r="2" spans="2:22" s="1" customFormat="1" ht="10.15" customHeight="1" x14ac:dyDescent="0.2"/>
    <row r="3" spans="2:22" s="1" customFormat="1" ht="24" customHeight="1" x14ac:dyDescent="0.2">
      <c r="B3" s="10" t="s">
        <v>52</v>
      </c>
    </row>
    <row r="4" spans="2:22" s="1" customFormat="1" ht="7.5" customHeight="1" x14ac:dyDescent="0.2"/>
    <row r="5" spans="2:22" s="1" customFormat="1" ht="24" customHeight="1" x14ac:dyDescent="0.2">
      <c r="C5" s="12" t="s">
        <v>0</v>
      </c>
      <c r="D5" s="12" t="s">
        <v>1</v>
      </c>
      <c r="E5" s="11" t="s">
        <v>2</v>
      </c>
      <c r="F5" s="11"/>
      <c r="G5" s="11"/>
      <c r="H5" s="11"/>
      <c r="I5" s="11"/>
      <c r="J5" s="11"/>
      <c r="K5" s="11"/>
      <c r="L5" s="11"/>
      <c r="M5" s="11" t="s">
        <v>2</v>
      </c>
      <c r="N5" s="2"/>
      <c r="O5" s="11" t="s">
        <v>3</v>
      </c>
      <c r="P5" s="11"/>
      <c r="Q5" s="11"/>
      <c r="R5" s="11"/>
      <c r="S5" s="11"/>
      <c r="T5" s="11" t="s">
        <v>3</v>
      </c>
      <c r="U5" s="2"/>
      <c r="V5" s="11" t="s">
        <v>4</v>
      </c>
    </row>
    <row r="6" spans="2:22" s="1" customFormat="1" ht="24" customHeight="1" x14ac:dyDescent="0.2">
      <c r="C6" s="12"/>
      <c r="D6" s="12"/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12</v>
      </c>
      <c r="M6" s="11"/>
      <c r="N6" s="2"/>
      <c r="O6" s="3" t="s">
        <v>5</v>
      </c>
      <c r="P6" s="3" t="s">
        <v>6</v>
      </c>
      <c r="Q6" s="3" t="s">
        <v>9</v>
      </c>
      <c r="R6" s="3" t="s">
        <v>11</v>
      </c>
      <c r="S6" s="3" t="s">
        <v>12</v>
      </c>
      <c r="T6" s="11"/>
      <c r="U6" s="2"/>
      <c r="V6" s="11"/>
    </row>
    <row r="7" spans="2:22" s="1" customFormat="1" ht="19.149999999999999" customHeight="1" x14ac:dyDescent="0.2">
      <c r="C7" s="13" t="s">
        <v>13</v>
      </c>
      <c r="D7" s="4" t="s">
        <v>14</v>
      </c>
      <c r="E7" s="5">
        <v>29</v>
      </c>
      <c r="F7" s="5"/>
      <c r="G7" s="5">
        <v>2</v>
      </c>
      <c r="H7" s="5"/>
      <c r="I7" s="5"/>
      <c r="J7" s="5"/>
      <c r="K7" s="5">
        <v>21</v>
      </c>
      <c r="L7" s="5">
        <v>372</v>
      </c>
      <c r="M7" s="6">
        <v>424</v>
      </c>
      <c r="N7" s="2"/>
      <c r="O7" s="5"/>
      <c r="P7" s="5"/>
      <c r="Q7" s="5"/>
      <c r="R7" s="5">
        <v>2</v>
      </c>
      <c r="S7" s="5">
        <v>3</v>
      </c>
      <c r="T7" s="6">
        <v>5</v>
      </c>
      <c r="U7" s="2"/>
      <c r="V7" s="6">
        <v>429</v>
      </c>
    </row>
    <row r="8" spans="2:22" s="1" customFormat="1" ht="19.7" customHeight="1" x14ac:dyDescent="0.2">
      <c r="C8" s="13"/>
      <c r="D8" s="4" t="s">
        <v>15</v>
      </c>
      <c r="E8" s="7">
        <v>40</v>
      </c>
      <c r="F8" s="7"/>
      <c r="G8" s="7">
        <v>3</v>
      </c>
      <c r="H8" s="7"/>
      <c r="I8" s="7"/>
      <c r="J8" s="7"/>
      <c r="K8" s="7">
        <v>27</v>
      </c>
      <c r="L8" s="7">
        <v>470</v>
      </c>
      <c r="M8" s="6">
        <v>540</v>
      </c>
      <c r="N8" s="2"/>
      <c r="O8" s="7">
        <v>14</v>
      </c>
      <c r="P8" s="7"/>
      <c r="Q8" s="7"/>
      <c r="R8" s="7">
        <v>5</v>
      </c>
      <c r="S8" s="7">
        <v>4</v>
      </c>
      <c r="T8" s="6">
        <v>23</v>
      </c>
      <c r="U8" s="2"/>
      <c r="V8" s="6">
        <v>563</v>
      </c>
    </row>
    <row r="9" spans="2:22" s="1" customFormat="1" ht="11.1" customHeight="1" x14ac:dyDescent="0.2">
      <c r="B9" s="2"/>
      <c r="C9" s="1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2:22" s="1" customFormat="1" ht="19.7" customHeight="1" x14ac:dyDescent="0.2">
      <c r="C10" s="13" t="s">
        <v>16</v>
      </c>
      <c r="D10" s="4" t="s">
        <v>17</v>
      </c>
      <c r="E10" s="5">
        <v>55</v>
      </c>
      <c r="F10" s="5"/>
      <c r="G10" s="5"/>
      <c r="H10" s="5"/>
      <c r="I10" s="5"/>
      <c r="J10" s="5"/>
      <c r="K10" s="5">
        <v>28</v>
      </c>
      <c r="L10" s="5">
        <v>428</v>
      </c>
      <c r="M10" s="6">
        <v>511</v>
      </c>
      <c r="N10" s="2"/>
      <c r="O10" s="5"/>
      <c r="P10" s="5">
        <v>5</v>
      </c>
      <c r="Q10" s="5"/>
      <c r="R10" s="5">
        <v>2</v>
      </c>
      <c r="S10" s="5"/>
      <c r="T10" s="6">
        <v>7</v>
      </c>
      <c r="U10" s="2"/>
      <c r="V10" s="6">
        <v>518</v>
      </c>
    </row>
    <row r="11" spans="2:22" s="1" customFormat="1" ht="11.1" customHeight="1" x14ac:dyDescent="0.2">
      <c r="B11" s="2"/>
      <c r="C11" s="1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2:22" s="1" customFormat="1" ht="19.7" customHeight="1" x14ac:dyDescent="0.2">
      <c r="C12" s="13" t="s">
        <v>18</v>
      </c>
      <c r="D12" s="4" t="s">
        <v>19</v>
      </c>
      <c r="E12" s="7">
        <v>83</v>
      </c>
      <c r="F12" s="7"/>
      <c r="G12" s="7">
        <v>2</v>
      </c>
      <c r="H12" s="7"/>
      <c r="I12" s="7"/>
      <c r="J12" s="7"/>
      <c r="K12" s="7">
        <v>32</v>
      </c>
      <c r="L12" s="7">
        <v>883</v>
      </c>
      <c r="M12" s="6">
        <v>1000</v>
      </c>
      <c r="N12" s="2"/>
      <c r="O12" s="7">
        <v>55</v>
      </c>
      <c r="P12" s="7"/>
      <c r="Q12" s="7">
        <v>13</v>
      </c>
      <c r="R12" s="7">
        <v>36</v>
      </c>
      <c r="S12" s="7">
        <v>70</v>
      </c>
      <c r="T12" s="6">
        <v>174</v>
      </c>
      <c r="U12" s="2"/>
      <c r="V12" s="6">
        <v>1174</v>
      </c>
    </row>
    <row r="13" spans="2:22" s="1" customFormat="1" ht="11.1" customHeight="1" x14ac:dyDescent="0.2">
      <c r="B13" s="2"/>
      <c r="C13" s="1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2:22" s="1" customFormat="1" ht="19.7" customHeight="1" x14ac:dyDescent="0.2">
      <c r="C14" s="13" t="s">
        <v>20</v>
      </c>
      <c r="D14" s="4" t="s">
        <v>21</v>
      </c>
      <c r="E14" s="5">
        <v>30</v>
      </c>
      <c r="F14" s="5"/>
      <c r="G14" s="5">
        <v>3</v>
      </c>
      <c r="H14" s="5"/>
      <c r="I14" s="5"/>
      <c r="J14" s="5"/>
      <c r="K14" s="5">
        <v>16</v>
      </c>
      <c r="L14" s="5">
        <v>176</v>
      </c>
      <c r="M14" s="6">
        <v>225</v>
      </c>
      <c r="N14" s="2"/>
      <c r="O14" s="5">
        <v>55</v>
      </c>
      <c r="P14" s="5">
        <v>10</v>
      </c>
      <c r="Q14" s="5">
        <v>5</v>
      </c>
      <c r="R14" s="5">
        <v>30</v>
      </c>
      <c r="S14" s="5">
        <v>121</v>
      </c>
      <c r="T14" s="6">
        <v>221</v>
      </c>
      <c r="U14" s="2"/>
      <c r="V14" s="6">
        <v>446</v>
      </c>
    </row>
    <row r="15" spans="2:22" s="1" customFormat="1" ht="19.7" customHeight="1" x14ac:dyDescent="0.2">
      <c r="C15" s="13"/>
      <c r="D15" s="4" t="s">
        <v>22</v>
      </c>
      <c r="E15" s="7">
        <v>22</v>
      </c>
      <c r="F15" s="7"/>
      <c r="G15" s="7"/>
      <c r="H15" s="7"/>
      <c r="I15" s="7"/>
      <c r="J15" s="7"/>
      <c r="K15" s="7">
        <v>8</v>
      </c>
      <c r="L15" s="7">
        <v>199</v>
      </c>
      <c r="M15" s="6">
        <v>229</v>
      </c>
      <c r="N15" s="2"/>
      <c r="O15" s="7">
        <v>84</v>
      </c>
      <c r="P15" s="7">
        <v>8</v>
      </c>
      <c r="Q15" s="7">
        <v>7</v>
      </c>
      <c r="R15" s="7">
        <v>43</v>
      </c>
      <c r="S15" s="7">
        <v>156</v>
      </c>
      <c r="T15" s="6">
        <v>298</v>
      </c>
      <c r="U15" s="2"/>
      <c r="V15" s="6">
        <v>527</v>
      </c>
    </row>
    <row r="16" spans="2:22" s="1" customFormat="1" ht="19.7" customHeight="1" x14ac:dyDescent="0.2">
      <c r="C16" s="13"/>
      <c r="D16" s="4" t="s">
        <v>23</v>
      </c>
      <c r="E16" s="5">
        <v>58</v>
      </c>
      <c r="F16" s="5"/>
      <c r="G16" s="5"/>
      <c r="H16" s="5"/>
      <c r="I16" s="5"/>
      <c r="J16" s="5"/>
      <c r="K16" s="5">
        <v>19</v>
      </c>
      <c r="L16" s="5">
        <v>317</v>
      </c>
      <c r="M16" s="6">
        <v>394</v>
      </c>
      <c r="N16" s="2"/>
      <c r="O16" s="5">
        <v>27</v>
      </c>
      <c r="P16" s="5">
        <v>5</v>
      </c>
      <c r="Q16" s="5">
        <v>5</v>
      </c>
      <c r="R16" s="5">
        <v>18</v>
      </c>
      <c r="S16" s="5">
        <v>40</v>
      </c>
      <c r="T16" s="6">
        <v>95</v>
      </c>
      <c r="U16" s="2"/>
      <c r="V16" s="6">
        <v>489</v>
      </c>
    </row>
    <row r="17" spans="2:22" s="1" customFormat="1" ht="19.7" customHeight="1" x14ac:dyDescent="0.2">
      <c r="C17" s="13"/>
      <c r="D17" s="4" t="s">
        <v>24</v>
      </c>
      <c r="E17" s="7">
        <v>18</v>
      </c>
      <c r="F17" s="7"/>
      <c r="G17" s="7"/>
      <c r="H17" s="7"/>
      <c r="I17" s="7"/>
      <c r="J17" s="7"/>
      <c r="K17" s="7">
        <v>11</v>
      </c>
      <c r="L17" s="7">
        <v>182</v>
      </c>
      <c r="M17" s="6">
        <v>211</v>
      </c>
      <c r="N17" s="2"/>
      <c r="O17" s="7"/>
      <c r="P17" s="7">
        <v>40</v>
      </c>
      <c r="Q17" s="7"/>
      <c r="R17" s="7">
        <v>30</v>
      </c>
      <c r="S17" s="7">
        <v>105</v>
      </c>
      <c r="T17" s="6">
        <v>175</v>
      </c>
      <c r="U17" s="2"/>
      <c r="V17" s="6">
        <v>386</v>
      </c>
    </row>
    <row r="18" spans="2:22" s="1" customFormat="1" ht="19.7" customHeight="1" x14ac:dyDescent="0.2">
      <c r="C18" s="13"/>
      <c r="D18" s="4" t="s">
        <v>25</v>
      </c>
      <c r="E18" s="5">
        <v>38</v>
      </c>
      <c r="F18" s="5"/>
      <c r="G18" s="5"/>
      <c r="H18" s="5"/>
      <c r="I18" s="5"/>
      <c r="J18" s="5"/>
      <c r="K18" s="5">
        <v>21</v>
      </c>
      <c r="L18" s="5">
        <v>323</v>
      </c>
      <c r="M18" s="6">
        <v>382</v>
      </c>
      <c r="N18" s="2"/>
      <c r="O18" s="5"/>
      <c r="P18" s="5">
        <v>91</v>
      </c>
      <c r="Q18" s="5">
        <v>26</v>
      </c>
      <c r="R18" s="5">
        <v>58</v>
      </c>
      <c r="S18" s="5">
        <v>333</v>
      </c>
      <c r="T18" s="6">
        <v>508</v>
      </c>
      <c r="U18" s="2"/>
      <c r="V18" s="6">
        <v>890</v>
      </c>
    </row>
    <row r="19" spans="2:22" s="1" customFormat="1" ht="11.1" customHeight="1" x14ac:dyDescent="0.2">
      <c r="B19" s="2"/>
      <c r="C19" s="1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2:22" s="1" customFormat="1" ht="19.7" customHeight="1" x14ac:dyDescent="0.2">
      <c r="C20" s="13" t="s">
        <v>26</v>
      </c>
      <c r="D20" s="4" t="s">
        <v>27</v>
      </c>
      <c r="E20" s="7">
        <v>755</v>
      </c>
      <c r="F20" s="7"/>
      <c r="G20" s="7">
        <v>100</v>
      </c>
      <c r="H20" s="7"/>
      <c r="I20" s="7"/>
      <c r="J20" s="7"/>
      <c r="K20" s="7">
        <v>155</v>
      </c>
      <c r="L20" s="7">
        <v>1028</v>
      </c>
      <c r="M20" s="6">
        <v>2038</v>
      </c>
      <c r="N20" s="2"/>
      <c r="O20" s="7">
        <v>80</v>
      </c>
      <c r="P20" s="7"/>
      <c r="Q20" s="7"/>
      <c r="R20" s="7">
        <v>55</v>
      </c>
      <c r="S20" s="7">
        <v>40</v>
      </c>
      <c r="T20" s="6">
        <v>175</v>
      </c>
      <c r="U20" s="2"/>
      <c r="V20" s="6">
        <v>2213</v>
      </c>
    </row>
    <row r="21" spans="2:22" s="1" customFormat="1" ht="11.1" customHeight="1" x14ac:dyDescent="0.2">
      <c r="B21" s="2"/>
      <c r="C21" s="1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2:22" s="1" customFormat="1" ht="19.7" customHeight="1" x14ac:dyDescent="0.2">
      <c r="C22" s="13" t="s">
        <v>28</v>
      </c>
      <c r="D22" s="4" t="s">
        <v>27</v>
      </c>
      <c r="E22" s="5">
        <v>755</v>
      </c>
      <c r="F22" s="5"/>
      <c r="G22" s="5">
        <v>100</v>
      </c>
      <c r="H22" s="5"/>
      <c r="I22" s="5"/>
      <c r="J22" s="5"/>
      <c r="K22" s="5">
        <v>155</v>
      </c>
      <c r="L22" s="5">
        <v>1028</v>
      </c>
      <c r="M22" s="6">
        <v>2038</v>
      </c>
      <c r="N22" s="2"/>
      <c r="O22" s="5">
        <v>80</v>
      </c>
      <c r="P22" s="5"/>
      <c r="Q22" s="5"/>
      <c r="R22" s="5">
        <v>55</v>
      </c>
      <c r="S22" s="5">
        <v>40</v>
      </c>
      <c r="T22" s="6">
        <v>175</v>
      </c>
      <c r="U22" s="2"/>
      <c r="V22" s="6">
        <v>2213</v>
      </c>
    </row>
    <row r="23" spans="2:22" s="1" customFormat="1" ht="11.1" customHeight="1" x14ac:dyDescent="0.2">
      <c r="B23" s="2"/>
      <c r="C23" s="1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2:22" s="1" customFormat="1" ht="19.7" customHeight="1" x14ac:dyDescent="0.2">
      <c r="C24" s="13" t="s">
        <v>29</v>
      </c>
      <c r="D24" s="4" t="s">
        <v>27</v>
      </c>
      <c r="E24" s="7">
        <v>755</v>
      </c>
      <c r="F24" s="7"/>
      <c r="G24" s="7">
        <v>100</v>
      </c>
      <c r="H24" s="7"/>
      <c r="I24" s="7"/>
      <c r="J24" s="7"/>
      <c r="K24" s="7">
        <v>155</v>
      </c>
      <c r="L24" s="7">
        <v>1028</v>
      </c>
      <c r="M24" s="6">
        <v>2038</v>
      </c>
      <c r="N24" s="2"/>
      <c r="O24" s="7">
        <v>80</v>
      </c>
      <c r="P24" s="7"/>
      <c r="Q24" s="7"/>
      <c r="R24" s="7">
        <v>55</v>
      </c>
      <c r="S24" s="7">
        <v>40</v>
      </c>
      <c r="T24" s="6">
        <v>175</v>
      </c>
      <c r="U24" s="2"/>
      <c r="V24" s="6">
        <v>2213</v>
      </c>
    </row>
    <row r="25" spans="2:22" s="1" customFormat="1" ht="11.1" customHeight="1" x14ac:dyDescent="0.2">
      <c r="B25" s="2"/>
      <c r="C25" s="1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2:22" s="1" customFormat="1" ht="19.7" customHeight="1" x14ac:dyDescent="0.2">
      <c r="C26" s="13" t="s">
        <v>30</v>
      </c>
      <c r="D26" s="4" t="s">
        <v>31</v>
      </c>
      <c r="E26" s="5">
        <v>111</v>
      </c>
      <c r="F26" s="5"/>
      <c r="G26" s="5"/>
      <c r="H26" s="5">
        <v>40</v>
      </c>
      <c r="I26" s="5"/>
      <c r="J26" s="5"/>
      <c r="K26" s="5">
        <v>22</v>
      </c>
      <c r="L26" s="5">
        <v>70</v>
      </c>
      <c r="M26" s="6">
        <v>243</v>
      </c>
      <c r="N26" s="2"/>
      <c r="O26" s="5"/>
      <c r="P26" s="5">
        <v>30</v>
      </c>
      <c r="Q26" s="5"/>
      <c r="R26" s="5">
        <v>10</v>
      </c>
      <c r="S26" s="5"/>
      <c r="T26" s="6">
        <v>40</v>
      </c>
      <c r="U26" s="2"/>
      <c r="V26" s="6">
        <v>283</v>
      </c>
    </row>
    <row r="27" spans="2:22" s="1" customFormat="1" ht="19.7" customHeight="1" x14ac:dyDescent="0.2">
      <c r="C27" s="13"/>
      <c r="D27" s="4" t="s">
        <v>32</v>
      </c>
      <c r="E27" s="7">
        <v>20</v>
      </c>
      <c r="F27" s="7"/>
      <c r="G27" s="7"/>
      <c r="H27" s="7"/>
      <c r="I27" s="7"/>
      <c r="J27" s="7"/>
      <c r="K27" s="7">
        <v>10</v>
      </c>
      <c r="L27" s="7">
        <v>39</v>
      </c>
      <c r="M27" s="6">
        <v>69</v>
      </c>
      <c r="N27" s="2"/>
      <c r="O27" s="7"/>
      <c r="P27" s="7">
        <v>7</v>
      </c>
      <c r="Q27" s="7"/>
      <c r="R27" s="7">
        <v>5</v>
      </c>
      <c r="S27" s="7">
        <v>7</v>
      </c>
      <c r="T27" s="6">
        <v>19</v>
      </c>
      <c r="U27" s="2"/>
      <c r="V27" s="6">
        <v>88</v>
      </c>
    </row>
    <row r="28" spans="2:22" s="1" customFormat="1" ht="19.7" customHeight="1" x14ac:dyDescent="0.2">
      <c r="C28" s="13"/>
      <c r="D28" s="4" t="s">
        <v>33</v>
      </c>
      <c r="E28" s="5">
        <v>7</v>
      </c>
      <c r="F28" s="5"/>
      <c r="G28" s="5"/>
      <c r="H28" s="5"/>
      <c r="I28" s="5"/>
      <c r="J28" s="5"/>
      <c r="K28" s="5">
        <v>4</v>
      </c>
      <c r="L28" s="5">
        <v>24</v>
      </c>
      <c r="M28" s="6">
        <v>35</v>
      </c>
      <c r="N28" s="2"/>
      <c r="O28" s="5"/>
      <c r="P28" s="5">
        <v>25</v>
      </c>
      <c r="Q28" s="5"/>
      <c r="R28" s="5">
        <v>10</v>
      </c>
      <c r="S28" s="5">
        <v>23</v>
      </c>
      <c r="T28" s="6">
        <v>58</v>
      </c>
      <c r="U28" s="2"/>
      <c r="V28" s="6">
        <v>93</v>
      </c>
    </row>
    <row r="29" spans="2:22" s="1" customFormat="1" ht="19.7" customHeight="1" x14ac:dyDescent="0.2">
      <c r="C29" s="13"/>
      <c r="D29" s="4" t="s">
        <v>34</v>
      </c>
      <c r="E29" s="7">
        <v>15</v>
      </c>
      <c r="F29" s="7"/>
      <c r="G29" s="7"/>
      <c r="H29" s="7"/>
      <c r="I29" s="7"/>
      <c r="J29" s="7"/>
      <c r="K29" s="7">
        <v>2</v>
      </c>
      <c r="L29" s="7">
        <v>9</v>
      </c>
      <c r="M29" s="6">
        <v>26</v>
      </c>
      <c r="N29" s="2"/>
      <c r="O29" s="7">
        <v>15</v>
      </c>
      <c r="P29" s="7"/>
      <c r="Q29" s="7"/>
      <c r="R29" s="7">
        <v>16</v>
      </c>
      <c r="S29" s="7">
        <v>5</v>
      </c>
      <c r="T29" s="6">
        <v>36</v>
      </c>
      <c r="U29" s="2"/>
      <c r="V29" s="6">
        <v>62</v>
      </c>
    </row>
    <row r="30" spans="2:22" s="1" customFormat="1" ht="19.7" customHeight="1" x14ac:dyDescent="0.2">
      <c r="C30" s="13"/>
      <c r="D30" s="4" t="s">
        <v>35</v>
      </c>
      <c r="E30" s="5">
        <v>15</v>
      </c>
      <c r="F30" s="5"/>
      <c r="G30" s="5"/>
      <c r="H30" s="5"/>
      <c r="I30" s="5"/>
      <c r="J30" s="5"/>
      <c r="K30" s="5">
        <v>3</v>
      </c>
      <c r="L30" s="5"/>
      <c r="M30" s="6">
        <v>18</v>
      </c>
      <c r="N30" s="2"/>
      <c r="O30" s="5"/>
      <c r="P30" s="5">
        <v>70</v>
      </c>
      <c r="Q30" s="5"/>
      <c r="R30" s="5">
        <v>10</v>
      </c>
      <c r="S30" s="5"/>
      <c r="T30" s="6">
        <v>80</v>
      </c>
      <c r="U30" s="2"/>
      <c r="V30" s="6">
        <v>98</v>
      </c>
    </row>
    <row r="31" spans="2:22" s="1" customFormat="1" ht="19.7" customHeight="1" x14ac:dyDescent="0.2">
      <c r="C31" s="13"/>
      <c r="D31" s="4" t="s">
        <v>36</v>
      </c>
      <c r="E31" s="7">
        <v>85</v>
      </c>
      <c r="F31" s="7"/>
      <c r="G31" s="7"/>
      <c r="H31" s="7">
        <v>20</v>
      </c>
      <c r="I31" s="7"/>
      <c r="J31" s="7"/>
      <c r="K31" s="7">
        <v>10</v>
      </c>
      <c r="L31" s="7">
        <v>79</v>
      </c>
      <c r="M31" s="6">
        <v>194</v>
      </c>
      <c r="N31" s="2"/>
      <c r="O31" s="7"/>
      <c r="P31" s="7">
        <v>30</v>
      </c>
      <c r="Q31" s="7">
        <v>5</v>
      </c>
      <c r="R31" s="7">
        <v>9</v>
      </c>
      <c r="S31" s="7">
        <v>14</v>
      </c>
      <c r="T31" s="6">
        <v>58</v>
      </c>
      <c r="U31" s="2"/>
      <c r="V31" s="6">
        <v>252</v>
      </c>
    </row>
    <row r="32" spans="2:22" s="1" customFormat="1" ht="19.7" customHeight="1" x14ac:dyDescent="0.2">
      <c r="C32" s="13"/>
      <c r="D32" s="4" t="s">
        <v>37</v>
      </c>
      <c r="E32" s="5"/>
      <c r="F32" s="5"/>
      <c r="G32" s="5"/>
      <c r="H32" s="5"/>
      <c r="I32" s="5"/>
      <c r="J32" s="5"/>
      <c r="K32" s="5">
        <v>1</v>
      </c>
      <c r="L32" s="5">
        <v>4</v>
      </c>
      <c r="M32" s="6">
        <v>5</v>
      </c>
      <c r="N32" s="2"/>
      <c r="O32" s="5"/>
      <c r="P32" s="5">
        <v>35</v>
      </c>
      <c r="Q32" s="5">
        <v>14</v>
      </c>
      <c r="R32" s="5">
        <v>8</v>
      </c>
      <c r="S32" s="5">
        <v>12</v>
      </c>
      <c r="T32" s="6">
        <v>69</v>
      </c>
      <c r="U32" s="2"/>
      <c r="V32" s="6">
        <v>74</v>
      </c>
    </row>
    <row r="33" spans="2:22" s="1" customFormat="1" ht="19.7" customHeight="1" x14ac:dyDescent="0.2">
      <c r="C33" s="13"/>
      <c r="D33" s="4" t="s">
        <v>38</v>
      </c>
      <c r="E33" s="7">
        <v>30</v>
      </c>
      <c r="F33" s="7"/>
      <c r="G33" s="7"/>
      <c r="H33" s="7">
        <v>10</v>
      </c>
      <c r="I33" s="7"/>
      <c r="J33" s="7"/>
      <c r="K33" s="7">
        <v>3</v>
      </c>
      <c r="L33" s="7">
        <v>4</v>
      </c>
      <c r="M33" s="6">
        <v>47</v>
      </c>
      <c r="N33" s="2"/>
      <c r="O33" s="7"/>
      <c r="P33" s="7">
        <v>39</v>
      </c>
      <c r="Q33" s="7">
        <v>10</v>
      </c>
      <c r="R33" s="7">
        <v>11</v>
      </c>
      <c r="S33" s="7">
        <v>15</v>
      </c>
      <c r="T33" s="6">
        <v>75</v>
      </c>
      <c r="U33" s="2"/>
      <c r="V33" s="6">
        <v>122</v>
      </c>
    </row>
    <row r="34" spans="2:22" s="1" customFormat="1" ht="19.7" customHeight="1" x14ac:dyDescent="0.2">
      <c r="C34" s="13"/>
      <c r="D34" s="4" t="s">
        <v>39</v>
      </c>
      <c r="E34" s="5">
        <v>64</v>
      </c>
      <c r="F34" s="5">
        <v>6</v>
      </c>
      <c r="G34" s="5"/>
      <c r="H34" s="5">
        <v>25</v>
      </c>
      <c r="I34" s="5"/>
      <c r="J34" s="5"/>
      <c r="K34" s="5">
        <v>18</v>
      </c>
      <c r="L34" s="5">
        <v>30</v>
      </c>
      <c r="M34" s="6">
        <v>143</v>
      </c>
      <c r="N34" s="2"/>
      <c r="O34" s="5">
        <v>35</v>
      </c>
      <c r="P34" s="5"/>
      <c r="Q34" s="5"/>
      <c r="R34" s="5">
        <v>15</v>
      </c>
      <c r="S34" s="5"/>
      <c r="T34" s="6">
        <v>50</v>
      </c>
      <c r="U34" s="2"/>
      <c r="V34" s="6">
        <v>193</v>
      </c>
    </row>
    <row r="35" spans="2:22" s="1" customFormat="1" ht="19.7" customHeight="1" x14ac:dyDescent="0.2">
      <c r="C35" s="13"/>
      <c r="D35" s="4" t="s">
        <v>40</v>
      </c>
      <c r="E35" s="7">
        <v>62</v>
      </c>
      <c r="F35" s="7"/>
      <c r="G35" s="7"/>
      <c r="H35" s="7">
        <v>15</v>
      </c>
      <c r="I35" s="7"/>
      <c r="J35" s="7"/>
      <c r="K35" s="7">
        <v>5</v>
      </c>
      <c r="L35" s="7">
        <v>135</v>
      </c>
      <c r="M35" s="6">
        <v>217</v>
      </c>
      <c r="N35" s="2"/>
      <c r="O35" s="7">
        <v>10</v>
      </c>
      <c r="P35" s="7">
        <v>5</v>
      </c>
      <c r="Q35" s="7"/>
      <c r="R35" s="7">
        <v>12</v>
      </c>
      <c r="S35" s="7">
        <v>11</v>
      </c>
      <c r="T35" s="6">
        <v>38</v>
      </c>
      <c r="U35" s="2"/>
      <c r="V35" s="6">
        <v>255</v>
      </c>
    </row>
    <row r="36" spans="2:22" s="1" customFormat="1" ht="19.7" customHeight="1" x14ac:dyDescent="0.2">
      <c r="C36" s="13"/>
      <c r="D36" s="4" t="s">
        <v>41</v>
      </c>
      <c r="E36" s="5">
        <v>117</v>
      </c>
      <c r="F36" s="5"/>
      <c r="G36" s="5"/>
      <c r="H36" s="5">
        <v>50</v>
      </c>
      <c r="I36" s="5"/>
      <c r="J36" s="5"/>
      <c r="K36" s="5">
        <v>12</v>
      </c>
      <c r="L36" s="5">
        <v>132</v>
      </c>
      <c r="M36" s="6">
        <v>311</v>
      </c>
      <c r="N36" s="2"/>
      <c r="O36" s="5">
        <v>15</v>
      </c>
      <c r="P36" s="5"/>
      <c r="Q36" s="5"/>
      <c r="R36" s="5">
        <v>4</v>
      </c>
      <c r="S36" s="5">
        <v>8</v>
      </c>
      <c r="T36" s="6">
        <v>27</v>
      </c>
      <c r="U36" s="2"/>
      <c r="V36" s="6">
        <v>338</v>
      </c>
    </row>
    <row r="37" spans="2:22" s="1" customFormat="1" ht="19.7" customHeight="1" x14ac:dyDescent="0.2">
      <c r="C37" s="13"/>
      <c r="D37" s="4" t="s">
        <v>42</v>
      </c>
      <c r="E37" s="7">
        <v>30</v>
      </c>
      <c r="F37" s="7"/>
      <c r="G37" s="7"/>
      <c r="H37" s="7"/>
      <c r="I37" s="7"/>
      <c r="J37" s="7"/>
      <c r="K37" s="7">
        <v>15</v>
      </c>
      <c r="L37" s="7">
        <v>140</v>
      </c>
      <c r="M37" s="6">
        <v>185</v>
      </c>
      <c r="N37" s="2"/>
      <c r="O37" s="7">
        <v>95</v>
      </c>
      <c r="P37" s="7"/>
      <c r="Q37" s="7"/>
      <c r="R37" s="7">
        <v>45</v>
      </c>
      <c r="S37" s="7">
        <v>125</v>
      </c>
      <c r="T37" s="6">
        <v>265</v>
      </c>
      <c r="U37" s="2"/>
      <c r="V37" s="6">
        <v>450</v>
      </c>
    </row>
    <row r="38" spans="2:22" s="1" customFormat="1" ht="19.7" customHeight="1" x14ac:dyDescent="0.2">
      <c r="C38" s="13"/>
      <c r="D38" s="4" t="s">
        <v>43</v>
      </c>
      <c r="E38" s="5">
        <v>237</v>
      </c>
      <c r="F38" s="5"/>
      <c r="G38" s="5"/>
      <c r="H38" s="5">
        <v>50</v>
      </c>
      <c r="I38" s="5"/>
      <c r="J38" s="5"/>
      <c r="K38" s="5">
        <v>20</v>
      </c>
      <c r="L38" s="5">
        <v>480</v>
      </c>
      <c r="M38" s="6">
        <v>787</v>
      </c>
      <c r="N38" s="2"/>
      <c r="O38" s="5">
        <v>42</v>
      </c>
      <c r="P38" s="5">
        <v>5</v>
      </c>
      <c r="Q38" s="5">
        <v>8</v>
      </c>
      <c r="R38" s="5">
        <v>20</v>
      </c>
      <c r="S38" s="5">
        <v>35</v>
      </c>
      <c r="T38" s="6">
        <v>110</v>
      </c>
      <c r="U38" s="2"/>
      <c r="V38" s="6">
        <v>897</v>
      </c>
    </row>
    <row r="39" spans="2:22" s="1" customFormat="1" ht="19.7" customHeight="1" x14ac:dyDescent="0.2">
      <c r="C39" s="13"/>
      <c r="D39" s="4" t="s">
        <v>44</v>
      </c>
      <c r="E39" s="7">
        <v>51</v>
      </c>
      <c r="F39" s="7"/>
      <c r="G39" s="7"/>
      <c r="H39" s="7">
        <v>5</v>
      </c>
      <c r="I39" s="7">
        <v>15</v>
      </c>
      <c r="J39" s="7"/>
      <c r="K39" s="7">
        <v>14</v>
      </c>
      <c r="L39" s="7">
        <v>30</v>
      </c>
      <c r="M39" s="6">
        <v>115</v>
      </c>
      <c r="N39" s="2"/>
      <c r="O39" s="7">
        <v>13</v>
      </c>
      <c r="P39" s="7">
        <v>5</v>
      </c>
      <c r="Q39" s="7"/>
      <c r="R39" s="7">
        <v>8</v>
      </c>
      <c r="S39" s="7">
        <v>5</v>
      </c>
      <c r="T39" s="6">
        <v>31</v>
      </c>
      <c r="U39" s="2"/>
      <c r="V39" s="6">
        <v>146</v>
      </c>
    </row>
    <row r="40" spans="2:22" s="1" customFormat="1" ht="19.7" customHeight="1" x14ac:dyDescent="0.2">
      <c r="C40" s="13"/>
      <c r="D40" s="4" t="s">
        <v>45</v>
      </c>
      <c r="E40" s="5">
        <v>81</v>
      </c>
      <c r="F40" s="5"/>
      <c r="G40" s="5"/>
      <c r="H40" s="5">
        <v>25</v>
      </c>
      <c r="I40" s="5"/>
      <c r="J40" s="5">
        <v>1</v>
      </c>
      <c r="K40" s="5">
        <v>8</v>
      </c>
      <c r="L40" s="5">
        <v>40</v>
      </c>
      <c r="M40" s="6">
        <v>155</v>
      </c>
      <c r="N40" s="2"/>
      <c r="O40" s="5">
        <v>15</v>
      </c>
      <c r="P40" s="5"/>
      <c r="Q40" s="5"/>
      <c r="R40" s="5">
        <v>10</v>
      </c>
      <c r="S40" s="5"/>
      <c r="T40" s="6">
        <v>25</v>
      </c>
      <c r="U40" s="2"/>
      <c r="V40" s="6">
        <v>180</v>
      </c>
    </row>
    <row r="41" spans="2:22" s="1" customFormat="1" ht="19.7" customHeight="1" x14ac:dyDescent="0.2">
      <c r="C41" s="13"/>
      <c r="D41" s="4" t="s">
        <v>46</v>
      </c>
      <c r="E41" s="7">
        <v>85</v>
      </c>
      <c r="F41" s="7"/>
      <c r="G41" s="7"/>
      <c r="H41" s="7">
        <v>30</v>
      </c>
      <c r="I41" s="7"/>
      <c r="J41" s="7"/>
      <c r="K41" s="7">
        <v>15</v>
      </c>
      <c r="L41" s="7">
        <v>65</v>
      </c>
      <c r="M41" s="6">
        <v>195</v>
      </c>
      <c r="N41" s="2"/>
      <c r="O41" s="7">
        <v>70</v>
      </c>
      <c r="P41" s="7"/>
      <c r="Q41" s="7">
        <v>25</v>
      </c>
      <c r="R41" s="7">
        <v>25</v>
      </c>
      <c r="S41" s="7">
        <v>41</v>
      </c>
      <c r="T41" s="6">
        <v>161</v>
      </c>
      <c r="U41" s="2"/>
      <c r="V41" s="6">
        <v>356</v>
      </c>
    </row>
    <row r="42" spans="2:22" s="1" customFormat="1" ht="11.1" customHeight="1" x14ac:dyDescent="0.2">
      <c r="B42" s="2"/>
      <c r="C42" s="1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2:22" s="1" customFormat="1" ht="19.7" customHeight="1" x14ac:dyDescent="0.2">
      <c r="C43" s="13" t="s">
        <v>47</v>
      </c>
      <c r="D43" s="4" t="s">
        <v>48</v>
      </c>
      <c r="E43" s="5">
        <v>46</v>
      </c>
      <c r="F43" s="5"/>
      <c r="G43" s="5"/>
      <c r="H43" s="5"/>
      <c r="I43" s="5"/>
      <c r="J43" s="5"/>
      <c r="K43" s="5"/>
      <c r="L43" s="5"/>
      <c r="M43" s="6">
        <v>46</v>
      </c>
      <c r="N43" s="2"/>
      <c r="O43" s="5">
        <v>5</v>
      </c>
      <c r="P43" s="5"/>
      <c r="Q43" s="5"/>
      <c r="R43" s="5">
        <v>4</v>
      </c>
      <c r="S43" s="5"/>
      <c r="T43" s="6">
        <v>9</v>
      </c>
      <c r="U43" s="2"/>
      <c r="V43" s="6">
        <v>55</v>
      </c>
    </row>
    <row r="44" spans="2:22" s="1" customFormat="1" ht="19.7" customHeight="1" x14ac:dyDescent="0.2">
      <c r="C44" s="13"/>
      <c r="D44" s="4" t="s">
        <v>49</v>
      </c>
      <c r="E44" s="7">
        <v>105</v>
      </c>
      <c r="F44" s="7"/>
      <c r="G44" s="7"/>
      <c r="H44" s="7"/>
      <c r="I44" s="7"/>
      <c r="J44" s="7"/>
      <c r="K44" s="7">
        <v>20</v>
      </c>
      <c r="L44" s="7"/>
      <c r="M44" s="6">
        <v>125</v>
      </c>
      <c r="N44" s="2"/>
      <c r="O44" s="7">
        <v>5</v>
      </c>
      <c r="P44" s="7"/>
      <c r="Q44" s="7"/>
      <c r="R44" s="7">
        <v>10</v>
      </c>
      <c r="S44" s="7"/>
      <c r="T44" s="6">
        <v>15</v>
      </c>
      <c r="U44" s="2"/>
      <c r="V44" s="6">
        <v>140</v>
      </c>
    </row>
    <row r="45" spans="2:22" s="1" customFormat="1" ht="19.7" customHeight="1" x14ac:dyDescent="0.2">
      <c r="C45" s="13"/>
      <c r="D45" s="4" t="s">
        <v>50</v>
      </c>
      <c r="E45" s="5">
        <v>40</v>
      </c>
      <c r="F45" s="5"/>
      <c r="G45" s="5"/>
      <c r="H45" s="5">
        <v>15</v>
      </c>
      <c r="I45" s="5"/>
      <c r="J45" s="5"/>
      <c r="K45" s="5">
        <v>5</v>
      </c>
      <c r="L45" s="5"/>
      <c r="M45" s="6">
        <v>60</v>
      </c>
      <c r="N45" s="2"/>
      <c r="O45" s="5">
        <v>19</v>
      </c>
      <c r="P45" s="5"/>
      <c r="Q45" s="5"/>
      <c r="R45" s="5">
        <v>2</v>
      </c>
      <c r="S45" s="5"/>
      <c r="T45" s="6">
        <v>21</v>
      </c>
      <c r="U45" s="2"/>
      <c r="V45" s="6">
        <v>81</v>
      </c>
    </row>
    <row r="46" spans="2:22" s="1" customFormat="1" ht="19.7" customHeight="1" x14ac:dyDescent="0.2">
      <c r="C46" s="13"/>
      <c r="D46" s="4" t="s">
        <v>51</v>
      </c>
      <c r="E46" s="7">
        <v>12</v>
      </c>
      <c r="F46" s="7"/>
      <c r="G46" s="7"/>
      <c r="H46" s="7"/>
      <c r="I46" s="7"/>
      <c r="J46" s="7"/>
      <c r="K46" s="7">
        <v>3</v>
      </c>
      <c r="L46" s="7"/>
      <c r="M46" s="6">
        <v>15</v>
      </c>
      <c r="N46" s="2"/>
      <c r="O46" s="7"/>
      <c r="P46" s="7">
        <v>1</v>
      </c>
      <c r="Q46" s="7"/>
      <c r="R46" s="7">
        <v>2</v>
      </c>
      <c r="S46" s="7"/>
      <c r="T46" s="6">
        <v>3</v>
      </c>
      <c r="U46" s="2"/>
      <c r="V46" s="6">
        <v>18</v>
      </c>
    </row>
    <row r="47" spans="2:22" s="1" customFormat="1" ht="11.1" customHeight="1" x14ac:dyDescent="0.2">
      <c r="B47" s="2"/>
      <c r="C47" s="1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2:22" s="1" customFormat="1" ht="19.7" customHeight="1" x14ac:dyDescent="0.2">
      <c r="C48" s="8" t="s">
        <v>4</v>
      </c>
      <c r="D48" s="9"/>
      <c r="E48" s="6">
        <f>29+2312</f>
        <v>2341</v>
      </c>
      <c r="F48" s="6">
        <v>6</v>
      </c>
      <c r="G48" s="6">
        <f>2+108</f>
        <v>110</v>
      </c>
      <c r="H48" s="6">
        <v>285</v>
      </c>
      <c r="I48" s="6">
        <v>15</v>
      </c>
      <c r="J48" s="6">
        <v>1</v>
      </c>
      <c r="K48" s="6">
        <f>21+507</f>
        <v>528</v>
      </c>
      <c r="L48" s="6">
        <f>372+5287</f>
        <v>5659</v>
      </c>
      <c r="M48" s="6">
        <v>8945</v>
      </c>
      <c r="N48" s="2"/>
      <c r="O48" s="6">
        <v>654</v>
      </c>
      <c r="P48" s="6">
        <v>411</v>
      </c>
      <c r="Q48" s="6">
        <v>118</v>
      </c>
      <c r="R48" s="6">
        <v>515</v>
      </c>
      <c r="S48" s="6">
        <v>1173</v>
      </c>
      <c r="T48" s="6">
        <v>2871</v>
      </c>
      <c r="U48" s="2"/>
      <c r="V48" s="6">
        <v>11816</v>
      </c>
    </row>
    <row r="49" s="1" customFormat="1" ht="23.45" customHeight="1" x14ac:dyDescent="0.2"/>
    <row r="50" s="1" customFormat="1" ht="90.2" customHeight="1" x14ac:dyDescent="0.2"/>
  </sheetData>
  <mergeCells count="16">
    <mergeCell ref="C24:C25"/>
    <mergeCell ref="C26:C42"/>
    <mergeCell ref="C43:C47"/>
    <mergeCell ref="C5:C6"/>
    <mergeCell ref="C7:C9"/>
    <mergeCell ref="C10:C11"/>
    <mergeCell ref="C12:C13"/>
    <mergeCell ref="C14:C19"/>
    <mergeCell ref="C20:C21"/>
    <mergeCell ref="C22:C23"/>
    <mergeCell ref="V5:V6"/>
    <mergeCell ref="D5:D6"/>
    <mergeCell ref="E5:L5"/>
    <mergeCell ref="M5:M6"/>
    <mergeCell ref="O5:S5"/>
    <mergeCell ref="T5:T6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2022-01-31T20:12:18Z</dcterms:created>
  <dcterms:modified xsi:type="dcterms:W3CDTF">2022-02-01T15:52:28Z</dcterms:modified>
</cp:coreProperties>
</file>