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H:\Grupy\AP\FEnIKS\1.5.4c Bazy edukacyjne\DOKUMENTACJA NA ZARZĄD\"/>
    </mc:Choice>
  </mc:AlternateContent>
  <xr:revisionPtr revIDLastSave="0" documentId="13_ncr:1_{340EEA80-3502-4629-AC46-5A3B73F85DEF}" xr6:coauthVersionLast="47" xr6:coauthVersionMax="47" xr10:uidLastSave="{00000000-0000-0000-0000-000000000000}"/>
  <bookViews>
    <workbookView xWindow="-108" yWindow="-108" windowWidth="23256" windowHeight="12576" xr2:uid="{00000000-000D-0000-FFFF-FFFF00000000}"/>
  </bookViews>
  <sheets>
    <sheet name=" PODSUM." sheetId="3" r:id="rId1"/>
    <sheet name="ZAŁ. oblig.hor i spec" sheetId="1" r:id="rId2"/>
    <sheet name="ZAŁ. rankingujące hor i specyf" sheetId="4" r:id="rId3"/>
    <sheet name="robocze" sheetId="2" state="hidden" r:id="rId4"/>
  </sheets>
  <externalReferences>
    <externalReference r:id="rId5"/>
    <externalReference r:id="rId6"/>
  </externalReferences>
  <definedNames>
    <definedName name="_xlnm.Print_Area" localSheetId="0">' PODSUM.'!$A$3:$G$13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5" i="4" l="1"/>
  <c r="F61" i="1" l="1"/>
  <c r="F57" i="1"/>
  <c r="F46" i="1"/>
  <c r="F20" i="1" l="1"/>
  <c r="F31" i="1" l="1"/>
</calcChain>
</file>

<file path=xl/sharedStrings.xml><?xml version="1.0" encoding="utf-8"?>
<sst xmlns="http://schemas.openxmlformats.org/spreadsheetml/2006/main" count="275" uniqueCount="209">
  <si>
    <t>Priorytet:</t>
  </si>
  <si>
    <t>Działanie:</t>
  </si>
  <si>
    <t>Typ projektu:</t>
  </si>
  <si>
    <t>Tryb naboru/ konkurs:</t>
  </si>
  <si>
    <t>Tytuł projektu:</t>
  </si>
  <si>
    <t>Numer projektu:</t>
  </si>
  <si>
    <t>Beneficjent projektu:</t>
  </si>
  <si>
    <t>Wnioskowana kwota dofinansowania (PLN):</t>
  </si>
  <si>
    <t>Data wpłynięcia wniosku:</t>
  </si>
  <si>
    <t>Wynik oceny</t>
  </si>
  <si>
    <t>Czy projekt spełnia kryteria obligatoryjne horyzontalne i specyficzne?</t>
  </si>
  <si>
    <t>TAK</t>
  </si>
  <si>
    <t>NIE</t>
  </si>
  <si>
    <t>Data:</t>
  </si>
  <si>
    <t>Imię i Nazwisko :</t>
  </si>
  <si>
    <t>Podpis:</t>
  </si>
  <si>
    <t>Lp.</t>
  </si>
  <si>
    <t>Nazwa kryterium</t>
  </si>
  <si>
    <t>TAK/NIE/
NIE DOTYCZY</t>
  </si>
  <si>
    <t>1.1</t>
  </si>
  <si>
    <t>1.2</t>
  </si>
  <si>
    <t>Czy projekt jest zgodny z opisem działania (w tym celem oraz zakresem interwencji i przyporządkowaniem adekwatnych wskaźników produktu i rezultatu dla danego typu projektu)?</t>
  </si>
  <si>
    <t>1.3</t>
  </si>
  <si>
    <t>1.4</t>
  </si>
  <si>
    <t>Czy nie przekroczono pułapu maksymalnego poziomu dofinansowania?</t>
  </si>
  <si>
    <t>Czy Wnioskodawca jest uprawniony do ubiegania się o przyznanie dofinansowania w ramach naboru?</t>
  </si>
  <si>
    <t>Zgodność projektu z dokumentami składającymi się na spełnienie warunków podstawowych</t>
  </si>
  <si>
    <t>Zgodność z realizacją zasady n+2</t>
  </si>
  <si>
    <t>Projekt nie został zakończony przed złożeniem dokumentacji aplikacyjnej</t>
  </si>
  <si>
    <t>5.1</t>
  </si>
  <si>
    <t>5.2</t>
  </si>
  <si>
    <t>NIE DOTYCZY</t>
  </si>
  <si>
    <t>Wnioskodawca nie podlega wykluczeniu z ubiegania się o dofinansowanie</t>
  </si>
  <si>
    <t>Brak podwójnego finansowania</t>
  </si>
  <si>
    <t>10.1</t>
  </si>
  <si>
    <t>10.2</t>
  </si>
  <si>
    <t>DO POPRAWY</t>
  </si>
  <si>
    <t>PROJEKT REKOMENDOWANY DO DOFINANSOWANIA</t>
  </si>
  <si>
    <t>PROJEKT ODRZUCONY</t>
  </si>
  <si>
    <t>uzasadnienie</t>
  </si>
  <si>
    <t xml:space="preserve">FENX.01 Wsparcie sektorów energetyka i środowisko z Funduszu Spójności 
</t>
  </si>
  <si>
    <t>FENX.01.05.Ochrona przyrody i rozwój zielonej infrastruktury</t>
  </si>
  <si>
    <t xml:space="preserve">Zgodność z Programem Fundusze Europejskie na Infrastrukturę, Klimat, Środowisko 2021-2027, Szczegółowym opisem priorytetów FEnIKS oraz regulaminem wyboru projektów (dokumenty aktualne na dzień złożenia wniosku o dofinansowanie). </t>
  </si>
  <si>
    <t>Posiadanie prawa do dysponowania gruntami lub obiektami na cele realizacji projektu</t>
  </si>
  <si>
    <t>Poprawność przygotowania Planu realizacji projektu</t>
  </si>
  <si>
    <t>Czy harmonogram realizacji projektu nie narusza zasady n+2 w zakresie kwalifikowalności wydatków, zgodnie z zapisami art. 63 ust. 2 CPR, tj. końcowa data kwalifikowalności wydatków jest do 31 grudnia 2029 r. ?</t>
  </si>
  <si>
    <t xml:space="preserve">Czy wnioskodawca otrzymał na wydatki kwalifikowalne danego projektu lub części projektu dotacje z kilku źródeł (krajowych, unijnych lub innych)? </t>
  </si>
  <si>
    <t>10.2.1.</t>
  </si>
  <si>
    <t xml:space="preserve">Czy element projektu, w zakresie wyd. kwalifikowalnych deklarowanych we wn. o dof., był/jest rozliczony ze śr. UE w ramach innego proj. w jakiejkolwiek formie (dotacji/pożyczki/gwarancji/poręczenia)?
</t>
  </si>
  <si>
    <t>10.1.1.</t>
  </si>
  <si>
    <t>Czy spełniono warunek minimalnej kwoty dofinansowania projektu ?</t>
  </si>
  <si>
    <t>1.5</t>
  </si>
  <si>
    <t>6.1.</t>
  </si>
  <si>
    <t>Data wpłynięcia wniosku po uzupełnieniu:</t>
  </si>
  <si>
    <t>Projekt zakwalifikowany do kolejnego etapu oceny</t>
  </si>
  <si>
    <t>Czy typ/rodzaj projektu jest zgodny z przewidzianym w Programie FEnIKS , szczegółowym opisie priorytetów FEnIKS oraz regulaminem wyboru projektów ?</t>
  </si>
  <si>
    <t>Kompletność dokumentacji aplikacyjnej i spójność informacji zawartych we wniosku, załącznikach do wniosku</t>
  </si>
  <si>
    <t>Czy do wniosku dołączono wszystkie wymagane załączniki zgodnie z instrukcją wypełniania wniosku?</t>
  </si>
  <si>
    <t>6.2.</t>
  </si>
  <si>
    <t>6.3.</t>
  </si>
  <si>
    <r>
      <t xml:space="preserve">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t>
    </r>
    <r>
      <rPr>
        <i/>
        <sz val="11"/>
        <color theme="1"/>
        <rFont val="Open Sans"/>
        <family val="2"/>
        <charset val="238"/>
      </rPr>
      <t>Przez projekt ukończony/zrealizowany należy rozumieć projekt, dla którego przed dniem złożenia wniosku o dofinansowanie nastąpił odbiór końcowy ostatnich robót (protokół odbioru końcowego), dostaw lub usług.</t>
    </r>
    <r>
      <rPr>
        <sz val="11"/>
        <color theme="1"/>
        <rFont val="Open Sans"/>
        <family val="2"/>
        <charset val="238"/>
      </rPr>
      <t xml:space="preserve">
</t>
    </r>
    <r>
      <rPr>
        <i/>
        <sz val="11"/>
        <color theme="1"/>
        <rFont val="Open Sans"/>
        <family val="2"/>
        <charset val="238"/>
      </rPr>
      <t>„Tak” oznacza „nie został ukończony”, „nie” oznacza „został ukończony”.</t>
    </r>
  </si>
  <si>
    <r>
      <t xml:space="preserve">Czy informacje zawarte we wniosku są spójne z załącznikami do wniosku, w tym dokumentacją techniczną i nie wymagają uzupełnienia?
</t>
    </r>
    <r>
      <rPr>
        <i/>
        <sz val="11"/>
        <color theme="1"/>
        <rFont val="Open Sans"/>
        <family val="2"/>
        <charset val="238"/>
      </rPr>
      <t>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r>
  </si>
  <si>
    <t xml:space="preserve">Jeśli w pkt 6.1. zaznaczono TAK, czy wskazano dopuszczalność pomocy publicznej  z przepisami regulującymi udzielanie pomocy publicznej? </t>
  </si>
  <si>
    <t>Czy dofinansowanie projektu stanowi pomoc publiczną w rozumieniu art. 107 ust.  1 TFUE?</t>
  </si>
  <si>
    <t>Jeżeli w pkt 6.1 zaznaczono NIE, czy przedstawiono uzasadnienie, że dofinansowanie projektu nie stanowi pomocy publicznej?</t>
  </si>
  <si>
    <t>Trwałość projektu</t>
  </si>
  <si>
    <r>
      <t xml:space="preserve">Zgodność projektu z przepisami o pomocy publicznej
</t>
    </r>
    <r>
      <rPr>
        <i/>
        <sz val="11"/>
        <color theme="1"/>
        <rFont val="Open Sans"/>
        <family val="2"/>
        <charset val="238"/>
      </rPr>
      <t xml:space="preserve">
</t>
    </r>
  </si>
  <si>
    <t>Weryfikacja polega na sprawdzeniu poprawności wyjaśnień przedstawionych we wniosku o dofinansowanie poprzez odniesienie ich treści do właściwych dokumentów instytucji Unii Europejskiej, np. do:
- Siatek analitycznych dotyczących infrastruktury
- Komunikatu Komisji – Zawiadomienie</t>
  </si>
  <si>
    <t>Sprawdzane jest zachowanie trwałości zgodnie z art. 65 CPR, w odniesieniu do projektu (operacji) obejmującego (obejmującej) inwestycje w infrastrukturę lub inwestycje produkcyjne.
Okres trwałości zgodnie z art. 65 ust.3. nie dotyczy wkładów z programu na rzecz instrumentów finansowych lub dokonywanych przez takie instrumenty ani do żadnej operacji, której dotyczy zaprzestanie działalności produkcyjnej w związku z upadłością niewynikającą z oszustwa.</t>
  </si>
  <si>
    <t>Czy wnioskodawca potwierdził zachowanie trwałości projektu zgodnie z art. 65  rozporządzenia Parlamentu Europejskiego i Rady (UE) nr 2021/1060 z dnia 24 czerwca 2021 r. (w okresie pięciu lat od płatności końcowej)?</t>
  </si>
  <si>
    <r>
      <t xml:space="preserve">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lub nie zakazane zostało udzielanie bezpośredniego lub pośredniego wsparcia ze środków unijnych na podstawie art 1 ustawy z dnia 13 kwietnia 2022 r. o szczególnych rozwiązaniach w zakresie przeciwdziałania wspieraniu agresji na Ukrainę oraz służących ochronie bezpieczeństwa narodowego (Dz. U. poz. 835)
</t>
    </r>
    <r>
      <rPr>
        <i/>
        <sz val="11"/>
        <color theme="1"/>
        <rFont val="Open Sans"/>
        <family val="2"/>
        <charset val="238"/>
      </rPr>
      <t>„Tak” oznacza „nie orzeczono”, „nie” oznacza „orzeczono”.</t>
    </r>
  </si>
  <si>
    <t>Wnioskodawca nie jest przedsiębiorstwem w trudnej sytuacji w rozumieniu unijnych przepisów dotyczących pomocy państwa</t>
  </si>
  <si>
    <t>Stabilność finansowa projektu</t>
  </si>
  <si>
    <t>Poprawność analizy finansowej i ekonomicznej</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</si>
  <si>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</si>
  <si>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Czy projekt zapewnia najkorzystniejszą relację między kwotą wsparcia, podejmowanymi działaniami i osiąganymi celami?</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</si>
  <si>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</si>
  <si>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</si>
  <si>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</si>
  <si>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</si>
  <si>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Klauzula delokalizacyjna</t>
  </si>
  <si>
    <t>Zgodność projektu z wymaganiami prawa dotyczącego ochrony środowiska</t>
  </si>
  <si>
    <t>Zasada zrównoważonego rozwoju, w tym zasada „nie czyń poważnej szkody”</t>
  </si>
  <si>
    <t>Odporność infrastruktury na zmiany klimatu</t>
  </si>
  <si>
    <t>Poprawność identyfikacji i przypisania wydatków projektu z punktu widzenia ich kwalifikowalności</t>
  </si>
  <si>
    <t>18.1</t>
  </si>
  <si>
    <t>Czy potencjalne lub poniesione wydatki są kwalifikowalne, czyli zgodne z zasadami zawartymi w wytycznych w zakresie kwalifikowalności wydatków na lata 2021-2027, SzOP oraz regulaminem wyboru projektów?</t>
  </si>
  <si>
    <t>18.2</t>
  </si>
  <si>
    <t>18.3</t>
  </si>
  <si>
    <t>Zgodność projektu z zasadami równości szans, włączenia społecznego i niedyskryminacji</t>
  </si>
  <si>
    <t>19.1</t>
  </si>
  <si>
    <t>19.2</t>
  </si>
  <si>
    <t xml:space="preserve">Zgodność projektu z Kartą Praw Podstawowych Unii Europejskiej </t>
  </si>
  <si>
    <t>Zgodność projektu z Konwencją o Prawach Osób Niepełnosprawnych</t>
  </si>
  <si>
    <r>
      <t>Czy wnioskodawca ma niezbędne zasoby i mechanizmy finansowe, aby pokryć koszty eksploatacji i utrzymania projektu, które obejmują inwestycje w infrastrukturę lub inwestycje produkcyjne, tak aby zapewnić stabilność ich finansowania co najmniej w okresie trwałości projektu? 
O</t>
    </r>
    <r>
      <rPr>
        <i/>
        <sz val="11"/>
        <color theme="1"/>
        <rFont val="Open Sans"/>
        <family val="2"/>
        <charset val="238"/>
      </rPr>
      <t>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r>
  </si>
  <si>
    <t>Czy projekt nie obejmuje działań, które stanowiły część operacji podlegającej przeniesieniu produkcji zgodnie z art. 66 CPR lub które stanowiłyby przeniesienie działalności produkcyjnej zgodnie z art. 65 ust. 1 lit. a) CPR</t>
  </si>
  <si>
    <r>
      <t xml:space="preserve">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t>
    </r>
    <r>
      <rPr>
        <i/>
        <sz val="11"/>
        <color theme="1"/>
        <rFont val="Open Sans"/>
        <family val="2"/>
        <charset val="238"/>
      </rPr>
      <t>Wnioskodawca uzasadnia we wniosku o dofinansowanie spełnienie zasady zrównoważonego rozwoju dla całego projektu.</t>
    </r>
  </si>
  <si>
    <r>
      <t xml:space="preserve">Czy projekt jest zgodny z art. 73 ust. 2 lit. j) CPR tzn. czy inwestycja w infrastrukturę o przewidywanej trwałości wynoszącej co najmniej pięć lat przewidziana w ramach projektu jest odporna na zmiany klimatu.
</t>
    </r>
    <r>
      <rPr>
        <i/>
        <sz val="11"/>
        <color theme="1"/>
        <rFont val="Open Sans"/>
        <family val="2"/>
        <charset val="238"/>
      </rPr>
      <t>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r>
  </si>
  <si>
    <t>Czy przypisano wydatki do właściwej kategorii wydatków kwalifikowalnych?</t>
  </si>
  <si>
    <r>
      <t xml:space="preserve">Czy wnioskodawca wykazał, że projekt będzie miał pozytywny wpływ na zasadę równości szans i niedyskryminacji, w tym dostępności dla osób z niepełnoprawnościami?
</t>
    </r>
    <r>
      <rPr>
        <i/>
        <sz val="11"/>
        <color theme="1"/>
        <rFont val="Open Sans"/>
        <family val="2"/>
        <charset val="238"/>
      </rPr>
      <t>Przez pozytywny wpływ należy rozumieć zapewnienie dostępności infrastruktury, środków transportu, towarów, usług, technologii i systemów informacyjno-komunikacyjnych oraz wszelkich produktów projektów (w tym także usług), które nie zostały uznane za neutralne, dla wszystkich ich użytkowników/użytkowniczek – zgodnie ze standardami dostępności dla polityki spójności 2021–2027 (zał. nr 2 do Wytycznych w zakresie realizacji zasad równościowych w ramach funduszy unijnych na lata 2021-2027).
W przypadku gdy produkty (usługi) projektu nie mają swoich bezpośrednich użytkowników, dopuszczalne jest uznanie, że mają one charakter neutralny wobec zasady równości szans i niedyskryminacji. W przypadku uznania, że dany produkt (lub usługa) jest neutralny, projekt zawierający ten produkt (lub usługę) może być uznany za zgodny z zasadą równości szans i niedyskryminacji. Uznanie neutralności określonych produktów (usług) projektu nie zwalnia jednak wnioskodawcy ze stosowania standardów dostępności dla realizacji pozostałej części projektu, dla której standardy dostępności mają zastosowanie.</t>
    </r>
  </si>
  <si>
    <t>czy działania związane z realizacją projektu, a także wszystkie produkty związane z funkcjonowaniem projektu po okresie jego realizacji, w tym działania informacyjne i promocyjne, są realizowane z poszanowaniem zasad równościowych związanych z zapobieganiem wszelkiej dyskryminacji, m.in. ze względu na: płeć, rasę, kolor skóry, pochodzenie etniczne lub społeczne, cechy genetyczne, język, religię, światopogląd, przynależność narodową, majątek, urodzenie, niepełnosprawność, wiek lub orientację seksualną. Ocena zgodności projektu z ww. zasadami horyzontalnymi jest dokonywana w oparciu o przepisy Wytycznych w zakresie realizacji zasad równościowych w ramach funduszy unijnych na lata 2021-2027 oraz załącznika nr 2 do ww. Wytycznych.
Ocena będzie prowadzona rozłącznie w odniesieniu do każdej z dwóch ww. zasad: zasady równości szans i niedyskryminacji oraz zasady równości kobiet i mężczyzn.</t>
  </si>
  <si>
    <r>
      <t xml:space="preserve">Czy projekt jest zgodny z zasadą równości kobiet i mężczyzn?
</t>
    </r>
    <r>
      <rPr>
        <i/>
        <sz val="11"/>
        <color theme="1"/>
        <rFont val="Open Sans"/>
        <family val="2"/>
        <charset val="238"/>
      </rPr>
      <t>Przez zgodność z tą zasadą należy rozumieć, z jednej strony zaplanowanie takich działań w projekcie, które wpłyną na wyrównywanie szans danej płci będącej w gorszym położeniu (o ile takie nierówności zostały zdiagnozowane w projekcie). Z drugiej strony zaś stworzenie takich mechanizmów, aby na żadnym etapie wdrażania projektu nie dochodziło do dyskryminacji i wykluczenia ze względu na płeć.
W przypadku, gdy we wniosku o dofinansowanie projektu wnioskodawca uzasadni, dlaczego dany projekt nie jest w stanie zrealizować jakichkolwiek działań w zakresie spełnienia ww. zasady, a uzasadnienie to zostanie uznane przez instytucję oceniającą projekt za adekwatne i wystarczające, projekt może zostać uznany za neutralny</t>
    </r>
    <r>
      <rPr>
        <sz val="11"/>
        <color theme="1"/>
        <rFont val="Open Sans"/>
        <family val="2"/>
        <charset val="238"/>
      </rPr>
      <t>.</t>
    </r>
  </si>
  <si>
    <r>
      <t xml:space="preserve">Czy projekt jest zgodny z Kartą Praw Podstawowych Unii Europejskiej z dnia 26 października 2012 r. w zakresie odnoszącym się do sposobu realizacji i zakresu projektu?
</t>
    </r>
    <r>
      <rPr>
        <i/>
        <sz val="11"/>
        <color theme="1"/>
        <rFont val="Open Sans"/>
        <family val="2"/>
        <charset val="238"/>
      </rPr>
      <t>Zgodność projektu z Kartą Praw Podstawowych Unii Europejskiej z dnia 26 października 2012 r., na etapie oceny wniosku należy rozumieć jako brak sprzeczności pomiędzy zapisami projektu a wymogami tego dokumentu lub stwierdzenie, że te wymagania są neutralne wobec zakresu i zawartości projektu.</t>
    </r>
  </si>
  <si>
    <r>
      <t xml:space="preserve">Czy projekt jest zgodny z Konwencją o Prawach Osób Niepełnosprawnych z dnia 13 grudnia 2006 r. w zakresie odnoszącym się do sposobu realizacji i zakresu projektu?
</t>
    </r>
    <r>
      <rPr>
        <i/>
        <sz val="11"/>
        <color theme="1"/>
        <rFont val="Open Sans"/>
        <family val="2"/>
        <charset val="238"/>
      </rPr>
      <t>Zgodność projektu z Konwencją o Prawach Osób Niepełnosprawnych, na etapie oceny wniosku należy rozumieć jako brak sprzeczności pomiędzy zapisami projektu a wymogami tego dokumentu lub stwierdzenie, że te wymagania są neutralne wobec zakresu i zawartości projektu.</t>
    </r>
  </si>
  <si>
    <t xml:space="preserve">Czy uszczegóławiający wniosek o dofinansowanie Plan realizacji projektu jest zgodny z instrukcją opracowania planu oraz wymogami formalnymi określonymi w ogłoszeniu o konkursie, a także czy jego treści są spójne pod względem zawartych w nim podstawowych informacji.
</t>
  </si>
  <si>
    <t>Program edukacyjny</t>
  </si>
  <si>
    <t>Czy wnioskodawca posiada aktualny, tj. ważny co najmniej do roku 2029, program edukacyjny, w którym zidentyfikowano potrzeby inwestycyjne zgodne z zakresem przedstawionym we wniosku o dofinansowanie?</t>
  </si>
  <si>
    <t>Ocena gotowości do realizacji przyjętych działań</t>
  </si>
  <si>
    <t>Doświadczenie i potencjał wnioskodawcy</t>
  </si>
  <si>
    <t>Czy projekt posiada dokumentację projektową wraz z kosztorysem inwestorskim lub program funkcjonalno-użytkowy wraz z określeniem planowanych kosztów robót budowlanych w nim określonych?</t>
  </si>
  <si>
    <t>Czy Wnioskodawca posiada udokumentowane prawo do dysponowania gruntami lub obiektami na cele realizacji projektu?</t>
  </si>
  <si>
    <t>Czy wnioskodawca posiada potencjał ekspercki do realizacji projektów z dziedziny objętej wnioskiem, tj. czy do realizacji projektu wskazano co najmniej 1 eksperta merytorycznego, który będzie zatrudniony/ zakontraktowany przez beneficjenta i posiada doświadczenie w realizacji projektów środowiskowych?</t>
  </si>
  <si>
    <t>Ocena ryzyka</t>
  </si>
  <si>
    <t>Czy zidentyfikowano najbardziej prawdopodobne zagrożenia dla realizacji projektu i zaplanowano adekwatne sposoby minimalizacji ryzyka ich wystąpienia?</t>
  </si>
  <si>
    <t>Czy wniosek spełnia kryteria obligatoryjne horyzontalne i specyficzne?</t>
  </si>
  <si>
    <t xml:space="preserve">Ocena projektu w zakresie kryteriów obligatowyjnych horyzontalnych i specyficznych </t>
  </si>
  <si>
    <t xml:space="preserve">Ocena projektu w zakresie kryteriów obligatoryjnych horyzontalnych i specyficznych </t>
  </si>
  <si>
    <t>Czy projekt spełnia kryteria rankingujące horyzontalne i specyficzne?</t>
  </si>
  <si>
    <t>Sposób oceny</t>
  </si>
  <si>
    <t>uzyskana punktacja</t>
  </si>
  <si>
    <t>Zastosowanie elementów z zakresu gospodarki o obiegu zamkniętym, poprawy efektywności energetycznej i OZE, ochrony przyrody (w tym różnorodności biologicznej) oraz adaptacji do zmian klimatu</t>
  </si>
  <si>
    <t>Zastosowanie elementów edukacyjnych w projekcie</t>
  </si>
  <si>
    <t>Zgodność projektu ze Strategią Unii Europejskiej dla regionu Morza Bałtyckiego (SUE RMB)</t>
  </si>
  <si>
    <t>Projekt przewiduje elementy związane ze współpracą z partnerami z innych państw</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</si>
  <si>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</si>
  <si>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</si>
  <si>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Projekt realizowany na obszarze strategicznej interwencji (OSI) wskazanym w Krajowej Strategii Rozwoju Regionalnego 2030 (KSRR):
Polska Wschodnia/Śląsk</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</si>
  <si>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</si>
  <si>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Projekt jest finansowany również z innych źródeł finansowania niż fundusze UE.</t>
  </si>
  <si>
    <t>Projekt wpisuje się w realizację wartości Nowego Europejskiego Bauhausu</t>
  </si>
  <si>
    <t xml:space="preserve">Suma uzyskanych punktów </t>
  </si>
  <si>
    <t>Czy 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rozwiązańopartych na rodzimych zasobach przyrody oraz realizacji dodatkowych nasadzeń drzew i krzewów.</t>
  </si>
  <si>
    <t>Czy 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</si>
  <si>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 xml:space="preserve">Czy 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</si>
  <si>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 xml:space="preserve">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
</t>
  </si>
  <si>
    <t xml:space="preserve">Czy 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</si>
  <si>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t xml:space="preserve">Czy projekt jest realizowany na jednym z dwóch obszarów strategicznej interwencji wskazanych w KSRR, tj. na obszarze Polski Wschodniej lub na Śląsku?
</t>
  </si>
  <si>
    <t>Czy projekt realizowany jest w partnerstwie  z podmiotami reprezentującymi różne sektory, tj. prywatny, publiczny, pozarządowy?</t>
  </si>
  <si>
    <t>Czy w przypadku umów, do których nie stosuje się ustawy Prawo zamówień publicznych potencjalny beneficjent (wnioskodawca) i podmiot upoważniony do ponoszenia wydatków w ramach projektu (jeśli dotyczy) przedstawił wewnętrzne procedury  uwzględniające zasady zawierania umów określone w wytycznych dotyczących kwalifikowania wydatków?</t>
  </si>
  <si>
    <r>
      <t xml:space="preserve">2 pkt. - projekty, które mają status flagowych projektów w ramach SUE RMB
albo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albo
0 pkt. – projekt nie spełnia kryterium 
</t>
    </r>
    <r>
      <rPr>
        <b/>
        <sz val="11"/>
        <color theme="1"/>
        <rFont val="Open Sans"/>
        <family val="2"/>
        <charset val="238"/>
      </rPr>
      <t xml:space="preserve">
Punkty nie sumują się </t>
    </r>
  </si>
  <si>
    <r>
      <t xml:space="preserve">2 pkt. – projekt zakłada współpracę z partnerami z innych państw, tj. wspólne działania mające bezpośredni związek i wpływ na kształt i realizację inwestycji objętej projektem
albo
2 pkt. – projekt jest komplementarny do innych projektów realizowanych poza granicami Polski w UE, krajach kandydujących i stowarzyszonych
albo
1 pkt. – projekt obejmuje wymianę wiedzy i doświadczeń oraz konsultacje, z partnerami z innych państw w zakresie zagadnień związanych z realizowanym projektem
albo
0 pkt. – projekt nie spełnia kryterium
</t>
    </r>
    <r>
      <rPr>
        <b/>
        <sz val="11"/>
        <color theme="1"/>
        <rFont val="Open Sans"/>
        <family val="2"/>
        <charset val="238"/>
      </rPr>
      <t>Punkty nie sumują się.</t>
    </r>
    <r>
      <rPr>
        <sz val="11"/>
        <color theme="1"/>
        <rFont val="Open Sans"/>
        <family val="2"/>
        <charset val="238"/>
      </rPr>
      <t xml:space="preserve">
</t>
    </r>
    <r>
      <rPr>
        <b/>
        <sz val="11"/>
        <color theme="1"/>
        <rFont val="Open Sans"/>
        <family val="2"/>
        <charset val="238"/>
      </rPr>
      <t>Możliwe jest przyznanie maksymalnie 2 pkt.</t>
    </r>
  </si>
  <si>
    <r>
      <t xml:space="preserve">Czy projekt jest finansowany również z innych źródeł finansowania niż fundusze UE (np. instrumenty finansowe, inwestycje prywatne/publiczne itp.) w wymiarze wyższym niż minimalny wkład własny wnioskodawcy. 
</t>
    </r>
    <r>
      <rPr>
        <b/>
        <i/>
        <sz val="11"/>
        <color theme="1"/>
        <rFont val="Open Sans"/>
        <family val="2"/>
        <charset val="238"/>
      </rPr>
      <t>Aby kryterium zostało uznane za spełnione, minimalny wkład własny powinien być podwyższony min. o 1%.</t>
    </r>
    <r>
      <rPr>
        <b/>
        <sz val="11"/>
        <color theme="1"/>
        <rFont val="Open Sans"/>
        <family val="2"/>
        <charset val="238"/>
      </rPr>
      <t xml:space="preserve">
</t>
    </r>
    <r>
      <rPr>
        <sz val="11"/>
        <rFont val="Open Sans"/>
        <family val="2"/>
        <charset val="238"/>
      </rPr>
      <t xml:space="preserve">
</t>
    </r>
  </si>
  <si>
    <r>
      <t xml:space="preserve">1 pkt - projekt jest finansowany również z innych źródeł finansowania niż fundusze UE
albo
0 pkt - projekt nie spełnia kryterium
</t>
    </r>
    <r>
      <rPr>
        <b/>
        <sz val="11"/>
        <color theme="1"/>
        <rFont val="Open Sans"/>
        <family val="2"/>
        <charset val="238"/>
      </rPr>
      <t>Możliwe jest przyznanie maksymalnie 1 pkt.</t>
    </r>
  </si>
  <si>
    <r>
      <t xml:space="preserve">1 pkt – projekt realizuje założenia NEB
albo
0 pkt. – projekt nie spełnia kryterium
</t>
    </r>
    <r>
      <rPr>
        <b/>
        <sz val="11"/>
        <color theme="1"/>
        <rFont val="Open Sans"/>
        <family val="2"/>
        <charset val="238"/>
      </rPr>
      <t xml:space="preserve">
Możliwe jest przyznanie maksymalnie 1 pkt.</t>
    </r>
    <r>
      <rPr>
        <sz val="11"/>
        <color theme="1"/>
        <rFont val="Open Sans"/>
        <family val="2"/>
        <charset val="238"/>
      </rPr>
      <t xml:space="preserve">
</t>
    </r>
  </si>
  <si>
    <r>
      <t xml:space="preserve">Partnerstwo międzysektorowe </t>
    </r>
    <r>
      <rPr>
        <b/>
        <i/>
        <sz val="11"/>
        <color theme="1"/>
        <rFont val="Open Sans"/>
        <family val="2"/>
        <charset val="238"/>
      </rPr>
      <t>Kryterium wynika z art.. 28 a ustawy o zasadach prowadzenia polityk rozwoju</t>
    </r>
  </si>
  <si>
    <r>
      <t xml:space="preserve">1 pkt. - projekt obejmuje elementy edukacyjne
albo
0 pkt. – projekt nie spełnia kryterium
</t>
    </r>
    <r>
      <rPr>
        <b/>
        <sz val="11"/>
        <color theme="1"/>
        <rFont val="Open Sans"/>
        <family val="2"/>
        <charset val="238"/>
      </rPr>
      <t xml:space="preserve">
</t>
    </r>
  </si>
  <si>
    <t>Czy projekt jest zgodny lub komplementarny z celami Strategii Unii Europejskiej dla regionu Morza Bałtyckiego (SUE RMB)</t>
  </si>
  <si>
    <r>
      <t xml:space="preserve">1 pkt. – projekt jest realizowany na obszarze Polski Wschodniej/Śląska
albo
0 pkt. – projekt nie spełnia kryterium
</t>
    </r>
    <r>
      <rPr>
        <b/>
        <sz val="11"/>
        <color theme="1"/>
        <rFont val="Open Sans"/>
        <family val="2"/>
        <charset val="238"/>
      </rPr>
      <t xml:space="preserve">Możliwe jest przyznanie maksymalnie 1 pkt. 
</t>
    </r>
  </si>
  <si>
    <t>Cele projektu</t>
  </si>
  <si>
    <t>Uzasadnienie potrzeby realizacji przedsięwzięcia</t>
  </si>
  <si>
    <t xml:space="preserve">Czy wnioskodawca uzasadnił potrzebę realizacji przedsięwzięcia   w kontekście realizowanego programu edukacyjnego. 
Zdiagnozowane potrzeby są oparte na wiarygodnych danych i wynikają z realizowanego programu oraz przyczyniają się do wzrostu jego efektywności.
</t>
  </si>
  <si>
    <t>Promocja projektu</t>
  </si>
  <si>
    <t>Czy wnioskodawca zaplanował działania kompleksowo promujące cały projekt.</t>
  </si>
  <si>
    <t>Realność osiągnięcia oczekiwanych efektów</t>
  </si>
  <si>
    <t xml:space="preserve">Czy zaplanowane efekty są prawdopodobne do osiągnięcia i utrzymania, opierają się na działaniach o potwierdzonej skuteczności i trwałości?
Wnioskodawca opisał, jakie są warunki utrzymania efektów projektu po jego zakończeniu i w jaki sposób zamierza uzyskać ten stan oraz oszacował wskaźniki.
</t>
  </si>
  <si>
    <t>Właściwa identyfikacja grupy docelowej/grup docelowych</t>
  </si>
  <si>
    <t xml:space="preserve">Czy każda grupa docelowa projektu została trafnie dobrana i opisana?
Wnioskodawca uzasadnił wybór grupy docelowej poprzez rozpoznanie potrzeb, motywacji, sposobu myślenia – wskazanie źródeł będących podstawą wyboru – badań, analiz, badań jakościowych lub doświadczenia, wiedzy samego wnioskodawcy. 
</t>
  </si>
  <si>
    <t>Wykorzystanie nowoczesnych narzędzi edukacyjnych, przyjaznych środowisku</t>
  </si>
  <si>
    <t>Czy projekt wykorzystuje nowoczesne, przyjazne środowisku technologie przekazu informacji?</t>
  </si>
  <si>
    <t>Gotowość techniczna projektu do realizacji</t>
  </si>
  <si>
    <t>Czy wnioskodawca wskazał we wniosku i udokumentował posiadanie wymaganych prawem decyzji, uzgodnień i pozwoleń administracyjnych?</t>
  </si>
  <si>
    <t>Ocena wysokości kosztów w stosunku do zakresu rzeczowego</t>
  </si>
  <si>
    <t xml:space="preserve">Czy wysokość planowanych kosztów jest  adekwatna do planowanych działań i rezultatów?
Ocenione zostanie, czy Wnioskodawca dokonał kalkulacji przedstawianych kosztów w oparciu obiektywne przesłanki oraz czy przedstawił metodykę szacowania kosztów wynikającą z powszechnie obowiązujących cenników lub w przypadku ich braku z ofert rozeznania rynku dostawców i wykonawców, bądź innych dostępnych, rzetelnych (pochodzących z wiarygodnego źródła) danych porównawczych. 
</t>
  </si>
  <si>
    <t>Komplementarność projektu</t>
  </si>
  <si>
    <t>Ocenie podlega komplementarność proponowanych działań: porównanie z istniejącą w dniu składania wniosku o dofinansowanie lub planowaną w trakcie realizacji projektu ofertą edukacyjną na obszarze obejmującym działania w ramach ocenianego przedsięwzięcia). Wpływ realizacji projektu na atrakcyjność oferty edukacyjnej regionu.</t>
  </si>
  <si>
    <t>Zastosowanie energooszczędnych technologii</t>
  </si>
  <si>
    <t>Ocenie podlega zastosowanie energooszczędnych technologii (w tym OZE).</t>
  </si>
  <si>
    <t>Adekwatność i trafność zaplanowanych zadań i metod ich realizacji</t>
  </si>
  <si>
    <t>Czy zaproponowane formy, metody, instrumenty lub narzędzia edukacyjne są współmierne i dopasowane do zidentyfikowanych potrzeb informacyjnych, edukacyjnych, celów szczegółowych, specyfiki grupy docelowej oraz tematyki projektu?</t>
  </si>
  <si>
    <t>Ocena projektu w zakresie horyzontalnych i specyficznych kryteriów rankingujących</t>
  </si>
  <si>
    <t>FENX.01.05.4 Rozwój zdolności i usprawnienie zarządzania obszarami chronionymi- Bazy edukacyjne w parkach narodowych</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</si>
  <si>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zieleni oraz różnorodności biologicznej);
lub
1 pkt. – w ramach projektu zostały zastosowane elementy w zakresie poprawy efektywności energetycznej i OZE;
lub
1 pkt. - w ramach projektu realizowane są dodatkowe nasadzenia drzew i krzewów na terenie realizacji projektu ponad te wynikające z rozstrzygnięć administracyjnych
albo
0 pkt. – projekt nie spełnia kryterium
</t>
    </r>
    <r>
      <rPr>
        <b/>
        <sz val="11"/>
        <color theme="1"/>
        <rFont val="Open Sans"/>
        <family val="2"/>
        <charset val="238"/>
      </rPr>
      <t>Punkty sumują się</t>
    </r>
  </si>
  <si>
    <t xml:space="preserve">Kryterium jest uważane za spełnione jeśli wniosek o dofinansowanie otrzyma łącznie minimum 50 pkt  </t>
  </si>
  <si>
    <t>Kryterium jest uważane za spełnione jeśli wniosek o dofinansowanie otrzyma ocenę „TAK” w zakresie kryteriów obligatoryjnych horyzontalnych i obligatoryjnych specyficznych</t>
  </si>
  <si>
    <r>
      <t>FENX.01.05-IW</t>
    </r>
    <r>
      <rPr>
        <b/>
        <sz val="11"/>
        <rFont val="Open Sans"/>
        <family val="2"/>
        <charset val="238"/>
      </rPr>
      <t>.01-002</t>
    </r>
    <r>
      <rPr>
        <b/>
        <sz val="11"/>
        <color theme="1"/>
        <rFont val="Open Sans"/>
        <family val="2"/>
        <charset val="238"/>
      </rPr>
      <t>/23</t>
    </r>
  </si>
  <si>
    <t xml:space="preserve">W przypadku udzielenie odpowiedzi TAK w pyt. 10.1. wnioskodawca:                                       
- opisał element projektu, który był rozliczony ze środków UE, a który  jest zadeklarowany jako wydatek kwalifikowalny we wniosku o dofinansowanie w celu uniknięcia podwójnego finansowania wydatków. 
</t>
  </si>
  <si>
    <t xml:space="preserve">
W przypadku udzielenie odpowiedzi TAK w pyt. 10.2. wnioskodawca:
- wskazał źródła, z których otrzymał na wydatki kwalifikowalne danego projektu lub części projektu dotacje,
-  wykazał, w jaki sposób zapewni zgodność z zakazem podwójnego finansowania, o którym mowa w Wytycznych dotyczących kwalifikowalności wydatków na lata 2021-2027, 
- wykazał, że nie otrzyma/ł na wydatki kwalifikowalne danego projektu lub części projektu dotacji z kilku źródeł (krajowych, unijnych lub innych) w wysokości łącznie wyższej niż 100% wydatków kwalifikowalnych projektu lub części projektu.</t>
  </si>
  <si>
    <t>Lista sprawdzająca do oceny
projektu zgłoszonego do dofinansowania w ramach programu Fundusze Europejskie na Infrastrukturę, Klimat, Środowisko 2021-2027</t>
  </si>
  <si>
    <t>Czy na wszystkie pytania z listy została podana odpowiedź?</t>
  </si>
  <si>
    <t xml:space="preserve">*zwrot do wnioskodawcy z prośbą o uzupełnienie / projekt spełnia kryteria wyboru projektów / projekt nie spełnia kryteriów wyboru projektów  </t>
  </si>
  <si>
    <r>
      <t>Decyzja</t>
    </r>
    <r>
      <rPr>
        <b/>
        <vertAlign val="superscript"/>
        <sz val="11"/>
        <color theme="1"/>
        <rFont val="Open Sans"/>
        <family val="2"/>
        <charset val="238"/>
      </rPr>
      <t>*</t>
    </r>
  </si>
  <si>
    <t>Ocenił:</t>
  </si>
  <si>
    <t>Zweryfikował :</t>
  </si>
  <si>
    <t>Uwagi/informacje dodatkowe (jeśli dotyczy):</t>
  </si>
  <si>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t>
    </r>
    <r>
      <rPr>
        <b/>
        <sz val="11"/>
        <color theme="1"/>
        <rFont val="Open Sans"/>
        <family val="2"/>
        <charset val="238"/>
      </rPr>
      <t>Punkty nie sumują się.</t>
    </r>
    <r>
      <rPr>
        <sz val="11"/>
        <color theme="1"/>
        <rFont val="Open Sans"/>
        <family val="2"/>
        <charset val="238"/>
      </rPr>
      <t xml:space="preserve">
</t>
    </r>
    <r>
      <rPr>
        <b/>
        <sz val="11"/>
        <color theme="1"/>
        <rFont val="Open Sans"/>
        <family val="2"/>
        <charset val="238"/>
      </rPr>
      <t>Możliwe jest przyznanie maksymalnie 2 pkt.</t>
    </r>
    <r>
      <rPr>
        <sz val="11"/>
        <color theme="1"/>
        <rFont val="Open Sans"/>
        <family val="2"/>
        <charset val="238"/>
      </rPr>
      <t xml:space="preserve">
</t>
    </r>
  </si>
  <si>
    <r>
      <t xml:space="preserve">3 pkt. – projekt jest realizowany na obszarze wskazanych OSI
albo
0 pkt. – projekt nie spełnia kryterium
</t>
    </r>
    <r>
      <rPr>
        <strike/>
        <sz val="11"/>
        <color theme="1"/>
        <rFont val="Open Sans"/>
        <family val="2"/>
        <charset val="238"/>
      </rPr>
      <t xml:space="preserve">
</t>
    </r>
    <r>
      <rPr>
        <sz val="11"/>
        <color theme="1"/>
        <rFont val="Open Sans"/>
        <family val="2"/>
        <charset val="238"/>
      </rPr>
      <t xml:space="preserve">
</t>
    </r>
    <r>
      <rPr>
        <b/>
        <sz val="11"/>
        <color theme="1"/>
        <rFont val="Open Sans"/>
        <family val="2"/>
        <charset val="238"/>
      </rPr>
      <t>Możliwe jest przyznanie maksymalnie 3 pkt.</t>
    </r>
  </si>
  <si>
    <t>Czy 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</si>
  <si>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 xml:space="preserve">Czy wydatki, dla których warunkiem koniecznym do uznania za kwalifikowalne jest ich wskazanie we wniosku oraz umowie o dofinansowanie zostały poprawnie opisane, a ich wskazanie zostało należycie uzasadnione? </t>
  </si>
  <si>
    <t>Czy na wszystkie pytania z listy kontrolnej odpowiedziano TAK lub NIE DOTYCZY</t>
  </si>
  <si>
    <t>Maksymalna możliwa ilość do uzyskania to 97 pkt</t>
  </si>
  <si>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11"/>
        <rFont val="Open Sans"/>
        <family val="2"/>
        <charset val="238"/>
      </rPr>
      <t xml:space="preserve">
Możliwe jest przyznanie maksymalnie 3 pkt.</t>
    </r>
  </si>
  <si>
    <r>
      <t xml:space="preserve">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11"/>
        <color theme="8" tint="-0.499984740745262"/>
        <rFont val="Open Sans"/>
        <family val="2"/>
        <charset val="238"/>
      </rPr>
      <t xml:space="preserve">
</t>
    </r>
  </si>
  <si>
    <r>
      <t xml:space="preserve">Czy przy opracowywaniu projektu uwzględniono wymiary zrównoważonego rozwoju, dostępności i estetyki?
</t>
    </r>
    <r>
      <rPr>
        <i/>
        <sz val="11"/>
        <color theme="1"/>
        <rFont val="Open Sans"/>
        <family val="2"/>
        <charset val="238"/>
      </rPr>
      <t>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t>
    </r>
    <r>
      <rPr>
        <sz val="11"/>
        <color theme="1"/>
        <rFont val="Open Sans"/>
        <family val="2"/>
        <charset val="238"/>
      </rPr>
      <t xml:space="preserve">
</t>
    </r>
    <r>
      <rPr>
        <sz val="11"/>
        <color theme="8" tint="-0.499984740745262"/>
        <rFont val="Open Sans"/>
        <family val="2"/>
        <charset val="238"/>
      </rPr>
      <t xml:space="preserve">
</t>
    </r>
  </si>
  <si>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11"/>
        <color theme="1"/>
        <rFont val="Open Sans"/>
        <family val="2"/>
        <charset val="238"/>
      </rPr>
      <t>Możliwe jest przyznanie maksymalnie 1 pkt.</t>
    </r>
  </si>
  <si>
    <r>
      <t xml:space="preserve">Czy wskazane we wniosku cele są sformułowane zgodnie z metodą SMART?
</t>
    </r>
    <r>
      <rPr>
        <i/>
        <sz val="11"/>
        <rFont val="Open Sans"/>
        <family val="2"/>
        <charset val="238"/>
      </rPr>
      <t>Metoda SMART oznacza, że cele powinny stosować się do poniższych 5 kryteriów:
Specific – cele muszą być konkretne, powinna być możliwość łatwego określenia, że dany cel został zrealizowany,
Measurable – mierzalny, a więc taki, gdzie postęp bądź jego realizacja jest możliwy do pokazania na liczbach,
Assignable – możliwe do przypisania do kogoś,
Realistic – cel musi być realistyczny,
Time-bound – ograniczony czasowo - cel musi mieć termin realizacji.</t>
    </r>
    <r>
      <rPr>
        <sz val="11"/>
        <rFont val="Open Sans"/>
        <family val="2"/>
        <charset val="238"/>
      </rPr>
      <t xml:space="preserve">
</t>
    </r>
  </si>
  <si>
    <r>
      <t xml:space="preserve">0 pkt. - każdy inny przypadek niż punktowane,
1 pkt. - wskazano wyłącznie cel główny projektu, który został sformułowany zgodnie z metodą SMART oraz brak celów szczegółowych,
2 pkt.- wskazano cel główny projektu sformułowany zgodnie z metodą SMART oraz jeden cel szczegółowy sformułowany zgodnie z metodą SMART,
3 pkt.- wskazano cel główny projektu sformułowany zgodnie z metodą SMART oraz dwa cele szczegółowe sformułowane zgodnie z metodą SMART,
4 pkt. - wskazano cel główny projektu sformułowany zgodnie z metodą SMART oraz trzy cele szczegółowe sformułowane zgodnie z metodą SMART,
5 pkt. – wskazano cel główny projektu sformułowany zgodnie z metodą SMART oraz co najmniej 4 cele szczegółowe sformułowane zgodnie z metodą SMART.
</t>
    </r>
    <r>
      <rPr>
        <b/>
        <sz val="11"/>
        <color theme="1"/>
        <rFont val="Open Sans"/>
        <family val="2"/>
        <charset val="238"/>
      </rPr>
      <t xml:space="preserve">
Możliwe jest przyznanie maksymalnie 5 pkt</t>
    </r>
    <r>
      <rPr>
        <sz val="11"/>
        <color theme="1"/>
        <rFont val="Open Sans"/>
        <family val="2"/>
        <charset val="238"/>
      </rPr>
      <t>.</t>
    </r>
  </si>
  <si>
    <r>
      <t xml:space="preserve">0 pkt. – zakres rzeczowy projektu wpisuje się tylko w ogólne założenia programu edukacyjnego,
5 pkt. – zakres rzeczowy projektu jest wprost uwzględniony w programie edukacyjnym, ale jego realizacja nie jest priorytetowa dla osiągnięcia celów programu,
10 pkt.  – zakres rzeczowy projektu jest wprost uwzględniony w programie edukacyjnym, a jego realizacja jest priorytetowa dla osiągnięcia celów programu.
</t>
    </r>
    <r>
      <rPr>
        <b/>
        <sz val="11"/>
        <color theme="1"/>
        <rFont val="Open Sans"/>
        <family val="2"/>
        <charset val="238"/>
      </rPr>
      <t>Możliwe jest przyznanie maksymalnie 10 pkt.</t>
    </r>
  </si>
  <si>
    <r>
      <t xml:space="preserve">0 pkt. - Wnioskodawca nie zaplanował działań promujących kompleksowo cały projekt,
2 pkt. - Wnioskodawca zaplanował 1 działanie promujące kompleksowo cały projekt,
3 pkt. - Wnioskodawca zaplanował 2 działania promujące kompleksowo cały projekt,
5 pkt. – Wnioskodawca zaplanował 3 i więcej działań promujących kompleksowo cały projekt.
</t>
    </r>
    <r>
      <rPr>
        <b/>
        <sz val="11"/>
        <color theme="1"/>
        <rFont val="Open Sans"/>
        <family val="2"/>
        <charset val="238"/>
      </rPr>
      <t>Możliwe jest przyznanie maksymalnie 5 pkt.</t>
    </r>
  </si>
  <si>
    <r>
      <t xml:space="preserve">0 pkt. – Zaplanowane efekty są wątpliwe do osiągnięcia i utrzymania, opierają się na działaniach o niskiej skuteczności i trwałości. Wskaźniki projektu nie zostały oszacowane,
7 pkt. - Zaplanowane efekty są możliwe do osiągnięcia i utrzymania, opierają się na działaniach o wystarczającej skuteczności i trwałości.  Wskaźniki projektu w większości zostały prawidłowo oszacowane,
10 pkt. – Zaplanowane efekty są prawdopodobne do osiągnięcia i utrzymania, opierają się na działaniach o wysokiej skuteczności i trwałości. Wskaźniki projektu zostały prawidłowo oszacowane.
</t>
    </r>
    <r>
      <rPr>
        <b/>
        <sz val="11"/>
        <color theme="1"/>
        <rFont val="Open Sans"/>
        <family val="2"/>
        <charset val="238"/>
      </rPr>
      <t>Możliwe jest przyznanie maksymalnie 10 pkt.</t>
    </r>
  </si>
  <si>
    <r>
      <t xml:space="preserve">2 pkt. – wnioskodawca trafnie wskazał oraz uzasadnił wybór co najwyżej 2 grup docelowych projektu,
3 pkt. – wnioskodawca trafnie wskazał oraz uzasadnił wybór co najwyżej 3 grup docelowych projektu,
4 pkt. -  wnioskodawca trafnie wskazał oraz uzasadnił wybór co najwyżej 4 grup docelowych projektu,
5 pkt. -  wnioskodawca trafnie wskazał oraz uzasadnił wybór co najwyżej 5 grup docelowych projektu,
6 pkt. –  wnioskodawca trafnie wskazał oraz uzasadnił wybór powyżej 5 grup docelowych.
</t>
    </r>
    <r>
      <rPr>
        <b/>
        <sz val="11"/>
        <color theme="1"/>
        <rFont val="Open Sans"/>
        <family val="2"/>
        <charset val="238"/>
      </rPr>
      <t>Możliwe jest przyznanie maksymalnie 6 pk</t>
    </r>
    <r>
      <rPr>
        <sz val="11"/>
        <color theme="1"/>
        <rFont val="Open Sans"/>
        <family val="2"/>
        <charset val="238"/>
      </rPr>
      <t>t.</t>
    </r>
  </si>
  <si>
    <r>
      <t xml:space="preserve">0 pkt. – Wnioskodawca wskazał wymagane dokumenty i udokumentował posiadanie tylko części wymaganych prawem decyzji, uzgodnień i pozwoleń administracyjnych,
5 pkt. – Wnioskodawca wskazał wymagane dokumenty i udokumentował posiadanie wszystkich wymaganych prawem decyzji, uzgodnień i pozwoleń administracyjnych.
</t>
    </r>
    <r>
      <rPr>
        <b/>
        <sz val="11"/>
        <color theme="1"/>
        <rFont val="Open Sans"/>
        <family val="2"/>
        <charset val="238"/>
      </rPr>
      <t>Możliwe jest przyznanie maksymalnie 5 pkt.</t>
    </r>
  </si>
  <si>
    <r>
      <t xml:space="preserve">0 pkt. - w projekcie nie zaplanowano nowoczesnych, przyjaznych środowisku technologii przekazu informacji, a jedynie inne standardowe narzędzia,
3 pkt. - w projekcie zaplanowano nowoczesne, przyjazne środowisku technologie przekazu informacji,
5 pkt.- w projekcie zaplanowano nowoczesne, przyjazne środowisku technologie przekazu informacji, które mogą być w przyszłości rozwijane.
</t>
    </r>
    <r>
      <rPr>
        <b/>
        <sz val="11"/>
        <color theme="1"/>
        <rFont val="Open Sans"/>
        <family val="2"/>
        <charset val="238"/>
      </rPr>
      <t xml:space="preserve">
Możliwe jest przyznanie maksymalnie 5 pkt.</t>
    </r>
  </si>
  <si>
    <r>
      <t xml:space="preserve">0 pkt. – mniej niż 80 % zaplanowanych kosztów stanowią koszty szczegółowo skalkulowane, z podaniem kosztów jednostkowych, których wysokość jest adekwatna do realizowanych działań, 
7 pkt. – od 80 % - do 90 % zaplanowanych kosztów stanowią koszty szczegółowo skalkulowane, z podaniem kosztów jednostkowych, których wysokość jest adekwatna do realizowanych działań;
10 pkt. – powyżej 90 % zaplanowanych kosztów stanowią koszty szczegółowo skalkulowane, z podaniem kosztów jednostkowych, których wysokość jest adekwatna do realizowanych działań.
</t>
    </r>
    <r>
      <rPr>
        <b/>
        <sz val="11"/>
        <color theme="1"/>
        <rFont val="Open Sans"/>
        <family val="2"/>
        <charset val="238"/>
      </rPr>
      <t>Możliwe jest przyznanie maksymalnie 10 pkt</t>
    </r>
    <r>
      <rPr>
        <sz val="11"/>
        <color theme="1"/>
        <rFont val="Open Sans"/>
        <family val="2"/>
        <charset val="238"/>
      </rPr>
      <t>.</t>
    </r>
  </si>
  <si>
    <r>
      <t>0 pkt. – wnioskodawca nie wykazał komplementarności działań zaplanowanych w projekcie z istniejącą lub planowaną w przyszłości ofertą edukacyjną na obszarze objętym ocenianym przedsięwzięciem oraz nie wykazał wpływu na poprawę atrakcyjności edukacyjnej regionu,
5 pkt. – działania zaplanowane w projekcie są komplementarne z istniejącą lub planowaną w przyszłości ofertą edukacyjną na obszarze objętym ocenianym przedsięwzięciem oraz mają wpływ na poprawę atrakcyjności edukacyjnej regionu.</t>
    </r>
    <r>
      <rPr>
        <b/>
        <sz val="11"/>
        <color theme="1"/>
        <rFont val="Open Sans"/>
        <family val="2"/>
        <charset val="238"/>
      </rPr>
      <t xml:space="preserve">
Możliwe jest przyznanie maksymalnie 5 pkt.</t>
    </r>
  </si>
  <si>
    <r>
      <t>0 pkt.  –  nie zastosowano energooszczędnych technologii,
5 pkt.  – zastosowano energooszczędne technologie.</t>
    </r>
    <r>
      <rPr>
        <b/>
        <sz val="11"/>
        <color theme="1"/>
        <rFont val="Open Sans"/>
        <family val="2"/>
        <charset val="238"/>
      </rPr>
      <t xml:space="preserve">
Możliwe jest przyznanie maksymalnie 5 pkt.</t>
    </r>
  </si>
  <si>
    <r>
      <t xml:space="preserve">0 pkt. - Zaproponowane formy, metody, instrumenty lub narzędzia edukacyjne odznaczają się niską skutecznością i nie są wystarczająco dopasowane do  zidentyfikowanych potrzeb informacyjnych, edukacyjnych, celów szczegółowych, specyfiki grupy docelowej oraz tematyki projektu,
5 pkt. - Zaproponowane formy, metody, instrumenty lub narzędzia edukacyjne są wystarczająco skuteczne i zbieżne z  zidentyfikowanymi potrzebami informacyjnymi, edukacyjnymi, celami szczegółowymi, specyfiką grupy docelowej oraz tematyką projektu,
10 pkt. -   Zaproponowane formy, metody, instrumenty lub narzędzia edukacyjne są wysoce skuteczne i dopasowane do zidentyfikowanych potrzeb informacyjnych, edukacyjnych, celów szczegółowych, specyfiki grupy docelowej oraz tematyki projektu.                                                                                                                                                                                   
</t>
    </r>
    <r>
      <rPr>
        <b/>
        <sz val="11"/>
        <color theme="1"/>
        <rFont val="Open Sans"/>
        <family val="2"/>
        <charset val="238"/>
      </rPr>
      <t>Możliwe jest przyznanie maksymalnie 10 pkt.</t>
    </r>
  </si>
  <si>
    <r>
      <t xml:space="preserve">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i na potwierdzenie powyższego przedłożył stosowne oświadczenie?
</t>
    </r>
    <r>
      <rPr>
        <i/>
        <sz val="11"/>
        <color theme="1"/>
        <rFont val="Open Sans"/>
        <family val="2"/>
        <charset val="238"/>
      </rPr>
      <t xml:space="preserve">W przypadku projektów, których dofinansowanie nie stanowi pomocy publicznej dla ustalenia czy wnioskodawca nie jest przedsiębiorstwem w trudnej sytuacji stosuje się rozporządzenie Komisji (UE) 651/2014. 
</t>
    </r>
  </si>
  <si>
    <r>
      <t xml:space="preserve">Czy projekt wchodzi w zakres warunku podstawowego sformułowanego w Rozdziale 4 Programu FEnIKS „Warunki podstawowe”? 
</t>
    </r>
    <r>
      <rPr>
        <i/>
        <sz val="11"/>
        <color theme="1"/>
        <rFont val="Open Sans"/>
        <family val="2"/>
        <charset val="238"/>
      </rPr>
      <t xml:space="preserve">Należy zaznaczyć "TAK". Warunek jest określony jako spełniony. Projekty dotyczące baz edukacyjnych wpisują się w warunek dla celu 2.7, gdzie jednym z kryteriów są: 
"badania i działania dot. edukacji i komunikacji dot. ochrony obszarów sieci Natura 2000".  </t>
    </r>
  </si>
  <si>
    <t>Załącznik nr 10 do Regulaminu wyboru projektów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</si>
</sst>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1" x14ac:knownFonts="1">
    <font>
      <sz val="11"/>
      <color theme="1"/>
      <name val="Calibri"/>
      <family val="2"/>
      <charset val="238"/>
      <scheme val="minor"/>
    </font>
    <font>
      <b/>
      <sz val="11"/>
      <color theme="1"/>
      <name val="Calibri"/>
      <family val="2"/>
      <charset val="238"/>
      <scheme val="minor"/>
    </font>
    <font>
      <sz val="9"/>
      <color theme="1"/>
      <name val="Calibri"/>
      <family val="2"/>
      <charset val="238"/>
      <scheme val="minor"/>
    </font>
    <font>
      <sz val="11"/>
      <color theme="1"/>
      <name val="Calibri"/>
      <family val="2"/>
      <charset val="238"/>
      <scheme val="minor"/>
    </font>
    <font>
      <sz val="8"/>
      <name val="Calibri"/>
      <family val="2"/>
      <charset val="238"/>
      <scheme val="minor"/>
    </font>
    <font>
      <sz val="11"/>
      <color theme="1"/>
      <name val="Open Sans"/>
      <family val="2"/>
      <charset val="238"/>
    </font>
    <font>
      <b/>
      <sz val="11"/>
      <name val="Open Sans"/>
      <family val="2"/>
      <charset val="238"/>
    </font>
    <font>
      <b/>
      <sz val="12"/>
      <color theme="1"/>
      <name val="Open Sans"/>
      <family val="2"/>
      <charset val="238"/>
    </font>
    <font>
      <b/>
      <sz val="11"/>
      <color theme="1"/>
      <name val="Open Sans"/>
      <family val="2"/>
      <charset val="238"/>
    </font>
    <font>
      <sz val="9"/>
      <color theme="1"/>
      <name val="Open Sans"/>
      <family val="2"/>
      <charset val="238"/>
    </font>
    <font>
      <b/>
      <sz val="11"/>
      <color theme="9" tint="-0.249977111117893"/>
      <name val="Open Sans"/>
      <family val="2"/>
      <charset val="238"/>
    </font>
    <font>
      <sz val="9"/>
      <color rgb="FFFF0000"/>
      <name val="Open Sans"/>
      <family val="2"/>
      <charset val="238"/>
    </font>
    <font>
      <sz val="8"/>
      <name val="Open Sans"/>
      <family val="2"/>
      <charset val="238"/>
    </font>
    <font>
      <sz val="12"/>
      <name val="Open Sans"/>
      <family val="2"/>
      <charset val="238"/>
    </font>
    <font>
      <b/>
      <i/>
      <sz val="11"/>
      <color theme="1"/>
      <name val="Open Sans"/>
      <family val="2"/>
      <charset val="238"/>
    </font>
    <font>
      <i/>
      <sz val="11"/>
      <color theme="1"/>
      <name val="Open Sans"/>
      <family val="2"/>
      <charset val="238"/>
    </font>
    <font>
      <sz val="11"/>
      <name val="Open Sans"/>
      <family val="2"/>
      <charset val="238"/>
    </font>
    <font>
      <sz val="11"/>
      <color theme="8" tint="-0.499984740745262"/>
      <name val="Open Sans"/>
      <family val="2"/>
      <charset val="238"/>
    </font>
    <font>
      <strike/>
      <sz val="11"/>
      <color theme="1"/>
      <name val="Open Sans"/>
      <family val="2"/>
      <charset val="238"/>
    </font>
    <font>
      <b/>
      <vertAlign val="superscript"/>
      <sz val="11"/>
      <color theme="1"/>
      <name val="Open Sans"/>
      <family val="2"/>
      <charset val="238"/>
    </font>
    <font>
      <i/>
      <sz val="11"/>
      <name val="Open Sans"/>
      <family val="2"/>
      <charset val="238"/>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9" tint="0.79998168889431442"/>
        <bgColor indexed="64"/>
      </patternFill>
    </fill>
  </fills>
  <borders count="6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s>
  <cellStyleXfs count="3">
    <xf numFmtId="0" fontId="0" fillId="0" borderId="0"/>
    <xf numFmtId="43" fontId="3" fillId="0" borderId="0" applyFont="0" applyFill="0" applyBorder="0" applyAlignment="0" applyProtection="0"/>
    <xf numFmtId="43" fontId="3" fillId="0" borderId="0" applyFont="0" applyFill="0" applyBorder="0" applyAlignment="0" applyProtection="0"/>
  </cellStyleXfs>
  <cellXfs count="292">
    <xf numFmtId="0" fontId="0" fillId="0" borderId="0" xfId="0"/>
    <xf numFmtId="0" fontId="1" fillId="0" borderId="0" xfId="0" applyFont="1"/>
    <xf numFmtId="0" fontId="5" fillId="0" borderId="0" xfId="0" applyFont="1" applyAlignment="1">
      <alignment horizontal="center" vertical="center"/>
    </xf>
    <xf numFmtId="0" fontId="5" fillId="0" borderId="0" xfId="0" applyFont="1"/>
    <xf numFmtId="0" fontId="8" fillId="3" borderId="10" xfId="0" applyFont="1" applyFill="1" applyBorder="1" applyAlignment="1">
      <alignment horizontal="center" vertical="center"/>
    </xf>
    <xf numFmtId="0" fontId="8" fillId="3" borderId="29" xfId="0" applyFont="1" applyFill="1" applyBorder="1" applyAlignment="1">
      <alignment vertical="center" wrapText="1"/>
    </xf>
    <xf numFmtId="0" fontId="10" fillId="4" borderId="10" xfId="0" applyFont="1" applyFill="1" applyBorder="1" applyAlignment="1">
      <alignment horizontal="center" vertical="center"/>
    </xf>
    <xf numFmtId="0" fontId="8" fillId="0" borderId="29" xfId="0" applyFont="1" applyBorder="1" applyAlignment="1">
      <alignment horizontal="left" vertical="center" wrapText="1"/>
    </xf>
    <xf numFmtId="0" fontId="8" fillId="3" borderId="55" xfId="0" applyFont="1" applyFill="1" applyBorder="1" applyAlignment="1">
      <alignment vertical="center" wrapText="1"/>
    </xf>
    <xf numFmtId="0" fontId="8" fillId="3" borderId="39" xfId="0" applyFont="1" applyFill="1" applyBorder="1" applyAlignment="1">
      <alignment vertical="center" wrapText="1"/>
    </xf>
    <xf numFmtId="0" fontId="5" fillId="0" borderId="29" xfId="0" applyFont="1" applyBorder="1" applyAlignment="1">
      <alignment vertical="center"/>
    </xf>
    <xf numFmtId="0" fontId="8" fillId="3" borderId="31" xfId="0" applyFont="1" applyFill="1" applyBorder="1" applyAlignment="1">
      <alignment vertical="center" wrapText="1"/>
    </xf>
    <xf numFmtId="0" fontId="11" fillId="0" borderId="29" xfId="0" applyFont="1" applyBorder="1" applyAlignment="1">
      <alignment vertical="center" wrapText="1"/>
    </xf>
    <xf numFmtId="0" fontId="9" fillId="0" borderId="0" xfId="0" applyFont="1" applyAlignment="1">
      <alignment vertical="center" wrapText="1"/>
    </xf>
    <xf numFmtId="0" fontId="10" fillId="4" borderId="25" xfId="0" applyFont="1" applyFill="1" applyBorder="1" applyAlignment="1">
      <alignment horizontal="center" vertical="center"/>
    </xf>
    <xf numFmtId="0" fontId="11" fillId="0" borderId="26" xfId="0" applyFont="1" applyBorder="1" applyAlignment="1">
      <alignment vertical="center" wrapText="1"/>
    </xf>
    <xf numFmtId="0" fontId="5" fillId="0" borderId="10" xfId="0" applyFont="1" applyBorder="1" applyAlignment="1">
      <alignment horizontal="center" vertical="center"/>
    </xf>
    <xf numFmtId="0" fontId="5" fillId="0" borderId="41" xfId="0" applyFont="1" applyBorder="1" applyAlignment="1">
      <alignment vertical="center"/>
    </xf>
    <xf numFmtId="0" fontId="5" fillId="0" borderId="15" xfId="0" applyFont="1" applyBorder="1" applyAlignment="1">
      <alignment horizontal="center" vertical="center"/>
    </xf>
    <xf numFmtId="0" fontId="5" fillId="0" borderId="25" xfId="0" applyFont="1" applyBorder="1" applyAlignment="1">
      <alignment horizontal="center" vertical="center"/>
    </xf>
    <xf numFmtId="0" fontId="5" fillId="0" borderId="29" xfId="0" applyFont="1" applyBorder="1"/>
    <xf numFmtId="0" fontId="5" fillId="0" borderId="0" xfId="0" applyFont="1" applyAlignment="1">
      <alignment horizontal="center"/>
    </xf>
    <xf numFmtId="0" fontId="0" fillId="0" borderId="26" xfId="0" applyBorder="1" applyAlignment="1">
      <alignment vertical="center"/>
    </xf>
    <xf numFmtId="0" fontId="0" fillId="3" borderId="30" xfId="0" applyFill="1" applyBorder="1" applyAlignment="1">
      <alignment horizontal="center" vertical="center"/>
    </xf>
    <xf numFmtId="0" fontId="0" fillId="0" borderId="29" xfId="0" applyBorder="1" applyAlignment="1">
      <alignment vertical="center"/>
    </xf>
    <xf numFmtId="0" fontId="1" fillId="2" borderId="29"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48" xfId="0" applyFont="1" applyFill="1" applyBorder="1" applyAlignment="1">
      <alignment horizontal="center" vertical="center" wrapText="1"/>
    </xf>
    <xf numFmtId="0" fontId="8" fillId="3" borderId="15" xfId="0" applyFont="1" applyFill="1" applyBorder="1" applyAlignment="1">
      <alignment horizontal="center" vertical="center"/>
    </xf>
    <xf numFmtId="0" fontId="0" fillId="0" borderId="10" xfId="0" applyBorder="1" applyAlignment="1">
      <alignment horizontal="center" vertical="center"/>
    </xf>
    <xf numFmtId="0" fontId="0" fillId="0" borderId="25" xfId="0" applyBorder="1" applyAlignment="1">
      <alignment horizontal="center" vertical="center"/>
    </xf>
    <xf numFmtId="0" fontId="5" fillId="0" borderId="26" xfId="0" applyFont="1" applyBorder="1" applyAlignment="1">
      <alignment vertical="center"/>
    </xf>
    <xf numFmtId="0" fontId="5" fillId="0" borderId="50" xfId="0" applyFont="1" applyBorder="1" applyAlignment="1">
      <alignment vertical="center" wrapText="1"/>
    </xf>
    <xf numFmtId="0" fontId="16" fillId="2" borderId="26" xfId="0" applyFont="1" applyFill="1" applyBorder="1" applyAlignment="1">
      <alignment horizontal="left" vertical="center" wrapText="1"/>
    </xf>
    <xf numFmtId="0" fontId="5" fillId="0" borderId="10" xfId="0" applyFont="1" applyBorder="1" applyAlignment="1">
      <alignment horizontal="left" vertical="top" wrapText="1"/>
    </xf>
    <xf numFmtId="0" fontId="16" fillId="0" borderId="0" xfId="0" applyFont="1" applyAlignment="1">
      <alignment horizontal="center" vertical="center"/>
    </xf>
    <xf numFmtId="0" fontId="16" fillId="0" borderId="29" xfId="0" applyFont="1" applyBorder="1"/>
    <xf numFmtId="0" fontId="5" fillId="0" borderId="3" xfId="0" applyFont="1" applyBorder="1" applyAlignment="1">
      <alignment horizontal="left" vertical="top" wrapText="1"/>
    </xf>
    <xf numFmtId="0" fontId="16" fillId="0" borderId="3" xfId="0" applyFont="1" applyBorder="1" applyAlignment="1">
      <alignment horizontal="left" vertical="top" wrapText="1"/>
    </xf>
    <xf numFmtId="0" fontId="5" fillId="0" borderId="26" xfId="0" applyFont="1" applyBorder="1" applyAlignment="1">
      <alignment horizontal="center" vertical="center" wrapText="1"/>
    </xf>
    <xf numFmtId="0" fontId="5" fillId="0" borderId="10" xfId="0" applyFont="1" applyBorder="1"/>
    <xf numFmtId="49" fontId="5" fillId="0" borderId="3" xfId="0" applyNumberFormat="1" applyFont="1" applyBorder="1" applyAlignment="1">
      <alignment horizontal="left" vertical="top" wrapText="1"/>
    </xf>
    <xf numFmtId="0" fontId="8" fillId="2" borderId="55" xfId="0" applyFont="1" applyFill="1" applyBorder="1" applyAlignment="1">
      <alignment vertical="center" wrapText="1"/>
    </xf>
    <xf numFmtId="0" fontId="1" fillId="3" borderId="64" xfId="0" applyFont="1" applyFill="1" applyBorder="1" applyAlignment="1">
      <alignment vertical="center" wrapText="1"/>
    </xf>
    <xf numFmtId="0" fontId="8" fillId="2" borderId="45" xfId="0" applyFont="1" applyFill="1" applyBorder="1" applyAlignment="1">
      <alignment horizontal="center" vertical="center"/>
    </xf>
    <xf numFmtId="0" fontId="8" fillId="2" borderId="34" xfId="0" applyFont="1" applyFill="1" applyBorder="1" applyAlignment="1">
      <alignment horizontal="center" vertical="center" wrapText="1"/>
    </xf>
    <xf numFmtId="0" fontId="8" fillId="2" borderId="46" xfId="0" applyFont="1" applyFill="1" applyBorder="1" applyAlignment="1">
      <alignment horizontal="center" vertical="center"/>
    </xf>
    <xf numFmtId="0" fontId="8" fillId="2" borderId="10" xfId="0" applyFont="1" applyFill="1" applyBorder="1" applyAlignment="1">
      <alignment horizontal="center" vertical="center"/>
    </xf>
    <xf numFmtId="0" fontId="5" fillId="2" borderId="10" xfId="0" applyFont="1" applyFill="1" applyBorder="1" applyAlignment="1">
      <alignment horizontal="center" vertical="center"/>
    </xf>
    <xf numFmtId="0" fontId="8" fillId="2" borderId="32" xfId="0" applyFont="1" applyFill="1" applyBorder="1" applyAlignment="1">
      <alignment horizontal="center" vertical="center"/>
    </xf>
    <xf numFmtId="0" fontId="5" fillId="2" borderId="37" xfId="0" applyFont="1" applyFill="1" applyBorder="1" applyAlignment="1">
      <alignment horizontal="center" vertical="center"/>
    </xf>
    <xf numFmtId="0" fontId="5" fillId="2" borderId="40" xfId="0" applyFont="1" applyFill="1" applyBorder="1" applyAlignment="1">
      <alignment horizontal="center" vertical="center"/>
    </xf>
    <xf numFmtId="0" fontId="0" fillId="2" borderId="37" xfId="0" applyFill="1" applyBorder="1" applyAlignment="1">
      <alignment horizontal="center" vertical="center"/>
    </xf>
    <xf numFmtId="0" fontId="0" fillId="2" borderId="33" xfId="0" applyFill="1" applyBorder="1" applyAlignment="1">
      <alignment horizontal="center" vertical="center"/>
    </xf>
    <xf numFmtId="0" fontId="8" fillId="2" borderId="36" xfId="0" applyFont="1" applyFill="1" applyBorder="1" applyAlignment="1">
      <alignment horizontal="center" vertical="center"/>
    </xf>
    <xf numFmtId="0" fontId="5" fillId="2" borderId="33" xfId="0" applyFont="1" applyFill="1" applyBorder="1" applyAlignment="1">
      <alignment horizontal="center" vertical="center"/>
    </xf>
    <xf numFmtId="0" fontId="6" fillId="2" borderId="11" xfId="0" applyFont="1" applyFill="1" applyBorder="1" applyAlignment="1">
      <alignment horizontal="center" vertical="center" wrapText="1"/>
    </xf>
    <xf numFmtId="0" fontId="8" fillId="2" borderId="30" xfId="0" applyFont="1" applyFill="1" applyBorder="1" applyAlignment="1">
      <alignment horizontal="center" vertical="center" wrapText="1"/>
    </xf>
    <xf numFmtId="0" fontId="8" fillId="2" borderId="31" xfId="0" applyFont="1" applyFill="1" applyBorder="1" applyAlignment="1">
      <alignment horizontal="center" vertical="center"/>
    </xf>
    <xf numFmtId="0" fontId="5" fillId="2" borderId="0" xfId="0" applyFont="1" applyFill="1"/>
    <xf numFmtId="0" fontId="8" fillId="2" borderId="25" xfId="0" applyFont="1" applyFill="1" applyBorder="1" applyAlignment="1">
      <alignment horizontal="center" vertical="center"/>
    </xf>
    <xf numFmtId="0" fontId="5" fillId="0" borderId="0" xfId="0" applyFont="1"/>
    <xf numFmtId="0" fontId="5" fillId="0" borderId="24" xfId="0" applyFont="1" applyBorder="1"/>
    <xf numFmtId="0" fontId="6" fillId="2" borderId="37"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8" fillId="2" borderId="3"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29" xfId="0" applyFont="1" applyFill="1" applyBorder="1" applyAlignment="1">
      <alignment horizontal="left" vertical="center" wrapText="1"/>
    </xf>
    <xf numFmtId="14" fontId="8" fillId="2" borderId="11" xfId="0" applyNumberFormat="1" applyFont="1" applyFill="1" applyBorder="1" applyAlignment="1">
      <alignment horizontal="left" vertical="center" wrapText="1"/>
    </xf>
    <xf numFmtId="14" fontId="8" fillId="2" borderId="30" xfId="0" applyNumberFormat="1" applyFont="1" applyFill="1" applyBorder="1" applyAlignment="1">
      <alignment horizontal="left" vertical="center" wrapText="1"/>
    </xf>
    <xf numFmtId="14" fontId="8" fillId="2" borderId="31" xfId="0" applyNumberFormat="1"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10" xfId="0" applyFont="1" applyFill="1" applyBorder="1" applyAlignment="1">
      <alignment horizontal="left" vertical="center" wrapText="1"/>
    </xf>
    <xf numFmtId="0" fontId="6" fillId="2" borderId="29" xfId="0" applyFont="1" applyFill="1" applyBorder="1" applyAlignment="1">
      <alignment horizontal="left" vertical="center" wrapText="1"/>
    </xf>
    <xf numFmtId="0" fontId="6" fillId="2" borderId="33"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32" xfId="0" applyFont="1" applyFill="1" applyBorder="1" applyAlignment="1">
      <alignment horizontal="center" vertical="center" wrapText="1"/>
    </xf>
    <xf numFmtId="0" fontId="6" fillId="2" borderId="31" xfId="0" applyFont="1" applyFill="1" applyBorder="1" applyAlignment="1">
      <alignment horizontal="center" vertical="center" wrapText="1"/>
    </xf>
    <xf numFmtId="0" fontId="8" fillId="2" borderId="11" xfId="0" applyFont="1" applyFill="1" applyBorder="1" applyAlignment="1">
      <alignment horizontal="left" vertical="center" wrapText="1"/>
    </xf>
    <xf numFmtId="0" fontId="8" fillId="2" borderId="30" xfId="0" applyFont="1" applyFill="1" applyBorder="1" applyAlignment="1">
      <alignment horizontal="left" vertical="center" wrapText="1"/>
    </xf>
    <xf numFmtId="0" fontId="8" fillId="2" borderId="31" xfId="0" applyFont="1" applyFill="1" applyBorder="1" applyAlignment="1">
      <alignment horizontal="left" vertical="center" wrapText="1"/>
    </xf>
    <xf numFmtId="0" fontId="8" fillId="2" borderId="51"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8" fillId="2" borderId="52" xfId="0" applyFont="1" applyFill="1" applyBorder="1" applyAlignment="1">
      <alignment horizontal="left" vertical="center" wrapText="1"/>
    </xf>
    <xf numFmtId="0" fontId="6" fillId="2" borderId="27" xfId="0" applyFont="1" applyFill="1" applyBorder="1" applyAlignment="1">
      <alignment horizontal="center" vertical="center" wrapText="1"/>
    </xf>
    <xf numFmtId="0" fontId="6" fillId="2" borderId="28" xfId="0" applyFont="1" applyFill="1" applyBorder="1" applyAlignment="1">
      <alignment horizontal="center" vertical="center"/>
    </xf>
    <xf numFmtId="0" fontId="6" fillId="2" borderId="54" xfId="0" applyFont="1" applyFill="1" applyBorder="1" applyAlignment="1">
      <alignment horizontal="center" vertical="center"/>
    </xf>
    <xf numFmtId="0" fontId="12" fillId="2" borderId="30" xfId="0" applyFont="1" applyFill="1" applyBorder="1" applyAlignment="1">
      <alignment horizontal="left" vertical="center" wrapText="1"/>
    </xf>
    <xf numFmtId="0" fontId="6" fillId="2" borderId="28"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43" fontId="8" fillId="2" borderId="21" xfId="1" applyFont="1" applyFill="1" applyBorder="1" applyAlignment="1">
      <alignment vertical="center" wrapText="1"/>
    </xf>
    <xf numFmtId="43" fontId="8" fillId="2" borderId="25" xfId="1" applyFont="1" applyFill="1" applyBorder="1" applyAlignment="1">
      <alignment vertical="center" wrapText="1"/>
    </xf>
    <xf numFmtId="43" fontId="8" fillId="2" borderId="26" xfId="1" applyFont="1" applyFill="1" applyBorder="1" applyAlignment="1">
      <alignment vertical="center" wrapText="1"/>
    </xf>
    <xf numFmtId="0" fontId="8" fillId="0" borderId="33" xfId="0" applyFont="1" applyBorder="1" applyAlignment="1">
      <alignment horizontal="left" vertical="center"/>
    </xf>
    <xf numFmtId="0" fontId="8" fillId="0" borderId="25" xfId="0" applyFont="1" applyBorder="1" applyAlignment="1">
      <alignment horizontal="left" vertical="center"/>
    </xf>
    <xf numFmtId="0" fontId="6" fillId="2" borderId="53" xfId="0" applyFont="1" applyFill="1" applyBorder="1" applyAlignment="1">
      <alignment horizontal="center" vertical="center" wrapText="1"/>
    </xf>
    <xf numFmtId="0" fontId="8" fillId="0" borderId="36" xfId="0" applyFont="1" applyBorder="1" applyAlignment="1">
      <alignment horizontal="left" vertical="center"/>
    </xf>
    <xf numFmtId="0" fontId="8" fillId="0" borderId="15" xfId="0" applyFont="1" applyBorder="1" applyAlignment="1">
      <alignment horizontal="left" vertical="center"/>
    </xf>
    <xf numFmtId="0" fontId="5" fillId="0" borderId="10"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6" xfId="0" applyFont="1" applyBorder="1" applyAlignment="1">
      <alignment horizontal="center" vertical="center" wrapText="1"/>
    </xf>
    <xf numFmtId="0" fontId="8" fillId="0" borderId="13" xfId="0" applyFont="1" applyBorder="1" applyAlignment="1">
      <alignment horizontal="left" vertical="center"/>
    </xf>
    <xf numFmtId="0" fontId="8" fillId="0" borderId="7" xfId="0" applyFont="1" applyBorder="1" applyAlignment="1">
      <alignment horizontal="left" vertical="center"/>
    </xf>
    <xf numFmtId="0" fontId="8" fillId="0" borderId="6" xfId="0" applyFont="1" applyBorder="1" applyAlignment="1">
      <alignment horizontal="left" vertical="center"/>
    </xf>
    <xf numFmtId="0" fontId="5" fillId="0" borderId="5" xfId="0" applyFont="1" applyBorder="1" applyAlignment="1">
      <alignment horizontal="center" vertical="center"/>
    </xf>
    <xf numFmtId="0" fontId="5" fillId="0" borderId="42" xfId="0" applyFont="1" applyBorder="1" applyAlignment="1">
      <alignment horizontal="center" vertical="center"/>
    </xf>
    <xf numFmtId="0" fontId="12" fillId="2" borderId="10" xfId="0" applyFont="1" applyFill="1" applyBorder="1" applyAlignment="1">
      <alignment horizontal="left" vertical="center" wrapText="1"/>
    </xf>
    <xf numFmtId="0" fontId="12" fillId="2" borderId="25" xfId="0" applyFont="1" applyFill="1" applyBorder="1" applyAlignment="1">
      <alignment horizontal="left" vertical="center" wrapText="1"/>
    </xf>
    <xf numFmtId="0" fontId="12" fillId="2" borderId="15" xfId="0" applyFont="1" applyFill="1" applyBorder="1" applyAlignment="1">
      <alignment horizontal="left" vertical="center" wrapText="1"/>
    </xf>
    <xf numFmtId="0" fontId="12" fillId="2" borderId="12"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55"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41" xfId="0" applyFont="1" applyBorder="1" applyAlignment="1">
      <alignment horizontal="center" vertical="center" wrapText="1"/>
    </xf>
    <xf numFmtId="0" fontId="6" fillId="2" borderId="54" xfId="0" applyFont="1" applyFill="1" applyBorder="1" applyAlignment="1">
      <alignment horizontal="center" vertical="center" wrapText="1"/>
    </xf>
    <xf numFmtId="0" fontId="8" fillId="3" borderId="30" xfId="0" applyFont="1" applyFill="1" applyBorder="1" applyAlignment="1">
      <alignment horizontal="left" vertical="center"/>
    </xf>
    <xf numFmtId="0" fontId="8" fillId="3" borderId="15"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3" borderId="9" xfId="0" applyFont="1" applyFill="1" applyBorder="1" applyAlignment="1">
      <alignment horizontal="left" vertical="center" wrapText="1"/>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10" xfId="0" applyFont="1" applyBorder="1" applyAlignment="1">
      <alignment horizontal="left" vertical="center" wrapText="1"/>
    </xf>
    <xf numFmtId="0" fontId="6" fillId="2" borderId="24" xfId="0" applyFont="1" applyFill="1" applyBorder="1" applyAlignment="1">
      <alignment horizontal="center" vertical="center"/>
    </xf>
    <xf numFmtId="0" fontId="6" fillId="2" borderId="53" xfId="0" applyFont="1" applyFill="1" applyBorder="1" applyAlignment="1">
      <alignment horizontal="center" vertical="center"/>
    </xf>
    <xf numFmtId="0" fontId="8" fillId="2" borderId="40" xfId="0" applyFont="1" applyFill="1" applyBorder="1" applyAlignment="1">
      <alignment horizontal="center" vertical="center" wrapText="1"/>
    </xf>
    <xf numFmtId="0" fontId="8" fillId="2" borderId="57" xfId="0" applyFont="1" applyFill="1" applyBorder="1" applyAlignment="1">
      <alignment horizontal="center" vertical="center" wrapText="1"/>
    </xf>
    <xf numFmtId="0" fontId="8" fillId="2" borderId="45" xfId="0" applyFont="1" applyFill="1" applyBorder="1" applyAlignment="1">
      <alignment horizontal="center" vertical="center" wrapText="1"/>
    </xf>
    <xf numFmtId="0" fontId="5" fillId="2" borderId="49" xfId="0" applyFont="1" applyFill="1" applyBorder="1" applyAlignment="1">
      <alignment horizontal="center" vertical="center" wrapText="1"/>
    </xf>
    <xf numFmtId="0" fontId="8" fillId="3" borderId="14" xfId="0" applyFont="1" applyFill="1" applyBorder="1" applyAlignment="1">
      <alignment horizontal="center" vertical="center"/>
    </xf>
    <xf numFmtId="0" fontId="7" fillId="2" borderId="11" xfId="0" applyFont="1" applyFill="1" applyBorder="1" applyAlignment="1">
      <alignment horizontal="left" vertical="center" wrapText="1"/>
    </xf>
    <xf numFmtId="0" fontId="7" fillId="2" borderId="30" xfId="0" applyFont="1" applyFill="1" applyBorder="1" applyAlignment="1">
      <alignment horizontal="left" vertical="center" wrapText="1"/>
    </xf>
    <xf numFmtId="0" fontId="7" fillId="2" borderId="31" xfId="0" applyFont="1" applyFill="1" applyBorder="1" applyAlignment="1">
      <alignment horizontal="left" vertical="center" wrapText="1"/>
    </xf>
    <xf numFmtId="0" fontId="7" fillId="2" borderId="3" xfId="0" applyFont="1" applyFill="1" applyBorder="1" applyAlignment="1">
      <alignment horizontal="left" vertical="center" wrapText="1"/>
    </xf>
    <xf numFmtId="0" fontId="7" fillId="2" borderId="10" xfId="0" applyFont="1" applyFill="1" applyBorder="1" applyAlignment="1">
      <alignment horizontal="left" vertical="center" wrapText="1"/>
    </xf>
    <xf numFmtId="0" fontId="7" fillId="2" borderId="29" xfId="0" applyFont="1" applyFill="1" applyBorder="1" applyAlignment="1">
      <alignment horizontal="left" vertical="center" wrapText="1"/>
    </xf>
    <xf numFmtId="0" fontId="6" fillId="2" borderId="43" xfId="0" applyFont="1" applyFill="1" applyBorder="1" applyAlignment="1">
      <alignment horizontal="center" vertical="center" wrapText="1"/>
    </xf>
    <xf numFmtId="0" fontId="6" fillId="2" borderId="44" xfId="0" applyFont="1" applyFill="1" applyBorder="1" applyAlignment="1">
      <alignment horizontal="center" vertical="center" wrapText="1"/>
    </xf>
    <xf numFmtId="0" fontId="8" fillId="3" borderId="10" xfId="0" applyFont="1" applyFill="1" applyBorder="1" applyAlignment="1">
      <alignment horizontal="left" vertical="center" wrapText="1"/>
    </xf>
    <xf numFmtId="0" fontId="8" fillId="0" borderId="5" xfId="0" applyFont="1" applyBorder="1" applyAlignment="1">
      <alignment horizontal="center" vertical="center"/>
    </xf>
    <xf numFmtId="0" fontId="8" fillId="0" borderId="42" xfId="0" applyFont="1" applyBorder="1" applyAlignment="1">
      <alignment horizontal="center" vertical="center"/>
    </xf>
    <xf numFmtId="0" fontId="8" fillId="3" borderId="46" xfId="0" applyFont="1" applyFill="1" applyBorder="1" applyAlignment="1">
      <alignment horizontal="center" vertical="center" wrapText="1"/>
    </xf>
    <xf numFmtId="0" fontId="8" fillId="3" borderId="47"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35" xfId="0" applyFont="1" applyBorder="1" applyAlignment="1">
      <alignment horizontal="center" vertical="center"/>
    </xf>
    <xf numFmtId="0" fontId="8" fillId="3" borderId="48" xfId="0" applyFont="1" applyFill="1" applyBorder="1" applyAlignment="1">
      <alignment horizontal="center" vertical="center" wrapText="1"/>
    </xf>
    <xf numFmtId="0" fontId="8" fillId="0" borderId="30" xfId="0" applyFont="1" applyBorder="1" applyAlignment="1">
      <alignment horizontal="center" vertical="center"/>
    </xf>
    <xf numFmtId="0" fontId="8" fillId="0" borderId="25" xfId="0" applyFont="1" applyBorder="1" applyAlignment="1">
      <alignment horizontal="center" vertical="center"/>
    </xf>
    <xf numFmtId="0" fontId="5" fillId="0" borderId="25" xfId="0" applyFont="1" applyBorder="1" applyAlignment="1">
      <alignment horizontal="left" vertical="center" wrapText="1"/>
    </xf>
    <xf numFmtId="0" fontId="8" fillId="0" borderId="13" xfId="0" applyFont="1" applyBorder="1" applyAlignment="1">
      <alignment horizontal="center" vertical="center"/>
    </xf>
    <xf numFmtId="0" fontId="8" fillId="0" borderId="7" xfId="0" applyFont="1" applyBorder="1" applyAlignment="1">
      <alignment horizontal="center" vertical="center"/>
    </xf>
    <xf numFmtId="0" fontId="8" fillId="0" borderId="6" xfId="0" applyFont="1" applyBorder="1" applyAlignment="1">
      <alignment horizontal="center" vertical="center"/>
    </xf>
    <xf numFmtId="0" fontId="8" fillId="3" borderId="30" xfId="0" applyFont="1" applyFill="1" applyBorder="1" applyAlignment="1">
      <alignment horizontal="left" vertical="center" wrapText="1"/>
    </xf>
    <xf numFmtId="0" fontId="10" fillId="4" borderId="12" xfId="0" applyFont="1" applyFill="1" applyBorder="1" applyAlignment="1">
      <alignment horizontal="center" vertical="center"/>
    </xf>
    <xf numFmtId="0" fontId="10" fillId="4" borderId="15" xfId="0" applyFont="1" applyFill="1" applyBorder="1" applyAlignment="1">
      <alignment horizontal="center" vertical="center"/>
    </xf>
    <xf numFmtId="0" fontId="5" fillId="0" borderId="5" xfId="0" applyFont="1" applyBorder="1" applyAlignment="1">
      <alignment horizontal="left" vertical="center" wrapText="1"/>
    </xf>
    <xf numFmtId="0" fontId="5" fillId="0" borderId="7" xfId="0" applyFont="1" applyBorder="1" applyAlignment="1">
      <alignment horizontal="left" vertical="center" wrapText="1"/>
    </xf>
    <xf numFmtId="0" fontId="5" fillId="0" borderId="6" xfId="0" applyFont="1" applyBorder="1" applyAlignment="1">
      <alignment horizontal="left" vertical="center" wrapText="1"/>
    </xf>
    <xf numFmtId="0" fontId="8" fillId="0" borderId="1"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wrapText="1"/>
    </xf>
    <xf numFmtId="0" fontId="15"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0" fillId="0" borderId="34" xfId="0" applyBorder="1" applyAlignment="1">
      <alignment horizontal="center" vertical="center" wrapText="1"/>
    </xf>
    <xf numFmtId="0" fontId="0" fillId="0" borderId="35" xfId="0" applyBorder="1" applyAlignment="1">
      <alignment horizontal="center" vertical="center" wrapText="1"/>
    </xf>
    <xf numFmtId="0" fontId="7" fillId="2" borderId="21" xfId="0" applyFont="1" applyFill="1" applyBorder="1" applyAlignment="1">
      <alignment horizontal="left" vertical="center" wrapText="1"/>
    </xf>
    <xf numFmtId="0" fontId="7" fillId="2" borderId="25" xfId="0" applyFont="1" applyFill="1" applyBorder="1" applyAlignment="1">
      <alignment horizontal="left" vertical="center" wrapText="1"/>
    </xf>
    <xf numFmtId="0" fontId="7" fillId="2" borderId="26" xfId="0" applyFont="1" applyFill="1" applyBorder="1" applyAlignment="1">
      <alignment horizontal="left" vertical="center" wrapText="1"/>
    </xf>
    <xf numFmtId="0" fontId="8" fillId="2" borderId="40" xfId="0" applyFont="1" applyFill="1" applyBorder="1" applyAlignment="1">
      <alignment horizontal="center" vertical="center"/>
    </xf>
    <xf numFmtId="0" fontId="8" fillId="2" borderId="36" xfId="0" applyFont="1" applyFill="1" applyBorder="1" applyAlignment="1">
      <alignment horizontal="center" vertical="center"/>
    </xf>
    <xf numFmtId="0" fontId="8" fillId="3" borderId="12" xfId="0" applyFont="1" applyFill="1" applyBorder="1" applyAlignment="1">
      <alignment horizontal="center" vertical="center"/>
    </xf>
    <xf numFmtId="0" fontId="8" fillId="3" borderId="15" xfId="0" applyFont="1" applyFill="1" applyBorder="1" applyAlignment="1">
      <alignment horizontal="center" vertical="center"/>
    </xf>
    <xf numFmtId="0" fontId="8" fillId="3" borderId="41" xfId="0" applyFont="1" applyFill="1" applyBorder="1" applyAlignment="1">
      <alignment vertical="center" wrapText="1"/>
    </xf>
    <xf numFmtId="0" fontId="8" fillId="3" borderId="55" xfId="0" applyFont="1" applyFill="1" applyBorder="1" applyAlignment="1">
      <alignment vertical="center" wrapText="1"/>
    </xf>
    <xf numFmtId="0" fontId="5" fillId="3" borderId="1" xfId="0" applyFont="1" applyFill="1" applyBorder="1" applyAlignment="1">
      <alignment horizontal="left"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left" vertical="center" wrapText="1"/>
    </xf>
    <xf numFmtId="0" fontId="8" fillId="3" borderId="1" xfId="0" applyFont="1" applyFill="1" applyBorder="1" applyAlignment="1">
      <alignment horizontal="left" vertical="center" wrapText="1"/>
    </xf>
    <xf numFmtId="0" fontId="8" fillId="3" borderId="2" xfId="0" applyFont="1" applyFill="1" applyBorder="1" applyAlignment="1">
      <alignment horizontal="left" vertical="center" wrapText="1"/>
    </xf>
    <xf numFmtId="0" fontId="8" fillId="3" borderId="3" xfId="0" applyFont="1" applyFill="1" applyBorder="1" applyAlignment="1">
      <alignment horizontal="left" vertical="center" wrapText="1"/>
    </xf>
    <xf numFmtId="0" fontId="2" fillId="0" borderId="10" xfId="0" applyFont="1" applyBorder="1" applyAlignment="1">
      <alignment horizontal="left" vertical="center" wrapText="1"/>
    </xf>
    <xf numFmtId="0" fontId="8" fillId="3" borderId="34" xfId="0" applyFont="1" applyFill="1" applyBorder="1" applyAlignment="1">
      <alignment horizontal="center" vertical="center"/>
    </xf>
    <xf numFmtId="0" fontId="8" fillId="3" borderId="46" xfId="0" applyFont="1" applyFill="1" applyBorder="1" applyAlignment="1">
      <alignment horizontal="left" vertical="top" wrapText="1"/>
    </xf>
    <xf numFmtId="0" fontId="8" fillId="3" borderId="55" xfId="0" applyFont="1" applyFill="1" applyBorder="1" applyAlignment="1">
      <alignment horizontal="left" vertical="top" wrapText="1"/>
    </xf>
    <xf numFmtId="0" fontId="5" fillId="0" borderId="41" xfId="0" applyFont="1" applyBorder="1" applyAlignment="1">
      <alignment horizontal="center" vertical="center"/>
    </xf>
    <xf numFmtId="0" fontId="5" fillId="0" borderId="55" xfId="0" applyFont="1" applyBorder="1" applyAlignment="1">
      <alignment horizontal="center" vertical="center"/>
    </xf>
    <xf numFmtId="0" fontId="5" fillId="2" borderId="40" xfId="0" applyFont="1" applyFill="1" applyBorder="1" applyAlignment="1">
      <alignment horizontal="center" vertical="center"/>
    </xf>
    <xf numFmtId="0" fontId="5" fillId="2" borderId="36" xfId="0" applyFont="1" applyFill="1" applyBorder="1" applyAlignment="1">
      <alignment horizontal="center" vertical="center"/>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8" fillId="3" borderId="11" xfId="0" applyFont="1" applyFill="1" applyBorder="1" applyAlignment="1">
      <alignment horizontal="left" vertical="center" wrapText="1"/>
    </xf>
    <xf numFmtId="0" fontId="10" fillId="4" borderId="34" xfId="0" applyFont="1" applyFill="1" applyBorder="1" applyAlignment="1">
      <alignment horizontal="center" vertical="center"/>
    </xf>
    <xf numFmtId="0" fontId="10" fillId="4" borderId="14" xfId="0" applyFont="1" applyFill="1" applyBorder="1" applyAlignment="1">
      <alignment horizontal="center" vertical="center"/>
    </xf>
    <xf numFmtId="0" fontId="10" fillId="4" borderId="35" xfId="0" applyFont="1" applyFill="1" applyBorder="1" applyAlignment="1">
      <alignment horizontal="center" vertical="center"/>
    </xf>
    <xf numFmtId="0" fontId="8" fillId="2" borderId="45" xfId="0" applyFont="1" applyFill="1" applyBorder="1" applyAlignment="1">
      <alignment horizontal="center" vertical="center"/>
    </xf>
    <xf numFmtId="0" fontId="8" fillId="2" borderId="57" xfId="0" applyFont="1" applyFill="1" applyBorder="1" applyAlignment="1">
      <alignment horizontal="center" vertical="center"/>
    </xf>
    <xf numFmtId="0" fontId="8" fillId="2" borderId="49" xfId="0" applyFont="1" applyFill="1" applyBorder="1" applyAlignment="1">
      <alignment horizontal="center" vertical="center"/>
    </xf>
    <xf numFmtId="0" fontId="5"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1" fillId="3" borderId="48" xfId="0" applyFont="1" applyFill="1" applyBorder="1" applyAlignment="1">
      <alignment horizontal="center" vertical="center" wrapText="1"/>
    </xf>
    <xf numFmtId="0" fontId="0" fillId="0" borderId="47" xfId="0" applyBorder="1" applyAlignment="1">
      <alignment horizontal="center" vertical="center" wrapText="1"/>
    </xf>
    <xf numFmtId="0" fontId="5" fillId="2" borderId="36" xfId="0" applyFont="1" applyFill="1" applyBorder="1" applyAlignment="1">
      <alignment horizontal="center" vertical="center" wrapText="1"/>
    </xf>
    <xf numFmtId="0" fontId="5" fillId="0" borderId="34"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48" xfId="0" applyFont="1" applyBorder="1" applyAlignment="1">
      <alignment horizontal="center" vertical="center" wrapText="1"/>
    </xf>
    <xf numFmtId="0" fontId="5" fillId="2" borderId="17" xfId="0" applyFont="1" applyFill="1" applyBorder="1" applyAlignment="1">
      <alignment horizontal="left" vertical="center" wrapText="1"/>
    </xf>
    <xf numFmtId="0" fontId="5" fillId="2" borderId="16" xfId="0" applyFont="1" applyFill="1" applyBorder="1" applyAlignment="1">
      <alignment horizontal="left" vertical="center"/>
    </xf>
    <xf numFmtId="0" fontId="5" fillId="2" borderId="18" xfId="0" applyFont="1" applyFill="1" applyBorder="1" applyAlignment="1">
      <alignment horizontal="left" vertical="center"/>
    </xf>
    <xf numFmtId="0" fontId="1" fillId="3" borderId="46" xfId="0" applyFont="1" applyFill="1" applyBorder="1" applyAlignment="1">
      <alignment horizontal="center" vertical="center" wrapText="1"/>
    </xf>
    <xf numFmtId="0" fontId="5" fillId="2" borderId="57" xfId="0" applyFont="1" applyFill="1" applyBorder="1" applyAlignment="1">
      <alignment horizontal="center" vertical="center" wrapText="1"/>
    </xf>
    <xf numFmtId="0" fontId="0" fillId="0" borderId="14" xfId="0" applyBorder="1" applyAlignment="1">
      <alignment horizontal="center" vertical="center" wrapText="1"/>
    </xf>
    <xf numFmtId="0" fontId="1" fillId="3" borderId="46" xfId="0" applyFont="1" applyFill="1" applyBorder="1" applyAlignment="1">
      <alignment horizontal="left" vertical="center" wrapText="1"/>
    </xf>
    <xf numFmtId="0" fontId="0" fillId="3" borderId="48" xfId="0" applyFill="1" applyBorder="1" applyAlignment="1">
      <alignment horizontal="left" vertical="center" wrapText="1"/>
    </xf>
    <xf numFmtId="0" fontId="15" fillId="0" borderId="17" xfId="0" applyFont="1" applyBorder="1" applyAlignment="1">
      <alignment horizontal="left" vertical="center" wrapText="1"/>
    </xf>
    <xf numFmtId="0" fontId="5" fillId="0" borderId="16" xfId="0" applyFont="1" applyBorder="1" applyAlignment="1">
      <alignment horizontal="left" vertical="center" wrapText="1"/>
    </xf>
    <xf numFmtId="0" fontId="5" fillId="0" borderId="18" xfId="0" applyFont="1" applyBorder="1" applyAlignment="1">
      <alignment horizontal="left" vertical="center" wrapText="1"/>
    </xf>
    <xf numFmtId="0" fontId="5" fillId="0" borderId="61" xfId="0" applyFont="1" applyBorder="1" applyAlignment="1">
      <alignment wrapText="1"/>
    </xf>
    <xf numFmtId="0" fontId="5" fillId="0" borderId="0" xfId="0" applyFont="1" applyAlignment="1">
      <alignment wrapText="1"/>
    </xf>
    <xf numFmtId="0" fontId="5" fillId="0" borderId="62" xfId="0" applyFont="1" applyBorder="1" applyAlignment="1">
      <alignment wrapText="1"/>
    </xf>
    <xf numFmtId="0" fontId="5" fillId="0" borderId="12" xfId="0" applyFont="1" applyBorder="1" applyAlignment="1">
      <alignment vertical="center" wrapText="1"/>
    </xf>
    <xf numFmtId="0" fontId="0" fillId="4" borderId="14" xfId="0" applyFill="1" applyBorder="1" applyAlignment="1">
      <alignment horizontal="center" vertical="center" wrapText="1"/>
    </xf>
    <xf numFmtId="0" fontId="0" fillId="4" borderId="35" xfId="0" applyFill="1" applyBorder="1" applyAlignment="1">
      <alignment horizontal="center" vertical="center" wrapText="1"/>
    </xf>
    <xf numFmtId="0" fontId="8" fillId="3" borderId="56" xfId="0" applyFont="1" applyFill="1" applyBorder="1" applyAlignment="1">
      <alignment horizontal="left" vertical="center" wrapText="1"/>
    </xf>
    <xf numFmtId="0" fontId="8" fillId="3" borderId="4" xfId="0" applyFont="1" applyFill="1" applyBorder="1" applyAlignment="1">
      <alignment horizontal="left" vertical="center" wrapText="1"/>
    </xf>
    <xf numFmtId="0" fontId="8" fillId="3" borderId="58" xfId="0" applyFont="1" applyFill="1" applyBorder="1" applyAlignment="1">
      <alignment horizontal="left" vertical="center" wrapText="1"/>
    </xf>
    <xf numFmtId="0" fontId="5" fillId="3" borderId="12"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15" fillId="3" borderId="1" xfId="0" applyFont="1" applyFill="1" applyBorder="1" applyAlignment="1">
      <alignment horizontal="left" vertical="center" wrapText="1"/>
    </xf>
    <xf numFmtId="0" fontId="6" fillId="2" borderId="38"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16" fillId="2" borderId="39" xfId="0" applyFont="1" applyFill="1" applyBorder="1" applyAlignment="1">
      <alignment horizontal="center" vertical="center" wrapText="1"/>
    </xf>
    <xf numFmtId="0" fontId="8" fillId="0" borderId="10" xfId="0" applyFont="1" applyBorder="1" applyAlignment="1">
      <alignment horizontal="left" vertical="center" wrapText="1"/>
    </xf>
    <xf numFmtId="0" fontId="10" fillId="4" borderId="10" xfId="0" applyFont="1" applyFill="1" applyBorder="1" applyAlignment="1">
      <alignment horizontal="center" vertical="center"/>
    </xf>
    <xf numFmtId="0" fontId="8" fillId="3" borderId="10" xfId="0" applyFont="1" applyFill="1" applyBorder="1" applyAlignment="1">
      <alignment horizontal="center" vertical="center" wrapText="1"/>
    </xf>
    <xf numFmtId="0" fontId="5" fillId="0" borderId="17" xfId="0" applyFont="1" applyBorder="1" applyAlignment="1">
      <alignment horizontal="left" vertical="center" wrapText="1"/>
    </xf>
    <xf numFmtId="0" fontId="5" fillId="0" borderId="12" xfId="0" applyFont="1" applyBorder="1" applyAlignment="1">
      <alignment horizontal="center" vertical="center"/>
    </xf>
    <xf numFmtId="0" fontId="5" fillId="0" borderId="15" xfId="0" applyFont="1" applyBorder="1" applyAlignment="1">
      <alignment horizontal="center" vertical="center"/>
    </xf>
    <xf numFmtId="0" fontId="5" fillId="0" borderId="41" xfId="0" applyFont="1" applyBorder="1"/>
    <xf numFmtId="0" fontId="5" fillId="0" borderId="55" xfId="0" applyFont="1" applyBorder="1"/>
    <xf numFmtId="0" fontId="5" fillId="0" borderId="17" xfId="0" applyFont="1" applyBorder="1" applyAlignment="1">
      <alignment horizontal="left" vertical="top" wrapText="1"/>
    </xf>
    <xf numFmtId="0" fontId="5" fillId="0" borderId="16" xfId="0" applyFont="1" applyBorder="1" applyAlignment="1">
      <alignment horizontal="left" vertical="top" wrapText="1"/>
    </xf>
    <xf numFmtId="0" fontId="5" fillId="0" borderId="18" xfId="0" applyFont="1" applyBorder="1" applyAlignment="1">
      <alignment horizontal="left" vertical="top" wrapText="1"/>
    </xf>
    <xf numFmtId="0" fontId="5" fillId="0" borderId="56" xfId="0" applyFont="1" applyBorder="1" applyAlignment="1">
      <alignment horizontal="left" vertical="top" wrapText="1"/>
    </xf>
    <xf numFmtId="0" fontId="5" fillId="0" borderId="4" xfId="0" applyFont="1" applyBorder="1" applyAlignment="1">
      <alignment horizontal="left" vertical="top" wrapText="1"/>
    </xf>
    <xf numFmtId="0" fontId="5" fillId="0" borderId="58" xfId="0" applyFont="1" applyBorder="1" applyAlignment="1">
      <alignment horizontal="left" vertical="top" wrapText="1"/>
    </xf>
    <xf numFmtId="0" fontId="5" fillId="0" borderId="12" xfId="0" applyFont="1" applyBorder="1" applyAlignment="1">
      <alignment horizontal="left" vertical="top" wrapText="1"/>
    </xf>
    <xf numFmtId="0" fontId="5" fillId="0" borderId="15" xfId="0" applyFont="1" applyBorder="1" applyAlignment="1">
      <alignment horizontal="left" vertical="top" wrapText="1"/>
    </xf>
    <xf numFmtId="0" fontId="8" fillId="3" borderId="12" xfId="0" applyFont="1" applyFill="1" applyBorder="1" applyAlignment="1">
      <alignment horizontal="left" vertical="center" wrapText="1"/>
    </xf>
    <xf numFmtId="0" fontId="8" fillId="3" borderId="41" xfId="0" applyFont="1" applyFill="1" applyBorder="1" applyAlignment="1">
      <alignment horizontal="left" vertical="center" wrapText="1"/>
    </xf>
    <xf numFmtId="0" fontId="8" fillId="3" borderId="55" xfId="0" applyFont="1" applyFill="1" applyBorder="1" applyAlignment="1">
      <alignment horizontal="left" vertical="center" wrapText="1"/>
    </xf>
    <xf numFmtId="0" fontId="5" fillId="2" borderId="57" xfId="0" applyFont="1" applyFill="1" applyBorder="1" applyAlignment="1">
      <alignment horizontal="center" vertical="center"/>
    </xf>
    <xf numFmtId="0" fontId="6" fillId="2" borderId="33" xfId="0" applyFont="1" applyFill="1" applyBorder="1" applyAlignment="1">
      <alignment horizontal="right" vertical="center" wrapText="1"/>
    </xf>
    <xf numFmtId="0" fontId="6" fillId="2" borderId="25" xfId="0" applyFont="1" applyFill="1" applyBorder="1" applyAlignment="1">
      <alignment horizontal="right" vertical="center" wrapText="1"/>
    </xf>
    <xf numFmtId="0" fontId="8" fillId="3" borderId="61" xfId="0" applyFont="1" applyFill="1" applyBorder="1" applyAlignment="1">
      <alignment horizontal="left" vertical="top" wrapText="1"/>
    </xf>
    <xf numFmtId="0" fontId="8" fillId="3" borderId="0" xfId="0" applyFont="1" applyFill="1" applyAlignment="1">
      <alignment horizontal="left" vertical="top" wrapText="1"/>
    </xf>
    <xf numFmtId="0" fontId="8" fillId="3" borderId="63" xfId="0" applyFont="1" applyFill="1" applyBorder="1" applyAlignment="1">
      <alignment horizontal="left" vertical="top" wrapText="1"/>
    </xf>
    <xf numFmtId="0" fontId="5" fillId="0" borderId="10" xfId="0" applyFont="1" applyBorder="1" applyAlignment="1">
      <alignment horizontal="left" vertical="top" wrapText="1"/>
    </xf>
    <xf numFmtId="0" fontId="8" fillId="3" borderId="59" xfId="0" applyFont="1" applyFill="1" applyBorder="1" applyAlignment="1">
      <alignment horizontal="left" vertical="center" wrapText="1"/>
    </xf>
    <xf numFmtId="0" fontId="16" fillId="0" borderId="1" xfId="0" applyFont="1" applyBorder="1" applyAlignment="1">
      <alignment horizontal="left" vertical="top" wrapText="1"/>
    </xf>
    <xf numFmtId="0" fontId="16" fillId="0" borderId="2" xfId="0" applyFont="1" applyBorder="1" applyAlignment="1">
      <alignment horizontal="left" vertical="top" wrapText="1"/>
    </xf>
    <xf numFmtId="0" fontId="16" fillId="0" borderId="3" xfId="0" applyFont="1" applyBorder="1" applyAlignment="1">
      <alignment horizontal="left" vertical="top" wrapText="1"/>
    </xf>
    <xf numFmtId="0" fontId="5" fillId="2" borderId="37" xfId="0" applyFont="1" applyFill="1" applyBorder="1" applyAlignment="1">
      <alignment horizontal="center" vertical="center"/>
    </xf>
    <xf numFmtId="0" fontId="6" fillId="2" borderId="60"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59" xfId="0" applyFont="1" applyFill="1" applyBorder="1" applyAlignment="1">
      <alignment horizontal="center" vertical="center"/>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8" fillId="3" borderId="29" xfId="0" applyFont="1" applyFill="1" applyBorder="1" applyAlignment="1">
      <alignment horizontal="left"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8" fillId="2" borderId="21" xfId="0" applyFont="1" applyFill="1" applyBorder="1" applyAlignment="1">
      <alignment horizontal="left" vertical="center" wrapText="1"/>
    </xf>
    <xf numFmtId="0" fontId="8" fillId="2" borderId="25" xfId="0" applyFont="1" applyFill="1" applyBorder="1" applyAlignment="1">
      <alignment horizontal="left" vertical="center" wrapText="1"/>
    </xf>
    <xf numFmtId="0" fontId="8" fillId="2" borderId="26" xfId="0" applyFont="1" applyFill="1" applyBorder="1" applyAlignment="1">
      <alignment horizontal="left" vertical="center" wrapText="1"/>
    </xf>
    <xf numFmtId="0" fontId="5" fillId="0" borderId="1" xfId="0" applyFont="1" applyBorder="1" applyAlignment="1">
      <alignment horizontal="left" vertical="top" wrapText="1"/>
    </xf>
  </cellXfs>
  <cellStyles count="3">
    <cellStyle name="Dziesiętny" xfId="1" builtinId="3"/>
    <cellStyle name="Dziesiętny 2" xfId="2" xr:uid="{00000000-0005-0000-0000-000001000000}"/>
    <cellStyle name="Normalny" xfId="0" builtinId="0"/>
  </cellStyles>
  <dxfs count="30">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Grupy/AP/FEnIKS/REGULAMIN%20-%20ODBETONOWANIE/1.5.5b%20ODBETONOWANIE/RWP%20_za&#322;&#261;czniki%2017_08_2023/za&#322;&#261;cznik%20nr%204%20RWP%20Listy%20sprawdzaj&#261;ce%20do%20I%20etapu%20oceny.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nita.Wichniarek\Downloads\za&#322;&#261;cznik_nr_5_RWP_Listy_sprawdzaj&#261;ce_do_II_etapu_oceny%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 etap PODSUM."/>
      <sheetName val="ZAŁ.4 hor.oblig.IETAP"/>
      <sheetName val="ZAŁ.4spec.oblig.ETAPI"/>
      <sheetName val="robocze"/>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etapPODSUM."/>
      <sheetName val="zał.5hor.oblig.IIetap"/>
      <sheetName val="zał.5hor.rank.IIetap"/>
      <sheetName val="zał.5 spec.rank.IIetap"/>
      <sheetName val="robocze"/>
    </sheetNames>
    <sheetDataSet>
      <sheetData sheetId="0"/>
      <sheetData sheetId="1"/>
      <sheetData sheetId="2"/>
      <sheetData sheetId="3"/>
      <sheetData sheetId="4"/>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tabSelected="1" zoomScale="66" zoomScaleNormal="66" zoomScaleSheetLayoutView="115" workbookViewId="0">
      <selection activeCell="K6" sqref="K6"/>
    </sheetView>
  </sheetViews>
  <sheetFormatPr defaultColWidth="8.88671875" defaultRowHeight="15.6" x14ac:dyDescent="0.35"/>
  <cols>
    <col min="1" max="1" width="8.88671875" style="3"/>
    <col min="2" max="2" width="34.5546875" style="3" customWidth="1"/>
    <col min="3" max="4" width="8.88671875" style="3"/>
    <col min="5" max="5" width="18.5546875" style="3" customWidth="1"/>
    <col min="6" max="6" width="14.33203125" style="3" customWidth="1"/>
    <col min="7" max="7" width="40.109375" style="3" customWidth="1"/>
    <col min="8" max="16384" width="8.88671875" style="3"/>
  </cols>
  <sheetData>
    <row r="1" spans="1:7" x14ac:dyDescent="0.35">
      <c r="A1" s="61" t="s">
        <v>208</v>
      </c>
      <c r="B1" s="61"/>
      <c r="C1" s="61"/>
      <c r="D1" s="61"/>
      <c r="E1" s="61"/>
      <c r="F1" s="61"/>
      <c r="G1" s="61"/>
    </row>
    <row r="2" spans="1:7" ht="16.2" thickBot="1" x14ac:dyDescent="0.4">
      <c r="A2" s="62"/>
      <c r="B2" s="62"/>
      <c r="C2" s="62"/>
      <c r="D2" s="62"/>
      <c r="E2" s="62"/>
      <c r="F2" s="62"/>
      <c r="G2" s="62"/>
    </row>
    <row r="3" spans="1:7" ht="58.95" customHeight="1" thickBot="1" x14ac:dyDescent="0.4">
      <c r="A3" s="84" t="s">
        <v>177</v>
      </c>
      <c r="B3" s="85"/>
      <c r="C3" s="85"/>
      <c r="D3" s="85"/>
      <c r="E3" s="85"/>
      <c r="F3" s="85"/>
      <c r="G3" s="86"/>
    </row>
    <row r="4" spans="1:7" ht="31.95" customHeight="1" x14ac:dyDescent="0.35">
      <c r="A4" s="76" t="s">
        <v>0</v>
      </c>
      <c r="B4" s="77"/>
      <c r="C4" s="78" t="s">
        <v>40</v>
      </c>
      <c r="D4" s="79"/>
      <c r="E4" s="79"/>
      <c r="F4" s="79"/>
      <c r="G4" s="80"/>
    </row>
    <row r="5" spans="1:7" ht="31.95" customHeight="1" x14ac:dyDescent="0.35">
      <c r="A5" s="63" t="s">
        <v>1</v>
      </c>
      <c r="B5" s="64"/>
      <c r="C5" s="65" t="s">
        <v>41</v>
      </c>
      <c r="D5" s="66"/>
      <c r="E5" s="66"/>
      <c r="F5" s="66"/>
      <c r="G5" s="67"/>
    </row>
    <row r="6" spans="1:7" ht="31.95" customHeight="1" x14ac:dyDescent="0.35">
      <c r="A6" s="63" t="s">
        <v>2</v>
      </c>
      <c r="B6" s="64"/>
      <c r="C6" s="71" t="s">
        <v>170</v>
      </c>
      <c r="D6" s="72"/>
      <c r="E6" s="72"/>
      <c r="F6" s="72"/>
      <c r="G6" s="73"/>
    </row>
    <row r="7" spans="1:7" ht="31.95" customHeight="1" thickBot="1" x14ac:dyDescent="0.4">
      <c r="A7" s="74" t="s">
        <v>3</v>
      </c>
      <c r="B7" s="75"/>
      <c r="C7" s="81" t="s">
        <v>174</v>
      </c>
      <c r="D7" s="82"/>
      <c r="E7" s="82"/>
      <c r="F7" s="82"/>
      <c r="G7" s="83"/>
    </row>
    <row r="8" spans="1:7" ht="31.95" customHeight="1" x14ac:dyDescent="0.35">
      <c r="A8" s="76" t="s">
        <v>4</v>
      </c>
      <c r="B8" s="77"/>
      <c r="C8" s="78"/>
      <c r="D8" s="79"/>
      <c r="E8" s="79"/>
      <c r="F8" s="79"/>
      <c r="G8" s="80"/>
    </row>
    <row r="9" spans="1:7" ht="31.95" customHeight="1" x14ac:dyDescent="0.35">
      <c r="A9" s="63" t="s">
        <v>5</v>
      </c>
      <c r="B9" s="64"/>
      <c r="C9" s="65"/>
      <c r="D9" s="66"/>
      <c r="E9" s="66"/>
      <c r="F9" s="66"/>
      <c r="G9" s="67"/>
    </row>
    <row r="10" spans="1:7" ht="31.95" customHeight="1" x14ac:dyDescent="0.35">
      <c r="A10" s="63" t="s">
        <v>6</v>
      </c>
      <c r="B10" s="64"/>
      <c r="C10" s="65"/>
      <c r="D10" s="66"/>
      <c r="E10" s="66"/>
      <c r="F10" s="66"/>
      <c r="G10" s="67"/>
    </row>
    <row r="11" spans="1:7" ht="31.95" customHeight="1" thickBot="1" x14ac:dyDescent="0.4">
      <c r="A11" s="74" t="s">
        <v>7</v>
      </c>
      <c r="B11" s="75"/>
      <c r="C11" s="95"/>
      <c r="D11" s="96"/>
      <c r="E11" s="96"/>
      <c r="F11" s="96"/>
      <c r="G11" s="97"/>
    </row>
    <row r="12" spans="1:7" ht="31.95" customHeight="1" thickBot="1" x14ac:dyDescent="0.4">
      <c r="A12" s="76" t="s">
        <v>8</v>
      </c>
      <c r="B12" s="77"/>
      <c r="C12" s="68"/>
      <c r="D12" s="69"/>
      <c r="E12" s="69"/>
      <c r="F12" s="69"/>
      <c r="G12" s="70"/>
    </row>
    <row r="13" spans="1:7" ht="31.95" customHeight="1" x14ac:dyDescent="0.35">
      <c r="A13" s="63" t="s">
        <v>53</v>
      </c>
      <c r="B13" s="64"/>
      <c r="C13" s="68"/>
      <c r="D13" s="69"/>
      <c r="E13" s="69"/>
      <c r="F13" s="69"/>
      <c r="G13" s="70"/>
    </row>
    <row r="14" spans="1:7" ht="31.95" customHeight="1" thickBot="1" x14ac:dyDescent="0.4">
      <c r="A14" s="91" t="s">
        <v>9</v>
      </c>
      <c r="B14" s="92"/>
      <c r="C14" s="92"/>
      <c r="D14" s="92"/>
      <c r="E14" s="92"/>
      <c r="F14" s="92"/>
      <c r="G14" s="100"/>
    </row>
    <row r="15" spans="1:7" ht="90.6" customHeight="1" x14ac:dyDescent="0.35">
      <c r="A15" s="101" t="s">
        <v>10</v>
      </c>
      <c r="B15" s="102"/>
      <c r="C15" s="102"/>
      <c r="D15" s="102"/>
      <c r="E15" s="102"/>
      <c r="F15" s="18" t="s">
        <v>11</v>
      </c>
      <c r="G15" s="32" t="s">
        <v>173</v>
      </c>
    </row>
    <row r="16" spans="1:7" ht="74.400000000000006" customHeight="1" thickBot="1" x14ac:dyDescent="0.4">
      <c r="A16" s="98" t="s">
        <v>117</v>
      </c>
      <c r="B16" s="99"/>
      <c r="C16" s="99"/>
      <c r="D16" s="99"/>
      <c r="E16" s="99"/>
      <c r="F16" s="19" t="s">
        <v>11</v>
      </c>
      <c r="G16" s="33" t="s">
        <v>172</v>
      </c>
    </row>
    <row r="17" spans="1:7" ht="74.400000000000006" customHeight="1" thickBot="1" x14ac:dyDescent="0.4">
      <c r="A17" s="107" t="s">
        <v>180</v>
      </c>
      <c r="B17" s="108"/>
      <c r="C17" s="108"/>
      <c r="D17" s="108"/>
      <c r="E17" s="109"/>
      <c r="F17" s="110"/>
      <c r="G17" s="111"/>
    </row>
    <row r="18" spans="1:7" ht="30.6" customHeight="1" x14ac:dyDescent="0.35">
      <c r="A18" s="84" t="s">
        <v>181</v>
      </c>
      <c r="B18" s="88"/>
      <c r="C18" s="87" t="s">
        <v>13</v>
      </c>
      <c r="D18" s="87"/>
      <c r="E18" s="87"/>
      <c r="F18" s="93"/>
      <c r="G18" s="94"/>
    </row>
    <row r="19" spans="1:7" ht="30.6" customHeight="1" x14ac:dyDescent="0.35">
      <c r="A19" s="89"/>
      <c r="B19" s="90"/>
      <c r="C19" s="112" t="s">
        <v>14</v>
      </c>
      <c r="D19" s="112"/>
      <c r="E19" s="112"/>
      <c r="F19" s="103"/>
      <c r="G19" s="104"/>
    </row>
    <row r="20" spans="1:7" ht="63.6" customHeight="1" thickBot="1" x14ac:dyDescent="0.4">
      <c r="A20" s="91"/>
      <c r="B20" s="92"/>
      <c r="C20" s="113" t="s">
        <v>15</v>
      </c>
      <c r="D20" s="113"/>
      <c r="E20" s="113"/>
      <c r="F20" s="105"/>
      <c r="G20" s="106"/>
    </row>
    <row r="21" spans="1:7" ht="30.6" customHeight="1" x14ac:dyDescent="0.35">
      <c r="A21" s="89" t="s">
        <v>182</v>
      </c>
      <c r="B21" s="90"/>
      <c r="C21" s="114" t="s">
        <v>13</v>
      </c>
      <c r="D21" s="114"/>
      <c r="E21" s="114"/>
      <c r="F21" s="121"/>
      <c r="G21" s="122"/>
    </row>
    <row r="22" spans="1:7" ht="30.6" customHeight="1" x14ac:dyDescent="0.35">
      <c r="A22" s="89"/>
      <c r="B22" s="90"/>
      <c r="C22" s="112" t="s">
        <v>14</v>
      </c>
      <c r="D22" s="112"/>
      <c r="E22" s="112"/>
      <c r="F22" s="103"/>
      <c r="G22" s="104"/>
    </row>
    <row r="23" spans="1:7" ht="60.6" customHeight="1" x14ac:dyDescent="0.35">
      <c r="A23" s="89"/>
      <c r="B23" s="90"/>
      <c r="C23" s="115" t="s">
        <v>15</v>
      </c>
      <c r="D23" s="115"/>
      <c r="E23" s="115"/>
      <c r="F23" s="123"/>
      <c r="G23" s="124"/>
    </row>
    <row r="24" spans="1:7" ht="60.6" customHeight="1" x14ac:dyDescent="0.35">
      <c r="A24" s="116" t="s">
        <v>183</v>
      </c>
      <c r="B24" s="117"/>
      <c r="C24" s="117"/>
      <c r="D24" s="117"/>
      <c r="E24" s="118"/>
      <c r="F24" s="119"/>
      <c r="G24" s="120"/>
    </row>
    <row r="26" spans="1:7" x14ac:dyDescent="0.35">
      <c r="B26" s="3" t="s">
        <v>179</v>
      </c>
    </row>
  </sheetData>
  <mergeCells count="43">
    <mergeCell ref="A24:E24"/>
    <mergeCell ref="F24:G24"/>
    <mergeCell ref="F21:G21"/>
    <mergeCell ref="F22:G22"/>
    <mergeCell ref="F23:G23"/>
    <mergeCell ref="A21:B23"/>
    <mergeCell ref="C19:E19"/>
    <mergeCell ref="C20:E20"/>
    <mergeCell ref="C21:E21"/>
    <mergeCell ref="C22:E22"/>
    <mergeCell ref="C23:E23"/>
    <mergeCell ref="C18:E18"/>
    <mergeCell ref="A18:B20"/>
    <mergeCell ref="F18:G18"/>
    <mergeCell ref="A10:B10"/>
    <mergeCell ref="C10:G10"/>
    <mergeCell ref="A11:B11"/>
    <mergeCell ref="C11:G11"/>
    <mergeCell ref="A12:B12"/>
    <mergeCell ref="C12:G12"/>
    <mergeCell ref="A16:E16"/>
    <mergeCell ref="A14:G14"/>
    <mergeCell ref="A15:E15"/>
    <mergeCell ref="F19:G19"/>
    <mergeCell ref="F20:G20"/>
    <mergeCell ref="A17:E17"/>
    <mergeCell ref="F17:G17"/>
    <mergeCell ref="A1:G2"/>
    <mergeCell ref="A9:B9"/>
    <mergeCell ref="C9:G9"/>
    <mergeCell ref="A13:B13"/>
    <mergeCell ref="C13:G13"/>
    <mergeCell ref="A6:B6"/>
    <mergeCell ref="C6:G6"/>
    <mergeCell ref="A7:B7"/>
    <mergeCell ref="A8:B8"/>
    <mergeCell ref="C8:G8"/>
    <mergeCell ref="C7:G7"/>
    <mergeCell ref="A3:G3"/>
    <mergeCell ref="A4:B4"/>
    <mergeCell ref="C4:G4"/>
    <mergeCell ref="A5:B5"/>
    <mergeCell ref="C5:G5"/>
  </mergeCells>
  <conditionalFormatting sqref="F15:F17">
    <cfRule type="cellIs" dxfId="29" priority="7" operator="equal">
      <formula>"NIE DOTYCZY"</formula>
    </cfRule>
    <cfRule type="containsText" dxfId="28" priority="8" operator="containsText" text="TAK">
      <formula>NOT(ISERROR(SEARCH("TAK",F15)))</formula>
    </cfRule>
    <cfRule type="cellIs" dxfId="27" priority="9" operator="equal">
      <formula>"NIE"</formula>
    </cfRule>
  </conditionalFormatting>
  <pageMargins left="0.7" right="0.7" top="0.75" bottom="0.75" header="0.3" footer="0.3"/>
  <pageSetup paperSize="9" scale="72" fitToHeight="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robocze!$B$3:$B$4</xm:f>
          </x14:formula1>
          <xm:sqref>F16:F17</xm:sqref>
        </x14:dataValidation>
        <x14:dataValidation type="list" allowBlank="1" showInputMessage="1" showErrorMessage="1" xr:uid="{00000000-0002-0000-0000-000001000000}">
          <x14:formula1>
            <xm:f>robocze!$B$7:$B$9</xm:f>
          </x14:formula1>
          <xm:sqref>F15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84"/>
  <sheetViews>
    <sheetView topLeftCell="A79" zoomScale="70" zoomScaleNormal="70" workbookViewId="0">
      <selection activeCell="B43" sqref="B43:E44"/>
    </sheetView>
  </sheetViews>
  <sheetFormatPr defaultColWidth="8.88671875" defaultRowHeight="15.6" x14ac:dyDescent="0.35"/>
  <cols>
    <col min="1" max="1" width="8.88671875" style="2"/>
    <col min="2" max="2" width="34.5546875" style="3" customWidth="1"/>
    <col min="3" max="4" width="8.88671875" style="3"/>
    <col min="5" max="5" width="15" style="2" customWidth="1"/>
    <col min="6" max="6" width="17.44140625" style="2" customWidth="1"/>
    <col min="7" max="7" width="40.109375" style="3" customWidth="1"/>
    <col min="8" max="16384" width="8.88671875" style="3"/>
  </cols>
  <sheetData>
    <row r="1" spans="1:7" ht="16.2" thickBot="1" x14ac:dyDescent="0.4">
      <c r="A1" s="62" t="s">
        <v>208</v>
      </c>
      <c r="B1" s="62"/>
      <c r="C1" s="62"/>
      <c r="D1" s="62"/>
      <c r="E1" s="62"/>
      <c r="F1" s="62"/>
      <c r="G1" s="62"/>
    </row>
    <row r="2" spans="1:7" ht="56.4" customHeight="1" thickBot="1" x14ac:dyDescent="0.4">
      <c r="A2" s="84" t="s">
        <v>177</v>
      </c>
      <c r="B2" s="88"/>
      <c r="C2" s="88"/>
      <c r="D2" s="88"/>
      <c r="E2" s="88"/>
      <c r="F2" s="88"/>
      <c r="G2" s="125"/>
    </row>
    <row r="3" spans="1:7" ht="38.4" customHeight="1" x14ac:dyDescent="0.35">
      <c r="A3" s="76" t="s">
        <v>4</v>
      </c>
      <c r="B3" s="77"/>
      <c r="C3" s="144"/>
      <c r="D3" s="145"/>
      <c r="E3" s="145"/>
      <c r="F3" s="145"/>
      <c r="G3" s="146"/>
    </row>
    <row r="4" spans="1:7" ht="38.4" customHeight="1" x14ac:dyDescent="0.35">
      <c r="A4" s="63" t="s">
        <v>5</v>
      </c>
      <c r="B4" s="64"/>
      <c r="C4" s="147"/>
      <c r="D4" s="148"/>
      <c r="E4" s="148"/>
      <c r="F4" s="148"/>
      <c r="G4" s="149"/>
    </row>
    <row r="5" spans="1:7" ht="38.4" customHeight="1" thickBot="1" x14ac:dyDescent="0.4">
      <c r="A5" s="74" t="s">
        <v>6</v>
      </c>
      <c r="B5" s="75"/>
      <c r="C5" s="180"/>
      <c r="D5" s="181"/>
      <c r="E5" s="181"/>
      <c r="F5" s="181"/>
      <c r="G5" s="182"/>
    </row>
    <row r="6" spans="1:7" ht="47.4" customHeight="1" thickBot="1" x14ac:dyDescent="0.4">
      <c r="A6" s="91" t="s">
        <v>116</v>
      </c>
      <c r="B6" s="137"/>
      <c r="C6" s="137"/>
      <c r="D6" s="137"/>
      <c r="E6" s="137"/>
      <c r="F6" s="137"/>
      <c r="G6" s="138"/>
    </row>
    <row r="7" spans="1:7" ht="42" customHeight="1" x14ac:dyDescent="0.35">
      <c r="A7" s="44" t="s">
        <v>16</v>
      </c>
      <c r="B7" s="150" t="s">
        <v>17</v>
      </c>
      <c r="C7" s="88"/>
      <c r="D7" s="88"/>
      <c r="E7" s="151"/>
      <c r="F7" s="45" t="s">
        <v>18</v>
      </c>
      <c r="G7" s="46" t="s">
        <v>39</v>
      </c>
    </row>
    <row r="8" spans="1:7" ht="87" customHeight="1" x14ac:dyDescent="0.35">
      <c r="A8" s="47">
        <v>1</v>
      </c>
      <c r="B8" s="152" t="s">
        <v>42</v>
      </c>
      <c r="C8" s="152"/>
      <c r="D8" s="152"/>
      <c r="E8" s="152"/>
      <c r="F8" s="4" t="s">
        <v>11</v>
      </c>
      <c r="G8" s="5"/>
    </row>
    <row r="9" spans="1:7" ht="55.2" customHeight="1" x14ac:dyDescent="0.35">
      <c r="A9" s="48" t="s">
        <v>19</v>
      </c>
      <c r="B9" s="136" t="s">
        <v>55</v>
      </c>
      <c r="C9" s="136"/>
      <c r="D9" s="136"/>
      <c r="E9" s="136"/>
      <c r="F9" s="6" t="s">
        <v>11</v>
      </c>
      <c r="G9" s="7"/>
    </row>
    <row r="10" spans="1:7" ht="52.95" customHeight="1" x14ac:dyDescent="0.35">
      <c r="A10" s="48" t="s">
        <v>20</v>
      </c>
      <c r="B10" s="136" t="s">
        <v>21</v>
      </c>
      <c r="C10" s="136"/>
      <c r="D10" s="136"/>
      <c r="E10" s="136"/>
      <c r="F10" s="6" t="s">
        <v>11</v>
      </c>
      <c r="G10" s="7"/>
    </row>
    <row r="11" spans="1:7" ht="41.4" customHeight="1" x14ac:dyDescent="0.35">
      <c r="A11" s="48" t="s">
        <v>22</v>
      </c>
      <c r="B11" s="136" t="s">
        <v>24</v>
      </c>
      <c r="C11" s="136"/>
      <c r="D11" s="136"/>
      <c r="E11" s="136"/>
      <c r="F11" s="6" t="s">
        <v>11</v>
      </c>
      <c r="G11" s="7"/>
    </row>
    <row r="12" spans="1:7" ht="42" customHeight="1" x14ac:dyDescent="0.35">
      <c r="A12" s="48" t="s">
        <v>23</v>
      </c>
      <c r="B12" s="136" t="s">
        <v>50</v>
      </c>
      <c r="C12" s="136"/>
      <c r="D12" s="136"/>
      <c r="E12" s="136"/>
      <c r="F12" s="6" t="s">
        <v>11</v>
      </c>
      <c r="G12" s="7"/>
    </row>
    <row r="13" spans="1:7" ht="54.6" customHeight="1" x14ac:dyDescent="0.35">
      <c r="A13" s="48" t="s">
        <v>51</v>
      </c>
      <c r="B13" s="136" t="s">
        <v>25</v>
      </c>
      <c r="C13" s="136"/>
      <c r="D13" s="136"/>
      <c r="E13" s="136"/>
      <c r="F13" s="6" t="s">
        <v>11</v>
      </c>
      <c r="G13" s="7"/>
    </row>
    <row r="14" spans="1:7" ht="33.6" customHeight="1" x14ac:dyDescent="0.35">
      <c r="A14" s="139">
        <v>2</v>
      </c>
      <c r="B14" s="127" t="s">
        <v>26</v>
      </c>
      <c r="C14" s="127"/>
      <c r="D14" s="127"/>
      <c r="E14" s="127"/>
      <c r="F14" s="143" t="s">
        <v>11</v>
      </c>
      <c r="G14" s="8"/>
    </row>
    <row r="15" spans="1:7" ht="153" customHeight="1" thickBot="1" x14ac:dyDescent="0.4">
      <c r="A15" s="140"/>
      <c r="B15" s="212" t="s">
        <v>207</v>
      </c>
      <c r="C15" s="213"/>
      <c r="D15" s="213"/>
      <c r="E15" s="65"/>
      <c r="F15" s="143"/>
      <c r="G15" s="42"/>
    </row>
    <row r="16" spans="1:7" ht="25.95" customHeight="1" x14ac:dyDescent="0.35">
      <c r="A16" s="141">
        <v>3</v>
      </c>
      <c r="B16" s="126" t="s">
        <v>27</v>
      </c>
      <c r="C16" s="126"/>
      <c r="D16" s="126"/>
      <c r="E16" s="126"/>
      <c r="F16" s="160" t="s">
        <v>11</v>
      </c>
      <c r="G16" s="155"/>
    </row>
    <row r="17" spans="1:7" ht="76.95" customHeight="1" thickBot="1" x14ac:dyDescent="0.4">
      <c r="A17" s="142"/>
      <c r="B17" s="162" t="s">
        <v>45</v>
      </c>
      <c r="C17" s="162"/>
      <c r="D17" s="162"/>
      <c r="E17" s="162"/>
      <c r="F17" s="161"/>
      <c r="G17" s="156"/>
    </row>
    <row r="18" spans="1:7" ht="41.4" customHeight="1" x14ac:dyDescent="0.35">
      <c r="A18" s="141">
        <v>4</v>
      </c>
      <c r="B18" s="127" t="s">
        <v>28</v>
      </c>
      <c r="C18" s="127"/>
      <c r="D18" s="127"/>
      <c r="E18" s="127"/>
      <c r="F18" s="157" t="s">
        <v>11</v>
      </c>
      <c r="G18" s="159"/>
    </row>
    <row r="19" spans="1:7" ht="165.6" customHeight="1" thickBot="1" x14ac:dyDescent="0.4">
      <c r="A19" s="142"/>
      <c r="B19" s="133" t="s">
        <v>60</v>
      </c>
      <c r="C19" s="134"/>
      <c r="D19" s="134"/>
      <c r="E19" s="135"/>
      <c r="F19" s="158"/>
      <c r="G19" s="156"/>
    </row>
    <row r="20" spans="1:7" ht="61.2" customHeight="1" x14ac:dyDescent="0.35">
      <c r="A20" s="49">
        <v>5</v>
      </c>
      <c r="B20" s="128" t="s">
        <v>56</v>
      </c>
      <c r="C20" s="129"/>
      <c r="D20" s="129"/>
      <c r="E20" s="129"/>
      <c r="F20" s="4" t="str">
        <f>IF(AND(F21="TAK",F22="TAK"),"TAK","NIE")</f>
        <v>TAK</v>
      </c>
      <c r="G20" s="9"/>
    </row>
    <row r="21" spans="1:7" ht="54.6" customHeight="1" x14ac:dyDescent="0.35">
      <c r="A21" s="50" t="s">
        <v>29</v>
      </c>
      <c r="B21" s="130" t="s">
        <v>57</v>
      </c>
      <c r="C21" s="131"/>
      <c r="D21" s="131"/>
      <c r="E21" s="132"/>
      <c r="F21" s="6" t="s">
        <v>11</v>
      </c>
      <c r="G21" s="10"/>
    </row>
    <row r="22" spans="1:7" ht="192" customHeight="1" x14ac:dyDescent="0.35">
      <c r="A22" s="50" t="s">
        <v>30</v>
      </c>
      <c r="B22" s="130" t="s">
        <v>61</v>
      </c>
      <c r="C22" s="131"/>
      <c r="D22" s="131"/>
      <c r="E22" s="132"/>
      <c r="F22" s="6" t="s">
        <v>11</v>
      </c>
      <c r="G22" s="10"/>
    </row>
    <row r="23" spans="1:7" ht="54.6" customHeight="1" x14ac:dyDescent="0.35">
      <c r="A23" s="201">
        <v>6</v>
      </c>
      <c r="B23" s="172" t="s">
        <v>66</v>
      </c>
      <c r="C23" s="131"/>
      <c r="D23" s="131"/>
      <c r="E23" s="132"/>
      <c r="F23" s="167" t="s">
        <v>11</v>
      </c>
      <c r="G23" s="199"/>
    </row>
    <row r="24" spans="1:7" ht="105" customHeight="1" x14ac:dyDescent="0.35">
      <c r="A24" s="202"/>
      <c r="B24" s="175" t="s">
        <v>67</v>
      </c>
      <c r="C24" s="176"/>
      <c r="D24" s="176"/>
      <c r="E24" s="177"/>
      <c r="F24" s="168"/>
      <c r="G24" s="200"/>
    </row>
    <row r="25" spans="1:7" ht="49.95" customHeight="1" x14ac:dyDescent="0.35">
      <c r="A25" s="52" t="s">
        <v>52</v>
      </c>
      <c r="B25" s="130" t="s">
        <v>63</v>
      </c>
      <c r="C25" s="131"/>
      <c r="D25" s="131"/>
      <c r="E25" s="132"/>
      <c r="F25" s="6" t="s">
        <v>11</v>
      </c>
      <c r="G25" s="25"/>
    </row>
    <row r="26" spans="1:7" ht="60" customHeight="1" x14ac:dyDescent="0.35">
      <c r="A26" s="52" t="s">
        <v>58</v>
      </c>
      <c r="B26" s="130" t="s">
        <v>62</v>
      </c>
      <c r="C26" s="131"/>
      <c r="D26" s="131"/>
      <c r="E26" s="132"/>
      <c r="F26" s="6" t="s">
        <v>31</v>
      </c>
      <c r="G26" s="25"/>
    </row>
    <row r="27" spans="1:7" ht="61.2" customHeight="1" thickBot="1" x14ac:dyDescent="0.4">
      <c r="A27" s="53" t="s">
        <v>59</v>
      </c>
      <c r="B27" s="133" t="s">
        <v>64</v>
      </c>
      <c r="C27" s="134"/>
      <c r="D27" s="134"/>
      <c r="E27" s="135"/>
      <c r="F27" s="14" t="s">
        <v>11</v>
      </c>
      <c r="G27" s="26"/>
    </row>
    <row r="28" spans="1:7" ht="42" customHeight="1" x14ac:dyDescent="0.35">
      <c r="A28" s="209">
        <v>7</v>
      </c>
      <c r="B28" s="128" t="s">
        <v>65</v>
      </c>
      <c r="C28" s="129"/>
      <c r="D28" s="129"/>
      <c r="E28" s="205"/>
      <c r="F28" s="206" t="s">
        <v>11</v>
      </c>
      <c r="G28" s="27"/>
    </row>
    <row r="29" spans="1:7" ht="151.19999999999999" customHeight="1" x14ac:dyDescent="0.35">
      <c r="A29" s="210"/>
      <c r="B29" s="175" t="s">
        <v>68</v>
      </c>
      <c r="C29" s="203"/>
      <c r="D29" s="203"/>
      <c r="E29" s="204"/>
      <c r="F29" s="207"/>
      <c r="G29" s="27"/>
    </row>
    <row r="30" spans="1:7" ht="70.95" customHeight="1" thickBot="1" x14ac:dyDescent="0.4">
      <c r="A30" s="211"/>
      <c r="B30" s="133" t="s">
        <v>69</v>
      </c>
      <c r="C30" s="173"/>
      <c r="D30" s="173"/>
      <c r="E30" s="174"/>
      <c r="F30" s="208"/>
      <c r="G30" s="27"/>
    </row>
    <row r="31" spans="1:7" ht="34.950000000000003" customHeight="1" x14ac:dyDescent="0.35">
      <c r="A31" s="49">
        <v>8</v>
      </c>
      <c r="B31" s="166" t="s">
        <v>32</v>
      </c>
      <c r="C31" s="166"/>
      <c r="D31" s="166"/>
      <c r="E31" s="166"/>
      <c r="F31" s="196" t="str">
        <f>IF(AND(F36="TAK"),"TAK","NIE")</f>
        <v>TAK</v>
      </c>
      <c r="G31" s="197"/>
    </row>
    <row r="32" spans="1:7" ht="313.5" customHeight="1" x14ac:dyDescent="0.35">
      <c r="A32" s="54"/>
      <c r="B32" s="136" t="s">
        <v>70</v>
      </c>
      <c r="C32" s="195"/>
      <c r="D32" s="195"/>
      <c r="E32" s="195"/>
      <c r="F32" s="186"/>
      <c r="G32" s="198"/>
    </row>
    <row r="33" spans="1:10" ht="57" customHeight="1" x14ac:dyDescent="0.35">
      <c r="A33" s="183">
        <v>9</v>
      </c>
      <c r="B33" s="192" t="s">
        <v>71</v>
      </c>
      <c r="C33" s="193"/>
      <c r="D33" s="193"/>
      <c r="E33" s="194"/>
      <c r="F33" s="185" t="s">
        <v>11</v>
      </c>
      <c r="G33" s="187"/>
    </row>
    <row r="34" spans="1:10" ht="235.5" customHeight="1" x14ac:dyDescent="0.35">
      <c r="A34" s="184"/>
      <c r="B34" s="189" t="s">
        <v>206</v>
      </c>
      <c r="C34" s="190"/>
      <c r="D34" s="190"/>
      <c r="E34" s="191"/>
      <c r="F34" s="186"/>
      <c r="G34" s="188"/>
    </row>
    <row r="35" spans="1:10" ht="34.950000000000003" customHeight="1" x14ac:dyDescent="0.35">
      <c r="A35" s="54">
        <v>10</v>
      </c>
      <c r="B35" s="192" t="s">
        <v>33</v>
      </c>
      <c r="C35" s="193"/>
      <c r="D35" s="193"/>
      <c r="E35" s="194"/>
      <c r="F35" s="28" t="s">
        <v>11</v>
      </c>
      <c r="G35" s="8"/>
    </row>
    <row r="36" spans="1:10" ht="71.25" customHeight="1" x14ac:dyDescent="0.35">
      <c r="A36" s="50" t="s">
        <v>34</v>
      </c>
      <c r="B36" s="130" t="s">
        <v>48</v>
      </c>
      <c r="C36" s="131"/>
      <c r="D36" s="131"/>
      <c r="E36" s="132"/>
      <c r="F36" s="6" t="s">
        <v>11</v>
      </c>
      <c r="G36" s="12"/>
      <c r="H36" s="13"/>
      <c r="I36" s="13"/>
      <c r="J36" s="13"/>
    </row>
    <row r="37" spans="1:10" ht="89.4" customHeight="1" x14ac:dyDescent="0.35">
      <c r="A37" s="50" t="s">
        <v>49</v>
      </c>
      <c r="B37" s="130" t="s">
        <v>175</v>
      </c>
      <c r="C37" s="131"/>
      <c r="D37" s="131"/>
      <c r="E37" s="132"/>
      <c r="F37" s="6" t="s">
        <v>11</v>
      </c>
      <c r="G37" s="12"/>
      <c r="H37" s="13"/>
      <c r="I37" s="13"/>
      <c r="J37" s="13"/>
    </row>
    <row r="38" spans="1:10" ht="46.5" customHeight="1" thickBot="1" x14ac:dyDescent="0.4">
      <c r="A38" s="55" t="s">
        <v>35</v>
      </c>
      <c r="B38" s="133" t="s">
        <v>46</v>
      </c>
      <c r="C38" s="134"/>
      <c r="D38" s="134"/>
      <c r="E38" s="135"/>
      <c r="F38" s="14" t="s">
        <v>11</v>
      </c>
      <c r="G38" s="15"/>
      <c r="H38" s="13"/>
      <c r="I38" s="13"/>
      <c r="J38" s="13"/>
    </row>
    <row r="39" spans="1:10" ht="217.2" customHeight="1" thickBot="1" x14ac:dyDescent="0.4">
      <c r="A39" s="55" t="s">
        <v>47</v>
      </c>
      <c r="B39" s="169" t="s">
        <v>176</v>
      </c>
      <c r="C39" s="170"/>
      <c r="D39" s="170"/>
      <c r="E39" s="171"/>
      <c r="F39" s="14" t="s">
        <v>11</v>
      </c>
      <c r="G39" s="15"/>
    </row>
    <row r="40" spans="1:10" ht="26.4" customHeight="1" x14ac:dyDescent="0.35">
      <c r="A40" s="141">
        <v>11</v>
      </c>
      <c r="B40" s="166" t="s">
        <v>72</v>
      </c>
      <c r="C40" s="166"/>
      <c r="D40" s="166"/>
      <c r="E40" s="166"/>
      <c r="F40" s="178" t="s">
        <v>11</v>
      </c>
      <c r="G40" s="223"/>
    </row>
    <row r="41" spans="1:10" ht="177.6" customHeight="1" thickBot="1" x14ac:dyDescent="0.4">
      <c r="A41" s="142"/>
      <c r="B41" s="162" t="s">
        <v>94</v>
      </c>
      <c r="C41" s="162"/>
      <c r="D41" s="162"/>
      <c r="E41" s="162"/>
      <c r="F41" s="179"/>
      <c r="G41" s="215"/>
    </row>
    <row r="42" spans="1:10" ht="26.4" customHeight="1" x14ac:dyDescent="0.35">
      <c r="A42" s="141">
        <v>12</v>
      </c>
      <c r="B42" s="166" t="s">
        <v>73</v>
      </c>
      <c r="C42" s="166"/>
      <c r="D42" s="166"/>
      <c r="E42" s="166"/>
      <c r="F42" s="178" t="s">
        <v>11</v>
      </c>
      <c r="G42" s="226"/>
    </row>
    <row r="43" spans="1:10" ht="26.4" customHeight="1" x14ac:dyDescent="0.35">
      <c r="A43" s="224"/>
      <c r="B43" s="228" t="s">
        <v>74</v>
      </c>
      <c r="C43" s="229"/>
      <c r="D43" s="229"/>
      <c r="E43" s="230"/>
      <c r="F43" s="225"/>
      <c r="G43" s="227"/>
    </row>
    <row r="44" spans="1:10" ht="292.2" customHeight="1" x14ac:dyDescent="0.35">
      <c r="A44" s="224"/>
      <c r="B44" s="231"/>
      <c r="C44" s="232"/>
      <c r="D44" s="232"/>
      <c r="E44" s="233"/>
      <c r="F44" s="225"/>
      <c r="G44" s="227"/>
    </row>
    <row r="45" spans="1:10" ht="37.200000000000003" customHeight="1" thickBot="1" x14ac:dyDescent="0.4">
      <c r="A45" s="142"/>
      <c r="B45" s="234" t="s">
        <v>75</v>
      </c>
      <c r="C45" s="234"/>
      <c r="D45" s="234"/>
      <c r="E45" s="234"/>
      <c r="F45" s="225"/>
      <c r="G45" s="227"/>
    </row>
    <row r="46" spans="1:10" ht="45" customHeight="1" thickBot="1" x14ac:dyDescent="0.4">
      <c r="A46" s="49">
        <v>13</v>
      </c>
      <c r="B46" s="166" t="s">
        <v>76</v>
      </c>
      <c r="C46" s="166"/>
      <c r="D46" s="166"/>
      <c r="E46" s="166"/>
      <c r="F46" s="23" t="str">
        <f>IF(AND(F47="TAK",F48="TAK"),"TAK","NIE")</f>
        <v>TAK</v>
      </c>
      <c r="G46" s="43"/>
    </row>
    <row r="47" spans="1:10" ht="84.6" customHeight="1" x14ac:dyDescent="0.35">
      <c r="A47" s="50" t="s">
        <v>77</v>
      </c>
      <c r="B47" s="136" t="s">
        <v>78</v>
      </c>
      <c r="C47" s="136"/>
      <c r="D47" s="136"/>
      <c r="E47" s="136"/>
      <c r="F47" s="29" t="s">
        <v>11</v>
      </c>
      <c r="G47" s="24"/>
    </row>
    <row r="48" spans="1:10" ht="99.6" customHeight="1" thickBot="1" x14ac:dyDescent="0.4">
      <c r="A48" s="55" t="s">
        <v>79</v>
      </c>
      <c r="B48" s="162" t="s">
        <v>138</v>
      </c>
      <c r="C48" s="162"/>
      <c r="D48" s="162"/>
      <c r="E48" s="162"/>
      <c r="F48" s="30" t="s">
        <v>11</v>
      </c>
      <c r="G48" s="22"/>
    </row>
    <row r="49" spans="1:7" ht="26.4" customHeight="1" x14ac:dyDescent="0.35">
      <c r="A49" s="140">
        <v>14</v>
      </c>
      <c r="B49" s="127" t="s">
        <v>80</v>
      </c>
      <c r="C49" s="127"/>
      <c r="D49" s="127"/>
      <c r="E49" s="127"/>
      <c r="F49" s="235" t="s">
        <v>31</v>
      </c>
      <c r="G49" s="214"/>
    </row>
    <row r="50" spans="1:7" ht="89.4" customHeight="1" thickBot="1" x14ac:dyDescent="0.4">
      <c r="A50" s="142"/>
      <c r="B50" s="162" t="s">
        <v>95</v>
      </c>
      <c r="C50" s="162"/>
      <c r="D50" s="162"/>
      <c r="E50" s="162"/>
      <c r="F50" s="236"/>
      <c r="G50" s="215"/>
    </row>
    <row r="51" spans="1:7" ht="46.2" customHeight="1" x14ac:dyDescent="0.35">
      <c r="A51" s="141">
        <v>15</v>
      </c>
      <c r="B51" s="166" t="s">
        <v>81</v>
      </c>
      <c r="C51" s="166"/>
      <c r="D51" s="166"/>
      <c r="E51" s="166"/>
      <c r="F51" s="217" t="s">
        <v>11</v>
      </c>
      <c r="G51" s="155"/>
    </row>
    <row r="52" spans="1:7" ht="409.2" customHeight="1" x14ac:dyDescent="0.35">
      <c r="A52" s="216"/>
      <c r="B52" s="220" t="s">
        <v>186</v>
      </c>
      <c r="C52" s="221"/>
      <c r="D52" s="221"/>
      <c r="E52" s="222"/>
      <c r="F52" s="218"/>
      <c r="G52" s="219"/>
    </row>
    <row r="53" spans="1:7" ht="36.6" customHeight="1" x14ac:dyDescent="0.35">
      <c r="A53" s="242">
        <v>16</v>
      </c>
      <c r="B53" s="152" t="s">
        <v>82</v>
      </c>
      <c r="C53" s="152"/>
      <c r="D53" s="152"/>
      <c r="E53" s="152"/>
      <c r="F53" s="240" t="s">
        <v>11</v>
      </c>
      <c r="G53" s="241"/>
    </row>
    <row r="54" spans="1:7" ht="354.6" customHeight="1" x14ac:dyDescent="0.35">
      <c r="A54" s="243"/>
      <c r="B54" s="136" t="s">
        <v>96</v>
      </c>
      <c r="C54" s="136"/>
      <c r="D54" s="136"/>
      <c r="E54" s="136"/>
      <c r="F54" s="121"/>
      <c r="G54" s="121"/>
    </row>
    <row r="55" spans="1:7" ht="26.4" customHeight="1" x14ac:dyDescent="0.35">
      <c r="A55" s="139">
        <v>17</v>
      </c>
      <c r="B55" s="237" t="s">
        <v>83</v>
      </c>
      <c r="C55" s="238"/>
      <c r="D55" s="238"/>
      <c r="E55" s="239"/>
      <c r="F55" s="240" t="s">
        <v>11</v>
      </c>
      <c r="G55" s="241"/>
    </row>
    <row r="56" spans="1:7" ht="171.6" customHeight="1" thickBot="1" x14ac:dyDescent="0.4">
      <c r="A56" s="142"/>
      <c r="B56" s="133" t="s">
        <v>97</v>
      </c>
      <c r="C56" s="134"/>
      <c r="D56" s="134"/>
      <c r="E56" s="135"/>
      <c r="F56" s="121"/>
      <c r="G56" s="121"/>
    </row>
    <row r="57" spans="1:7" ht="45" customHeight="1" x14ac:dyDescent="0.35">
      <c r="A57" s="49">
        <v>18</v>
      </c>
      <c r="B57" s="128" t="s">
        <v>84</v>
      </c>
      <c r="C57" s="129"/>
      <c r="D57" s="129"/>
      <c r="E57" s="205"/>
      <c r="F57" s="4" t="str">
        <f>IF(AND(F58="TAK",F59="TAK", F60="TAK"),"TAK","NIE")</f>
        <v>TAK</v>
      </c>
      <c r="G57" s="8"/>
    </row>
    <row r="58" spans="1:7" ht="66" customHeight="1" x14ac:dyDescent="0.35">
      <c r="A58" s="50" t="s">
        <v>85</v>
      </c>
      <c r="B58" s="130" t="s">
        <v>86</v>
      </c>
      <c r="C58" s="131"/>
      <c r="D58" s="131"/>
      <c r="E58" s="132"/>
      <c r="F58" s="6" t="s">
        <v>11</v>
      </c>
      <c r="G58" s="10"/>
    </row>
    <row r="59" spans="1:7" ht="54" customHeight="1" x14ac:dyDescent="0.35">
      <c r="A59" s="50" t="s">
        <v>87</v>
      </c>
      <c r="B59" s="130" t="s">
        <v>98</v>
      </c>
      <c r="C59" s="131"/>
      <c r="D59" s="131"/>
      <c r="E59" s="132"/>
      <c r="F59" s="6" t="s">
        <v>11</v>
      </c>
      <c r="G59" s="10"/>
    </row>
    <row r="60" spans="1:7" ht="75.599999999999994" customHeight="1" thickBot="1" x14ac:dyDescent="0.4">
      <c r="A60" s="50" t="s">
        <v>88</v>
      </c>
      <c r="B60" s="133" t="s">
        <v>187</v>
      </c>
      <c r="C60" s="134"/>
      <c r="D60" s="134"/>
      <c r="E60" s="135"/>
      <c r="F60" s="6" t="s">
        <v>11</v>
      </c>
      <c r="G60" s="10"/>
    </row>
    <row r="61" spans="1:7" ht="50.4" customHeight="1" x14ac:dyDescent="0.35">
      <c r="A61" s="209">
        <v>19</v>
      </c>
      <c r="B61" s="128" t="s">
        <v>89</v>
      </c>
      <c r="C61" s="129"/>
      <c r="D61" s="129"/>
      <c r="E61" s="205"/>
      <c r="F61" s="206" t="str">
        <f>IF(AND(F63="TAK",F64="TAK"),"TAK","NIE")</f>
        <v>TAK</v>
      </c>
      <c r="G61" s="11"/>
    </row>
    <row r="62" spans="1:7" ht="292.5" customHeight="1" x14ac:dyDescent="0.35">
      <c r="A62" s="184"/>
      <c r="B62" s="244" t="s">
        <v>100</v>
      </c>
      <c r="C62" s="193"/>
      <c r="D62" s="193"/>
      <c r="E62" s="194"/>
      <c r="F62" s="168"/>
      <c r="G62" s="8"/>
    </row>
    <row r="63" spans="1:7" ht="351" customHeight="1" x14ac:dyDescent="0.35">
      <c r="A63" s="50" t="s">
        <v>90</v>
      </c>
      <c r="B63" s="130" t="s">
        <v>99</v>
      </c>
      <c r="C63" s="131"/>
      <c r="D63" s="131"/>
      <c r="E63" s="132"/>
      <c r="F63" s="6" t="s">
        <v>11</v>
      </c>
      <c r="G63" s="10"/>
    </row>
    <row r="64" spans="1:7" ht="208.95" customHeight="1" thickBot="1" x14ac:dyDescent="0.4">
      <c r="A64" s="55" t="s">
        <v>91</v>
      </c>
      <c r="B64" s="133" t="s">
        <v>101</v>
      </c>
      <c r="C64" s="134"/>
      <c r="D64" s="134"/>
      <c r="E64" s="135"/>
      <c r="F64" s="14" t="s">
        <v>11</v>
      </c>
      <c r="G64" s="31"/>
    </row>
    <row r="65" spans="1:7" ht="26.4" customHeight="1" x14ac:dyDescent="0.35">
      <c r="A65" s="141">
        <v>20</v>
      </c>
      <c r="B65" s="128" t="s">
        <v>92</v>
      </c>
      <c r="C65" s="129"/>
      <c r="D65" s="129"/>
      <c r="E65" s="205"/>
      <c r="F65" s="206" t="s">
        <v>11</v>
      </c>
      <c r="G65" s="155"/>
    </row>
    <row r="66" spans="1:7" ht="175.2" customHeight="1" thickBot="1" x14ac:dyDescent="0.4">
      <c r="A66" s="142"/>
      <c r="B66" s="133" t="s">
        <v>102</v>
      </c>
      <c r="C66" s="134"/>
      <c r="D66" s="134"/>
      <c r="E66" s="135"/>
      <c r="F66" s="208"/>
      <c r="G66" s="156"/>
    </row>
    <row r="67" spans="1:7" ht="45.6" customHeight="1" x14ac:dyDescent="0.35">
      <c r="A67" s="141">
        <v>21</v>
      </c>
      <c r="B67" s="128" t="s">
        <v>93</v>
      </c>
      <c r="C67" s="129"/>
      <c r="D67" s="129"/>
      <c r="E67" s="205"/>
      <c r="F67" s="206" t="s">
        <v>11</v>
      </c>
      <c r="G67" s="155"/>
    </row>
    <row r="68" spans="1:7" ht="153" customHeight="1" x14ac:dyDescent="0.35">
      <c r="A68" s="224"/>
      <c r="B68" s="251" t="s">
        <v>103</v>
      </c>
      <c r="C68" s="229"/>
      <c r="D68" s="229"/>
      <c r="E68" s="230"/>
      <c r="F68" s="207"/>
      <c r="G68" s="159"/>
    </row>
    <row r="69" spans="1:7" ht="43.2" customHeight="1" x14ac:dyDescent="0.35">
      <c r="A69" s="242">
        <v>22</v>
      </c>
      <c r="B69" s="248" t="s">
        <v>44</v>
      </c>
      <c r="C69" s="248"/>
      <c r="D69" s="248"/>
      <c r="E69" s="248"/>
      <c r="F69" s="249" t="s">
        <v>11</v>
      </c>
      <c r="G69" s="250"/>
    </row>
    <row r="70" spans="1:7" ht="90.6" customHeight="1" x14ac:dyDescent="0.35">
      <c r="A70" s="242"/>
      <c r="B70" s="136" t="s">
        <v>104</v>
      </c>
      <c r="C70" s="136"/>
      <c r="D70" s="136"/>
      <c r="E70" s="136"/>
      <c r="F70" s="249"/>
      <c r="G70" s="250"/>
    </row>
    <row r="71" spans="1:7" ht="38.4" customHeight="1" x14ac:dyDescent="0.35">
      <c r="A71" s="242">
        <v>23</v>
      </c>
      <c r="B71" s="248" t="s">
        <v>105</v>
      </c>
      <c r="C71" s="248"/>
      <c r="D71" s="248"/>
      <c r="E71" s="248"/>
      <c r="F71" s="249" t="s">
        <v>11</v>
      </c>
      <c r="G71" s="250"/>
    </row>
    <row r="72" spans="1:7" ht="73.95" customHeight="1" x14ac:dyDescent="0.35">
      <c r="A72" s="242"/>
      <c r="B72" s="136" t="s">
        <v>106</v>
      </c>
      <c r="C72" s="136"/>
      <c r="D72" s="136"/>
      <c r="E72" s="136"/>
      <c r="F72" s="249"/>
      <c r="G72" s="250"/>
    </row>
    <row r="73" spans="1:7" ht="45.6" customHeight="1" x14ac:dyDescent="0.35">
      <c r="A73" s="242">
        <v>24</v>
      </c>
      <c r="B73" s="248" t="s">
        <v>107</v>
      </c>
      <c r="C73" s="248"/>
      <c r="D73" s="248"/>
      <c r="E73" s="248"/>
      <c r="F73" s="249" t="s">
        <v>11</v>
      </c>
      <c r="G73" s="250"/>
    </row>
    <row r="74" spans="1:7" ht="78" customHeight="1" x14ac:dyDescent="0.35">
      <c r="A74" s="242"/>
      <c r="B74" s="136" t="s">
        <v>109</v>
      </c>
      <c r="C74" s="136"/>
      <c r="D74" s="136"/>
      <c r="E74" s="136"/>
      <c r="F74" s="249"/>
      <c r="G74" s="250"/>
    </row>
    <row r="75" spans="1:7" ht="35.4" customHeight="1" x14ac:dyDescent="0.35">
      <c r="A75" s="242">
        <v>25</v>
      </c>
      <c r="B75" s="248" t="s">
        <v>43</v>
      </c>
      <c r="C75" s="248"/>
      <c r="D75" s="248"/>
      <c r="E75" s="248"/>
      <c r="F75" s="249" t="s">
        <v>11</v>
      </c>
      <c r="G75" s="250"/>
    </row>
    <row r="76" spans="1:7" ht="70.95" customHeight="1" x14ac:dyDescent="0.35">
      <c r="A76" s="242"/>
      <c r="B76" s="136" t="s">
        <v>110</v>
      </c>
      <c r="C76" s="136"/>
      <c r="D76" s="136"/>
      <c r="E76" s="136"/>
      <c r="F76" s="249"/>
      <c r="G76" s="250"/>
    </row>
    <row r="77" spans="1:7" ht="53.4" customHeight="1" x14ac:dyDescent="0.35">
      <c r="A77" s="242">
        <v>26</v>
      </c>
      <c r="B77" s="248" t="s">
        <v>108</v>
      </c>
      <c r="C77" s="248"/>
      <c r="D77" s="248"/>
      <c r="E77" s="248"/>
      <c r="F77" s="249" t="s">
        <v>11</v>
      </c>
      <c r="G77" s="250"/>
    </row>
    <row r="78" spans="1:7" ht="95.4" customHeight="1" x14ac:dyDescent="0.35">
      <c r="A78" s="242"/>
      <c r="B78" s="136" t="s">
        <v>111</v>
      </c>
      <c r="C78" s="136"/>
      <c r="D78" s="136"/>
      <c r="E78" s="136"/>
      <c r="F78" s="249"/>
      <c r="G78" s="250"/>
    </row>
    <row r="79" spans="1:7" ht="41.4" customHeight="1" x14ac:dyDescent="0.35">
      <c r="A79" s="242">
        <v>27</v>
      </c>
      <c r="B79" s="248" t="s">
        <v>112</v>
      </c>
      <c r="C79" s="248"/>
      <c r="D79" s="248"/>
      <c r="E79" s="248"/>
      <c r="F79" s="249" t="s">
        <v>11</v>
      </c>
      <c r="G79" s="250"/>
    </row>
    <row r="80" spans="1:7" ht="66" customHeight="1" thickBot="1" x14ac:dyDescent="0.4">
      <c r="A80" s="242"/>
      <c r="B80" s="136" t="s">
        <v>113</v>
      </c>
      <c r="C80" s="136"/>
      <c r="D80" s="136"/>
      <c r="E80" s="136"/>
      <c r="F80" s="249"/>
      <c r="G80" s="250"/>
    </row>
    <row r="81" spans="1:7" ht="57" customHeight="1" x14ac:dyDescent="0.35">
      <c r="A81" s="245" t="s">
        <v>115</v>
      </c>
      <c r="B81" s="246"/>
      <c r="C81" s="246"/>
      <c r="D81" s="246"/>
      <c r="E81" s="246"/>
      <c r="F81" s="246"/>
      <c r="G81" s="247"/>
    </row>
    <row r="82" spans="1:7" ht="26.4" customHeight="1" x14ac:dyDescent="0.35">
      <c r="A82" s="51">
        <v>1</v>
      </c>
      <c r="B82" s="130" t="s">
        <v>178</v>
      </c>
      <c r="C82" s="131"/>
      <c r="D82" s="131"/>
      <c r="E82" s="132"/>
      <c r="F82" s="16" t="s">
        <v>11</v>
      </c>
      <c r="G82" s="17"/>
    </row>
    <row r="83" spans="1:7" ht="31.95" customHeight="1" thickBot="1" x14ac:dyDescent="0.4">
      <c r="A83" s="51">
        <v>2</v>
      </c>
      <c r="B83" s="133" t="s">
        <v>188</v>
      </c>
      <c r="C83" s="134"/>
      <c r="D83" s="134"/>
      <c r="E83" s="135"/>
      <c r="F83" s="16" t="s">
        <v>11</v>
      </c>
      <c r="G83" s="17"/>
    </row>
    <row r="84" spans="1:7" ht="16.2" thickBot="1" x14ac:dyDescent="0.4">
      <c r="A84" s="163" t="s">
        <v>114</v>
      </c>
      <c r="B84" s="164"/>
      <c r="C84" s="164"/>
      <c r="D84" s="164"/>
      <c r="E84" s="165"/>
      <c r="F84" s="153" t="s">
        <v>11</v>
      </c>
      <c r="G84" s="154"/>
    </row>
  </sheetData>
  <mergeCells count="149">
    <mergeCell ref="F77:F78"/>
    <mergeCell ref="G77:G78"/>
    <mergeCell ref="G75:G76"/>
    <mergeCell ref="A73:A74"/>
    <mergeCell ref="B73:E73"/>
    <mergeCell ref="B74:E74"/>
    <mergeCell ref="F73:F74"/>
    <mergeCell ref="G65:G66"/>
    <mergeCell ref="B66:E66"/>
    <mergeCell ref="A67:A68"/>
    <mergeCell ref="B67:E67"/>
    <mergeCell ref="F67:F68"/>
    <mergeCell ref="G67:G68"/>
    <mergeCell ref="B68:E68"/>
    <mergeCell ref="A75:A76"/>
    <mergeCell ref="B75:E75"/>
    <mergeCell ref="F75:F76"/>
    <mergeCell ref="B77:E77"/>
    <mergeCell ref="A77:A78"/>
    <mergeCell ref="B63:E63"/>
    <mergeCell ref="B64:E64"/>
    <mergeCell ref="A65:A66"/>
    <mergeCell ref="B65:E65"/>
    <mergeCell ref="F65:F66"/>
    <mergeCell ref="A81:G81"/>
    <mergeCell ref="B80:E80"/>
    <mergeCell ref="B79:E79"/>
    <mergeCell ref="B78:E78"/>
    <mergeCell ref="B76:E76"/>
    <mergeCell ref="B69:E69"/>
    <mergeCell ref="A69:A70"/>
    <mergeCell ref="B70:E70"/>
    <mergeCell ref="F69:F70"/>
    <mergeCell ref="G69:G70"/>
    <mergeCell ref="A71:A72"/>
    <mergeCell ref="B71:E71"/>
    <mergeCell ref="B72:E72"/>
    <mergeCell ref="F71:F72"/>
    <mergeCell ref="G71:G72"/>
    <mergeCell ref="A79:A80"/>
    <mergeCell ref="F79:F80"/>
    <mergeCell ref="G79:G80"/>
    <mergeCell ref="G73:G74"/>
    <mergeCell ref="B59:E59"/>
    <mergeCell ref="B60:E60"/>
    <mergeCell ref="B61:E61"/>
    <mergeCell ref="A55:A56"/>
    <mergeCell ref="B55:E55"/>
    <mergeCell ref="F55:F56"/>
    <mergeCell ref="G55:G56"/>
    <mergeCell ref="B56:E56"/>
    <mergeCell ref="A53:A54"/>
    <mergeCell ref="B53:E53"/>
    <mergeCell ref="F53:F54"/>
    <mergeCell ref="G53:G54"/>
    <mergeCell ref="B54:E54"/>
    <mergeCell ref="A61:A62"/>
    <mergeCell ref="F61:F62"/>
    <mergeCell ref="B62:E62"/>
    <mergeCell ref="B57:E57"/>
    <mergeCell ref="B58:E58"/>
    <mergeCell ref="G49:G50"/>
    <mergeCell ref="B50:E50"/>
    <mergeCell ref="A51:A52"/>
    <mergeCell ref="B51:E51"/>
    <mergeCell ref="F51:F52"/>
    <mergeCell ref="G51:G52"/>
    <mergeCell ref="B52:E52"/>
    <mergeCell ref="G40:G41"/>
    <mergeCell ref="B41:E41"/>
    <mergeCell ref="A42:A45"/>
    <mergeCell ref="B42:E42"/>
    <mergeCell ref="F42:F45"/>
    <mergeCell ref="G42:G45"/>
    <mergeCell ref="B43:E44"/>
    <mergeCell ref="B45:E45"/>
    <mergeCell ref="B46:E46"/>
    <mergeCell ref="B47:E47"/>
    <mergeCell ref="B48:E48"/>
    <mergeCell ref="A49:A50"/>
    <mergeCell ref="B49:E49"/>
    <mergeCell ref="F49:F50"/>
    <mergeCell ref="F40:F41"/>
    <mergeCell ref="A5:B5"/>
    <mergeCell ref="C5:G5"/>
    <mergeCell ref="A33:A34"/>
    <mergeCell ref="F33:F34"/>
    <mergeCell ref="G33:G34"/>
    <mergeCell ref="B34:E34"/>
    <mergeCell ref="B35:E35"/>
    <mergeCell ref="B32:E32"/>
    <mergeCell ref="F31:F32"/>
    <mergeCell ref="G31:G32"/>
    <mergeCell ref="G23:G24"/>
    <mergeCell ref="B33:E33"/>
    <mergeCell ref="A23:A24"/>
    <mergeCell ref="B29:E29"/>
    <mergeCell ref="B28:E28"/>
    <mergeCell ref="F28:F30"/>
    <mergeCell ref="A28:A30"/>
    <mergeCell ref="B15:E15"/>
    <mergeCell ref="B8:E8"/>
    <mergeCell ref="F84:G84"/>
    <mergeCell ref="G16:G17"/>
    <mergeCell ref="F18:F19"/>
    <mergeCell ref="G18:G19"/>
    <mergeCell ref="F16:F17"/>
    <mergeCell ref="B36:E36"/>
    <mergeCell ref="B17:E17"/>
    <mergeCell ref="A84:E84"/>
    <mergeCell ref="B40:E40"/>
    <mergeCell ref="B83:E83"/>
    <mergeCell ref="B37:E37"/>
    <mergeCell ref="F23:F24"/>
    <mergeCell ref="B39:E39"/>
    <mergeCell ref="B38:E38"/>
    <mergeCell ref="B31:E31"/>
    <mergeCell ref="B27:E27"/>
    <mergeCell ref="B25:E25"/>
    <mergeCell ref="B26:E26"/>
    <mergeCell ref="B23:E23"/>
    <mergeCell ref="B30:E30"/>
    <mergeCell ref="B24:E24"/>
    <mergeCell ref="B82:E82"/>
    <mergeCell ref="A40:A41"/>
    <mergeCell ref="A1:G1"/>
    <mergeCell ref="A2:G2"/>
    <mergeCell ref="B16:E16"/>
    <mergeCell ref="B18:E18"/>
    <mergeCell ref="B20:E20"/>
    <mergeCell ref="B21:E21"/>
    <mergeCell ref="B22:E22"/>
    <mergeCell ref="B19:E19"/>
    <mergeCell ref="B12:E12"/>
    <mergeCell ref="A6:G6"/>
    <mergeCell ref="A14:A15"/>
    <mergeCell ref="B14:E14"/>
    <mergeCell ref="B9:E9"/>
    <mergeCell ref="B10:E10"/>
    <mergeCell ref="A16:A17"/>
    <mergeCell ref="A18:A19"/>
    <mergeCell ref="F14:F15"/>
    <mergeCell ref="B13:E13"/>
    <mergeCell ref="B11:E11"/>
    <mergeCell ref="A3:B3"/>
    <mergeCell ref="A4:B4"/>
    <mergeCell ref="C3:G3"/>
    <mergeCell ref="C4:G4"/>
    <mergeCell ref="B7:E7"/>
  </mergeCells>
  <phoneticPr fontId="4" type="noConversion"/>
  <conditionalFormatting sqref="F8 F46:F49">
    <cfRule type="cellIs" dxfId="26" priority="58" operator="equal">
      <formula>"NIE DOTYCZY"</formula>
    </cfRule>
    <cfRule type="containsText" dxfId="25" priority="59" operator="containsText" text="TAK">
      <formula>NOT(ISERROR(SEARCH("TAK",F8)))</formula>
    </cfRule>
    <cfRule type="cellIs" dxfId="24" priority="60" operator="equal">
      <formula>"NIE"</formula>
    </cfRule>
  </conditionalFormatting>
  <conditionalFormatting sqref="F14:F16">
    <cfRule type="cellIs" dxfId="23" priority="55" operator="equal">
      <formula>"NIE DOTYCZY"</formula>
    </cfRule>
    <cfRule type="containsText" dxfId="22" priority="56" operator="containsText" text="TAK">
      <formula>NOT(ISERROR(SEARCH("TAK",F14)))</formula>
    </cfRule>
    <cfRule type="cellIs" dxfId="21" priority="57" operator="equal">
      <formula>"NIE"</formula>
    </cfRule>
  </conditionalFormatting>
  <conditionalFormatting sqref="F18">
    <cfRule type="cellIs" dxfId="20" priority="85" operator="equal">
      <formula>"NIE DOTYCZY"</formula>
    </cfRule>
    <cfRule type="containsText" dxfId="19" priority="86" operator="containsText" text="TAK">
      <formula>NOT(ISERROR(SEARCH("TAK",F18)))</formula>
    </cfRule>
    <cfRule type="cellIs" dxfId="18" priority="87" operator="equal">
      <formula>"NIE"</formula>
    </cfRule>
  </conditionalFormatting>
  <conditionalFormatting sqref="F20">
    <cfRule type="cellIs" dxfId="17" priority="52" operator="equal">
      <formula>"NIE DOTYCZY"</formula>
    </cfRule>
    <cfRule type="containsText" dxfId="16" priority="53" operator="containsText" text="TAK">
      <formula>NOT(ISERROR(SEARCH("TAK",F20)))</formula>
    </cfRule>
    <cfRule type="cellIs" dxfId="15" priority="54" operator="equal">
      <formula>"NIE"</formula>
    </cfRule>
  </conditionalFormatting>
  <conditionalFormatting sqref="F31 F33 F35">
    <cfRule type="cellIs" dxfId="14" priority="46" operator="equal">
      <formula>"NIE DOTYCZY"</formula>
    </cfRule>
    <cfRule type="containsText" dxfId="13" priority="47" operator="containsText" text="TAK">
      <formula>NOT(ISERROR(SEARCH("TAK",F31)))</formula>
    </cfRule>
    <cfRule type="cellIs" dxfId="12" priority="48" operator="equal">
      <formula>"NIE"</formula>
    </cfRule>
  </conditionalFormatting>
  <conditionalFormatting sqref="F40 F42">
    <cfRule type="cellIs" dxfId="11" priority="10" operator="equal">
      <formula>"NIE DOTYCZY"</formula>
    </cfRule>
    <cfRule type="containsText" dxfId="10" priority="11" operator="containsText" text="TAK">
      <formula>NOT(ISERROR(SEARCH("TAK",F40)))</formula>
    </cfRule>
    <cfRule type="cellIs" dxfId="9" priority="12" operator="equal">
      <formula>"NIE"</formula>
    </cfRule>
  </conditionalFormatting>
  <conditionalFormatting sqref="F51 F53 F55 F57">
    <cfRule type="cellIs" dxfId="8" priority="13" operator="equal">
      <formula>"NIE DOTYCZY"</formula>
    </cfRule>
    <cfRule type="containsText" dxfId="7" priority="14" operator="containsText" text="TAK">
      <formula>NOT(ISERROR(SEARCH("TAK",F51)))</formula>
    </cfRule>
    <cfRule type="cellIs" dxfId="6" priority="15" operator="equal">
      <formula>"NIE"</formula>
    </cfRule>
  </conditionalFormatting>
  <conditionalFormatting sqref="F61 F65 F67">
    <cfRule type="cellIs" dxfId="5" priority="7" operator="equal">
      <formula>"NIE DOTYCZY"</formula>
    </cfRule>
    <cfRule type="containsText" dxfId="4" priority="8" operator="containsText" text="TAK">
      <formula>NOT(ISERROR(SEARCH("TAK",#REF!)))</formula>
    </cfRule>
    <cfRule type="cellIs" dxfId="3" priority="9" operator="equal">
      <formula>"NIE"</formula>
    </cfRule>
  </conditionalFormatting>
  <conditionalFormatting sqref="F82:F84">
    <cfRule type="cellIs" dxfId="2" priority="130" operator="equal">
      <formula>"NIE DOTYCZY"</formula>
    </cfRule>
    <cfRule type="containsText" dxfId="1" priority="131" operator="containsText" text="TAK">
      <formula>NOT(ISERROR(SEARCH("TAK",F82)))</formula>
    </cfRule>
    <cfRule type="cellIs" dxfId="0" priority="132" operator="equal">
      <formula>"NIE"</formula>
    </cfRule>
  </conditionalFormatting>
  <pageMargins left="0.7" right="0.7" top="0.75" bottom="0.75" header="0.3" footer="0.3"/>
  <pageSetup paperSize="9" scale="64" fitToHeight="0"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0000000}">
          <x14:formula1>
            <xm:f>robocze!$B$3:$B$5</xm:f>
          </x14:formula1>
          <xm:sqref>F18 F16 F8:F15 F20:F23 F25:F28 F31 F33 F35:F39</xm:sqref>
        </x14:dataValidation>
        <x14:dataValidation type="list" allowBlank="1" showInputMessage="1" showErrorMessage="1" xr:uid="{00000000-0002-0000-0100-000001000000}">
          <x14:formula1>
            <xm:f>robocze!$B$7:$B$9</xm:f>
          </x14:formula1>
          <xm:sqref>F84</xm:sqref>
        </x14:dataValidation>
        <x14:dataValidation type="list" allowBlank="1" showInputMessage="1" showErrorMessage="1" xr:uid="{00000000-0002-0000-0100-000002000000}">
          <x14:formula1>
            <xm:f>robocze!$B$3:$B$4</xm:f>
          </x14:formula1>
          <xm:sqref>F82:F83</xm:sqref>
        </x14:dataValidation>
        <x14:dataValidation type="list" allowBlank="1" showInputMessage="1" showErrorMessage="1" xr:uid="{00000000-0002-0000-0100-000003000000}">
          <x14:formula1>
            <xm:f>'H:\Grupy\AP\FEnIKS\REGULAMIN - ODBETONOWANIE\1.5.5b ODBETONOWANIE\RWP _załączniki 17_08_2023\[załącznik nr 4 RWP Listy sprawdzające do I etapu oceny.xlsx]robocze'!#REF!</xm:f>
          </x14:formula1>
          <xm:sqref>F67 F61 F63:F65</xm:sqref>
        </x14:dataValidation>
        <x14:dataValidation type="list" allowBlank="1" showInputMessage="1" showErrorMessage="1" xr:uid="{00000000-0002-0000-0100-000004000000}">
          <x14:formula1>
            <xm:f>'C:\Users\Anita.Wichniarek\Downloads\[załącznik_nr_5_RWP_Listy_sprawdzające_do_II_etapu_oceny (2).xlsx]robocze'!#REF!</xm:f>
          </x14:formula1>
          <xm:sqref>F42 F40 F51 F53 F55 F57:F60 F46:F49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55"/>
  <sheetViews>
    <sheetView topLeftCell="A53" zoomScale="60" zoomScaleNormal="60" workbookViewId="0">
      <selection activeCell="G12" sqref="G12"/>
    </sheetView>
  </sheetViews>
  <sheetFormatPr defaultColWidth="8.88671875" defaultRowHeight="15.6" x14ac:dyDescent="0.35"/>
  <cols>
    <col min="1" max="1" width="8.88671875" style="21"/>
    <col min="2" max="2" width="34.5546875" style="3" customWidth="1"/>
    <col min="3" max="4" width="8.88671875" style="3"/>
    <col min="5" max="5" width="6.33203125" style="3" customWidth="1"/>
    <col min="6" max="6" width="47.6640625" style="3" customWidth="1"/>
    <col min="7" max="7" width="20.88671875" style="3" customWidth="1"/>
    <col min="8" max="8" width="22.33203125" style="3" customWidth="1"/>
    <col min="9" max="16384" width="8.88671875" style="3"/>
  </cols>
  <sheetData>
    <row r="1" spans="1:8" ht="16.2" thickBot="1" x14ac:dyDescent="0.4">
      <c r="A1" s="62" t="s">
        <v>208</v>
      </c>
      <c r="B1" s="62"/>
      <c r="C1" s="62"/>
      <c r="D1" s="62"/>
      <c r="E1" s="62"/>
      <c r="F1" s="62"/>
      <c r="G1" s="62"/>
      <c r="H1" s="62"/>
    </row>
    <row r="2" spans="1:8" ht="39" customHeight="1" thickBot="1" x14ac:dyDescent="0.4">
      <c r="A2" s="84" t="s">
        <v>177</v>
      </c>
      <c r="B2" s="88"/>
      <c r="C2" s="88"/>
      <c r="D2" s="88"/>
      <c r="E2" s="88"/>
      <c r="F2" s="88"/>
      <c r="G2" s="88"/>
      <c r="H2" s="125"/>
    </row>
    <row r="3" spans="1:8" ht="15.6" customHeight="1" x14ac:dyDescent="0.35">
      <c r="A3" s="76" t="s">
        <v>4</v>
      </c>
      <c r="B3" s="77"/>
      <c r="C3" s="78"/>
      <c r="D3" s="79"/>
      <c r="E3" s="79"/>
      <c r="F3" s="79"/>
      <c r="G3" s="79"/>
      <c r="H3" s="80"/>
    </row>
    <row r="4" spans="1:8" ht="15.6" customHeight="1" x14ac:dyDescent="0.35">
      <c r="A4" s="63" t="s">
        <v>5</v>
      </c>
      <c r="B4" s="64"/>
      <c r="C4" s="65"/>
      <c r="D4" s="66"/>
      <c r="E4" s="66"/>
      <c r="F4" s="66"/>
      <c r="G4" s="66"/>
      <c r="H4" s="67"/>
    </row>
    <row r="5" spans="1:8" ht="16.2" customHeight="1" thickBot="1" x14ac:dyDescent="0.4">
      <c r="A5" s="74" t="s">
        <v>6</v>
      </c>
      <c r="B5" s="75"/>
      <c r="C5" s="288"/>
      <c r="D5" s="289"/>
      <c r="E5" s="289"/>
      <c r="F5" s="289"/>
      <c r="G5" s="289"/>
      <c r="H5" s="290"/>
    </row>
    <row r="6" spans="1:8" ht="18" customHeight="1" thickBot="1" x14ac:dyDescent="0.4">
      <c r="A6" s="91" t="s">
        <v>169</v>
      </c>
      <c r="B6" s="137"/>
      <c r="C6" s="137"/>
      <c r="D6" s="137"/>
      <c r="E6" s="137"/>
      <c r="F6" s="137"/>
      <c r="G6" s="137"/>
      <c r="H6" s="138"/>
    </row>
    <row r="7" spans="1:8" s="59" customFormat="1" ht="31.2" x14ac:dyDescent="0.35">
      <c r="A7" s="49" t="s">
        <v>16</v>
      </c>
      <c r="B7" s="285" t="s">
        <v>17</v>
      </c>
      <c r="C7" s="286"/>
      <c r="D7" s="286"/>
      <c r="E7" s="287"/>
      <c r="F7" s="56" t="s">
        <v>118</v>
      </c>
      <c r="G7" s="57" t="s">
        <v>119</v>
      </c>
      <c r="H7" s="58" t="s">
        <v>39</v>
      </c>
    </row>
    <row r="8" spans="1:8" ht="54.6" customHeight="1" x14ac:dyDescent="0.35">
      <c r="A8" s="278">
        <v>1</v>
      </c>
      <c r="B8" s="152" t="s">
        <v>120</v>
      </c>
      <c r="C8" s="152"/>
      <c r="D8" s="152"/>
      <c r="E8" s="152"/>
      <c r="F8" s="152"/>
      <c r="G8" s="152"/>
      <c r="H8" s="284"/>
    </row>
    <row r="9" spans="1:8" ht="54.6" customHeight="1" x14ac:dyDescent="0.35">
      <c r="A9" s="278"/>
      <c r="B9" s="256" t="s">
        <v>131</v>
      </c>
      <c r="C9" s="257"/>
      <c r="D9" s="257"/>
      <c r="E9" s="258"/>
      <c r="F9" s="262" t="s">
        <v>171</v>
      </c>
      <c r="G9" s="264"/>
      <c r="H9" s="265"/>
    </row>
    <row r="10" spans="1:8" ht="409.6" customHeight="1" x14ac:dyDescent="0.35">
      <c r="A10" s="278"/>
      <c r="B10" s="259"/>
      <c r="C10" s="260"/>
      <c r="D10" s="260"/>
      <c r="E10" s="261"/>
      <c r="F10" s="263"/>
      <c r="G10" s="127"/>
      <c r="H10" s="266"/>
    </row>
    <row r="11" spans="1:8" ht="55.2" customHeight="1" x14ac:dyDescent="0.35">
      <c r="A11" s="278">
        <v>2</v>
      </c>
      <c r="B11" s="152" t="s">
        <v>121</v>
      </c>
      <c r="C11" s="152"/>
      <c r="D11" s="152"/>
      <c r="E11" s="152"/>
      <c r="F11" s="152"/>
      <c r="G11" s="152"/>
      <c r="H11" s="284"/>
    </row>
    <row r="12" spans="1:8" ht="156" customHeight="1" x14ac:dyDescent="0.35">
      <c r="A12" s="278"/>
      <c r="B12" s="291" t="s">
        <v>132</v>
      </c>
      <c r="C12" s="282"/>
      <c r="D12" s="282"/>
      <c r="E12" s="283"/>
      <c r="F12" s="37" t="s">
        <v>145</v>
      </c>
      <c r="G12" s="2"/>
      <c r="H12" s="20"/>
    </row>
    <row r="13" spans="1:8" ht="36" customHeight="1" x14ac:dyDescent="0.35">
      <c r="A13" s="278">
        <v>3</v>
      </c>
      <c r="B13" s="152" t="s">
        <v>122</v>
      </c>
      <c r="C13" s="152"/>
      <c r="D13" s="152"/>
      <c r="E13" s="152"/>
      <c r="F13" s="152"/>
      <c r="G13" s="152"/>
      <c r="H13" s="284"/>
    </row>
    <row r="14" spans="1:8" ht="229.95" customHeight="1" x14ac:dyDescent="0.35">
      <c r="A14" s="278"/>
      <c r="B14" s="291" t="s">
        <v>146</v>
      </c>
      <c r="C14" s="282"/>
      <c r="D14" s="282"/>
      <c r="E14" s="283"/>
      <c r="F14" s="37" t="s">
        <v>139</v>
      </c>
      <c r="G14" s="2"/>
      <c r="H14" s="20"/>
    </row>
    <row r="15" spans="1:8" ht="43.2" customHeight="1" x14ac:dyDescent="0.35">
      <c r="A15" s="278">
        <v>4</v>
      </c>
      <c r="B15" s="152" t="s">
        <v>123</v>
      </c>
      <c r="C15" s="152"/>
      <c r="D15" s="152"/>
      <c r="E15" s="152"/>
      <c r="F15" s="152"/>
      <c r="G15" s="152"/>
      <c r="H15" s="284"/>
    </row>
    <row r="16" spans="1:8" ht="307.95" customHeight="1" x14ac:dyDescent="0.35">
      <c r="A16" s="278"/>
      <c r="B16" s="291" t="s">
        <v>133</v>
      </c>
      <c r="C16" s="282"/>
      <c r="D16" s="282"/>
      <c r="E16" s="283"/>
      <c r="F16" s="37" t="s">
        <v>140</v>
      </c>
      <c r="G16" s="2"/>
      <c r="H16" s="20"/>
    </row>
    <row r="17" spans="1:8" ht="45.6" customHeight="1" x14ac:dyDescent="0.35">
      <c r="A17" s="278">
        <v>5</v>
      </c>
      <c r="B17" s="152" t="s">
        <v>124</v>
      </c>
      <c r="C17" s="152"/>
      <c r="D17" s="152"/>
      <c r="E17" s="152"/>
      <c r="F17" s="152"/>
      <c r="G17" s="152"/>
      <c r="H17" s="284"/>
    </row>
    <row r="18" spans="1:8" ht="201" customHeight="1" x14ac:dyDescent="0.35">
      <c r="A18" s="278"/>
      <c r="B18" s="275" t="s">
        <v>134</v>
      </c>
      <c r="C18" s="276"/>
      <c r="D18" s="276"/>
      <c r="E18" s="277"/>
      <c r="F18" s="38" t="s">
        <v>190</v>
      </c>
      <c r="G18" s="35"/>
      <c r="H18" s="36"/>
    </row>
    <row r="19" spans="1:8" ht="54" customHeight="1" x14ac:dyDescent="0.35">
      <c r="A19" s="278">
        <v>6</v>
      </c>
      <c r="B19" s="152" t="s">
        <v>125</v>
      </c>
      <c r="C19" s="152"/>
      <c r="D19" s="152"/>
      <c r="E19" s="152"/>
      <c r="F19" s="152"/>
      <c r="G19" s="152"/>
      <c r="H19" s="284"/>
    </row>
    <row r="20" spans="1:8" ht="142.19999999999999" customHeight="1" x14ac:dyDescent="0.35">
      <c r="A20" s="278"/>
      <c r="B20" s="291" t="s">
        <v>135</v>
      </c>
      <c r="C20" s="282"/>
      <c r="D20" s="282"/>
      <c r="E20" s="283"/>
      <c r="F20" s="37" t="s">
        <v>185</v>
      </c>
      <c r="G20" s="2"/>
      <c r="H20" s="20"/>
    </row>
    <row r="21" spans="1:8" ht="45.6" customHeight="1" x14ac:dyDescent="0.35">
      <c r="A21" s="278">
        <v>7</v>
      </c>
      <c r="B21" s="152" t="s">
        <v>126</v>
      </c>
      <c r="C21" s="152"/>
      <c r="D21" s="152"/>
      <c r="E21" s="152"/>
      <c r="F21" s="152"/>
      <c r="G21" s="152"/>
      <c r="H21" s="284"/>
    </row>
    <row r="22" spans="1:8" ht="109.2" x14ac:dyDescent="0.35">
      <c r="A22" s="278"/>
      <c r="B22" s="275" t="s">
        <v>136</v>
      </c>
      <c r="C22" s="276"/>
      <c r="D22" s="276"/>
      <c r="E22" s="277"/>
      <c r="F22" s="37" t="s">
        <v>147</v>
      </c>
      <c r="G22" s="2"/>
      <c r="H22" s="20"/>
    </row>
    <row r="23" spans="1:8" ht="60.6" customHeight="1" x14ac:dyDescent="0.35">
      <c r="A23" s="201">
        <v>8</v>
      </c>
      <c r="B23" s="152" t="s">
        <v>127</v>
      </c>
      <c r="C23" s="152"/>
      <c r="D23" s="152"/>
      <c r="E23" s="152"/>
      <c r="F23" s="152"/>
      <c r="G23" s="152"/>
      <c r="H23" s="284"/>
    </row>
    <row r="24" spans="1:8" ht="409.2" customHeight="1" x14ac:dyDescent="0.35">
      <c r="A24" s="267"/>
      <c r="B24" s="256" t="s">
        <v>191</v>
      </c>
      <c r="C24" s="257"/>
      <c r="D24" s="257"/>
      <c r="E24" s="258"/>
      <c r="F24" s="262" t="s">
        <v>184</v>
      </c>
      <c r="G24" s="252"/>
      <c r="H24" s="254"/>
    </row>
    <row r="25" spans="1:8" ht="57.6" customHeight="1" x14ac:dyDescent="0.35">
      <c r="A25" s="202"/>
      <c r="B25" s="259"/>
      <c r="C25" s="260"/>
      <c r="D25" s="260"/>
      <c r="E25" s="261"/>
      <c r="F25" s="263"/>
      <c r="G25" s="253"/>
      <c r="H25" s="255"/>
    </row>
    <row r="26" spans="1:8" ht="46.2" customHeight="1" x14ac:dyDescent="0.35">
      <c r="A26" s="278">
        <v>9</v>
      </c>
      <c r="B26" s="152" t="s">
        <v>128</v>
      </c>
      <c r="C26" s="152"/>
      <c r="D26" s="152"/>
      <c r="E26" s="152"/>
      <c r="F26" s="152"/>
      <c r="G26" s="152"/>
      <c r="H26" s="284"/>
    </row>
    <row r="27" spans="1:8" ht="123.6" customHeight="1" x14ac:dyDescent="0.35">
      <c r="A27" s="278"/>
      <c r="B27" s="275" t="s">
        <v>141</v>
      </c>
      <c r="C27" s="282"/>
      <c r="D27" s="282"/>
      <c r="E27" s="283"/>
      <c r="F27" s="37" t="s">
        <v>142</v>
      </c>
      <c r="G27" s="2"/>
      <c r="H27" s="20"/>
    </row>
    <row r="28" spans="1:8" ht="47.4" customHeight="1" x14ac:dyDescent="0.35">
      <c r="A28" s="278">
        <v>10</v>
      </c>
      <c r="B28" s="152" t="s">
        <v>129</v>
      </c>
      <c r="C28" s="152"/>
      <c r="D28" s="152"/>
      <c r="E28" s="152"/>
      <c r="F28" s="152"/>
      <c r="G28" s="152"/>
      <c r="H28" s="284"/>
    </row>
    <row r="29" spans="1:8" ht="149.4" customHeight="1" x14ac:dyDescent="0.35">
      <c r="A29" s="278"/>
      <c r="B29" s="273" t="s">
        <v>192</v>
      </c>
      <c r="C29" s="273"/>
      <c r="D29" s="273"/>
      <c r="E29" s="273"/>
      <c r="F29" s="34" t="s">
        <v>143</v>
      </c>
      <c r="G29" s="16"/>
      <c r="H29" s="40"/>
    </row>
    <row r="30" spans="1:8" ht="33" customHeight="1" x14ac:dyDescent="0.35">
      <c r="A30" s="201">
        <v>11</v>
      </c>
      <c r="B30" s="270" t="s">
        <v>144</v>
      </c>
      <c r="C30" s="271"/>
      <c r="D30" s="271"/>
      <c r="E30" s="271"/>
      <c r="F30" s="271"/>
      <c r="G30" s="271"/>
      <c r="H30" s="272"/>
    </row>
    <row r="31" spans="1:8" ht="207.6" customHeight="1" x14ac:dyDescent="0.35">
      <c r="A31" s="202"/>
      <c r="B31" s="273" t="s">
        <v>137</v>
      </c>
      <c r="C31" s="273"/>
      <c r="D31" s="273"/>
      <c r="E31" s="273"/>
      <c r="F31" s="34" t="s">
        <v>193</v>
      </c>
      <c r="G31" s="16"/>
      <c r="H31" s="40"/>
    </row>
    <row r="32" spans="1:8" ht="43.2" customHeight="1" x14ac:dyDescent="0.35">
      <c r="A32" s="201">
        <v>12</v>
      </c>
      <c r="B32" s="192" t="s">
        <v>148</v>
      </c>
      <c r="C32" s="193"/>
      <c r="D32" s="193"/>
      <c r="E32" s="193"/>
      <c r="F32" s="193"/>
      <c r="G32" s="193"/>
      <c r="H32" s="274"/>
    </row>
    <row r="33" spans="1:8" ht="409.2" customHeight="1" x14ac:dyDescent="0.35">
      <c r="A33" s="202"/>
      <c r="B33" s="275" t="s">
        <v>194</v>
      </c>
      <c r="C33" s="276"/>
      <c r="D33" s="276"/>
      <c r="E33" s="277"/>
      <c r="F33" s="37" t="s">
        <v>195</v>
      </c>
      <c r="G33" s="2"/>
      <c r="H33" s="20"/>
    </row>
    <row r="34" spans="1:8" ht="49.95" customHeight="1" x14ac:dyDescent="0.35">
      <c r="A34" s="201">
        <v>13</v>
      </c>
      <c r="B34" s="192" t="s">
        <v>149</v>
      </c>
      <c r="C34" s="193"/>
      <c r="D34" s="193"/>
      <c r="E34" s="193"/>
      <c r="F34" s="193"/>
      <c r="G34" s="193"/>
      <c r="H34" s="274"/>
    </row>
    <row r="35" spans="1:8" ht="216" customHeight="1" x14ac:dyDescent="0.35">
      <c r="A35" s="202"/>
      <c r="B35" s="275" t="s">
        <v>150</v>
      </c>
      <c r="C35" s="276"/>
      <c r="D35" s="276"/>
      <c r="E35" s="277"/>
      <c r="F35" s="37" t="s">
        <v>196</v>
      </c>
      <c r="G35" s="2"/>
      <c r="H35" s="20"/>
    </row>
    <row r="36" spans="1:8" ht="56.4" customHeight="1" x14ac:dyDescent="0.35">
      <c r="A36" s="201">
        <v>14</v>
      </c>
      <c r="B36" s="192" t="s">
        <v>151</v>
      </c>
      <c r="C36" s="193"/>
      <c r="D36" s="193"/>
      <c r="E36" s="193"/>
      <c r="F36" s="193"/>
      <c r="G36" s="193"/>
      <c r="H36" s="274"/>
    </row>
    <row r="37" spans="1:8" ht="177.6" customHeight="1" x14ac:dyDescent="0.35">
      <c r="A37" s="202"/>
      <c r="B37" s="275" t="s">
        <v>152</v>
      </c>
      <c r="C37" s="276"/>
      <c r="D37" s="276"/>
      <c r="E37" s="277"/>
      <c r="F37" s="37" t="s">
        <v>197</v>
      </c>
      <c r="G37" s="2"/>
      <c r="H37" s="20"/>
    </row>
    <row r="38" spans="1:8" ht="68.400000000000006" customHeight="1" x14ac:dyDescent="0.35">
      <c r="A38" s="201">
        <v>15</v>
      </c>
      <c r="B38" s="192" t="s">
        <v>153</v>
      </c>
      <c r="C38" s="193"/>
      <c r="D38" s="193"/>
      <c r="E38" s="193"/>
      <c r="F38" s="193"/>
      <c r="G38" s="193"/>
      <c r="H38" s="274"/>
    </row>
    <row r="39" spans="1:8" ht="262.95" customHeight="1" x14ac:dyDescent="0.35">
      <c r="A39" s="202"/>
      <c r="B39" s="275" t="s">
        <v>154</v>
      </c>
      <c r="C39" s="276"/>
      <c r="D39" s="276"/>
      <c r="E39" s="277"/>
      <c r="F39" s="37" t="s">
        <v>198</v>
      </c>
      <c r="G39" s="2"/>
      <c r="H39" s="20"/>
    </row>
    <row r="40" spans="1:8" ht="65.400000000000006" customHeight="1" x14ac:dyDescent="0.35">
      <c r="A40" s="201">
        <v>16</v>
      </c>
      <c r="B40" s="192" t="s">
        <v>155</v>
      </c>
      <c r="C40" s="193"/>
      <c r="D40" s="193"/>
      <c r="E40" s="193"/>
      <c r="F40" s="193"/>
      <c r="G40" s="193"/>
      <c r="H40" s="274"/>
    </row>
    <row r="41" spans="1:8" ht="288" customHeight="1" x14ac:dyDescent="0.35">
      <c r="A41" s="202"/>
      <c r="B41" s="275" t="s">
        <v>156</v>
      </c>
      <c r="C41" s="276"/>
      <c r="D41" s="276"/>
      <c r="E41" s="277"/>
      <c r="F41" s="37" t="s">
        <v>199</v>
      </c>
      <c r="G41" s="2"/>
      <c r="H41" s="20"/>
    </row>
    <row r="42" spans="1:8" ht="54.6" customHeight="1" x14ac:dyDescent="0.35">
      <c r="A42" s="201">
        <v>17</v>
      </c>
      <c r="B42" s="192" t="s">
        <v>157</v>
      </c>
      <c r="C42" s="193"/>
      <c r="D42" s="193"/>
      <c r="E42" s="193"/>
      <c r="F42" s="193"/>
      <c r="G42" s="193"/>
      <c r="H42" s="274"/>
    </row>
    <row r="43" spans="1:8" ht="238.95" customHeight="1" x14ac:dyDescent="0.35">
      <c r="A43" s="202"/>
      <c r="B43" s="275" t="s">
        <v>158</v>
      </c>
      <c r="C43" s="276"/>
      <c r="D43" s="276"/>
      <c r="E43" s="277"/>
      <c r="F43" s="37" t="s">
        <v>201</v>
      </c>
      <c r="G43" s="2"/>
      <c r="H43" s="20"/>
    </row>
    <row r="44" spans="1:8" ht="64.2" customHeight="1" x14ac:dyDescent="0.35">
      <c r="A44" s="201">
        <v>18</v>
      </c>
      <c r="B44" s="192" t="s">
        <v>159</v>
      </c>
      <c r="C44" s="193"/>
      <c r="D44" s="193"/>
      <c r="E44" s="193"/>
      <c r="F44" s="193"/>
      <c r="G44" s="193"/>
      <c r="H44" s="274"/>
    </row>
    <row r="45" spans="1:8" ht="194.4" customHeight="1" x14ac:dyDescent="0.35">
      <c r="A45" s="202"/>
      <c r="B45" s="275" t="s">
        <v>160</v>
      </c>
      <c r="C45" s="276"/>
      <c r="D45" s="276"/>
      <c r="E45" s="277"/>
      <c r="F45" s="37" t="s">
        <v>200</v>
      </c>
      <c r="G45" s="2"/>
      <c r="H45" s="20"/>
    </row>
    <row r="46" spans="1:8" ht="67.2" customHeight="1" x14ac:dyDescent="0.35">
      <c r="A46" s="201">
        <v>19</v>
      </c>
      <c r="B46" s="192" t="s">
        <v>161</v>
      </c>
      <c r="C46" s="193"/>
      <c r="D46" s="193"/>
      <c r="E46" s="193"/>
      <c r="F46" s="193"/>
      <c r="G46" s="193"/>
      <c r="H46" s="274"/>
    </row>
    <row r="47" spans="1:8" ht="288.60000000000002" customHeight="1" x14ac:dyDescent="0.35">
      <c r="A47" s="202"/>
      <c r="B47" s="275" t="s">
        <v>162</v>
      </c>
      <c r="C47" s="276"/>
      <c r="D47" s="276"/>
      <c r="E47" s="277"/>
      <c r="F47" s="37" t="s">
        <v>202</v>
      </c>
      <c r="G47" s="2"/>
      <c r="H47" s="20"/>
    </row>
    <row r="48" spans="1:8" ht="68.400000000000006" customHeight="1" x14ac:dyDescent="0.35">
      <c r="A48" s="201">
        <v>20</v>
      </c>
      <c r="B48" s="192" t="s">
        <v>163</v>
      </c>
      <c r="C48" s="193"/>
      <c r="D48" s="193"/>
      <c r="E48" s="193"/>
      <c r="F48" s="193"/>
      <c r="G48" s="193"/>
      <c r="H48" s="274"/>
    </row>
    <row r="49" spans="1:8" ht="267" customHeight="1" x14ac:dyDescent="0.35">
      <c r="A49" s="202"/>
      <c r="B49" s="275" t="s">
        <v>164</v>
      </c>
      <c r="C49" s="276"/>
      <c r="D49" s="276"/>
      <c r="E49" s="277"/>
      <c r="F49" s="37" t="s">
        <v>203</v>
      </c>
      <c r="G49" s="2"/>
      <c r="H49" s="20"/>
    </row>
    <row r="50" spans="1:8" ht="58.2" customHeight="1" x14ac:dyDescent="0.35">
      <c r="A50" s="201">
        <v>21</v>
      </c>
      <c r="B50" s="192" t="s">
        <v>165</v>
      </c>
      <c r="C50" s="193"/>
      <c r="D50" s="193"/>
      <c r="E50" s="193"/>
      <c r="F50" s="193"/>
      <c r="G50" s="193"/>
      <c r="H50" s="274"/>
    </row>
    <row r="51" spans="1:8" ht="111" customHeight="1" x14ac:dyDescent="0.35">
      <c r="A51" s="202"/>
      <c r="B51" s="275" t="s">
        <v>166</v>
      </c>
      <c r="C51" s="276"/>
      <c r="D51" s="276"/>
      <c r="E51" s="277"/>
      <c r="F51" s="37" t="s">
        <v>204</v>
      </c>
      <c r="G51" s="2"/>
      <c r="H51" s="20"/>
    </row>
    <row r="52" spans="1:8" ht="49.2" customHeight="1" x14ac:dyDescent="0.35">
      <c r="A52" s="201">
        <v>22</v>
      </c>
      <c r="B52" s="192" t="s">
        <v>167</v>
      </c>
      <c r="C52" s="193"/>
      <c r="D52" s="193"/>
      <c r="E52" s="193"/>
      <c r="F52" s="193"/>
      <c r="G52" s="193"/>
      <c r="H52" s="274"/>
    </row>
    <row r="53" spans="1:8" ht="408.6" customHeight="1" x14ac:dyDescent="0.35">
      <c r="A53" s="202"/>
      <c r="B53" s="275" t="s">
        <v>168</v>
      </c>
      <c r="C53" s="276"/>
      <c r="D53" s="276"/>
      <c r="E53" s="277"/>
      <c r="F53" s="41" t="s">
        <v>205</v>
      </c>
      <c r="G53" s="2"/>
      <c r="H53" s="20"/>
    </row>
    <row r="54" spans="1:8" ht="17.399999999999999" customHeight="1" x14ac:dyDescent="0.35">
      <c r="A54" s="279"/>
      <c r="B54" s="280"/>
      <c r="C54" s="280"/>
      <c r="D54" s="280"/>
      <c r="E54" s="280"/>
      <c r="F54" s="280"/>
      <c r="G54" s="280"/>
      <c r="H54" s="281"/>
    </row>
    <row r="55" spans="1:8" ht="60.6" customHeight="1" thickBot="1" x14ac:dyDescent="0.4">
      <c r="A55" s="268" t="s">
        <v>130</v>
      </c>
      <c r="B55" s="269"/>
      <c r="C55" s="269"/>
      <c r="D55" s="269"/>
      <c r="E55" s="269"/>
      <c r="F55" s="269"/>
      <c r="G55" s="60">
        <f>SUM(G10+G12+G14+G16+G18+G20+G22+G24+G27+G29+G31+G33+G35+G37+G39+G41+G43+G45+G47+G49+G51+G53)</f>
        <v>0</v>
      </c>
      <c r="H55" s="39" t="s">
        <v>189</v>
      </c>
    </row>
  </sheetData>
  <mergeCells count="84">
    <mergeCell ref="A17:A18"/>
    <mergeCell ref="B17:H17"/>
    <mergeCell ref="A19:A20"/>
    <mergeCell ref="B19:H19"/>
    <mergeCell ref="A21:A22"/>
    <mergeCell ref="B21:H21"/>
    <mergeCell ref="B18:E18"/>
    <mergeCell ref="B20:E20"/>
    <mergeCell ref="B22:E22"/>
    <mergeCell ref="A11:A12"/>
    <mergeCell ref="B11:H11"/>
    <mergeCell ref="A13:A14"/>
    <mergeCell ref="B13:H13"/>
    <mergeCell ref="A15:A16"/>
    <mergeCell ref="B15:H15"/>
    <mergeCell ref="B16:E16"/>
    <mergeCell ref="B12:E12"/>
    <mergeCell ref="B14:E14"/>
    <mergeCell ref="B7:E7"/>
    <mergeCell ref="C5:H5"/>
    <mergeCell ref="A6:H6"/>
    <mergeCell ref="A8:A10"/>
    <mergeCell ref="B8:H8"/>
    <mergeCell ref="A54:H54"/>
    <mergeCell ref="B27:E27"/>
    <mergeCell ref="B29:E29"/>
    <mergeCell ref="B28:H28"/>
    <mergeCell ref="B23:H23"/>
    <mergeCell ref="B26:H26"/>
    <mergeCell ref="A32:A33"/>
    <mergeCell ref="B32:H32"/>
    <mergeCell ref="B33:E33"/>
    <mergeCell ref="A34:A35"/>
    <mergeCell ref="B34:H34"/>
    <mergeCell ref="A40:A41"/>
    <mergeCell ref="B40:H40"/>
    <mergeCell ref="B41:E41"/>
    <mergeCell ref="A42:A43"/>
    <mergeCell ref="B42:H42"/>
    <mergeCell ref="A26:A27"/>
    <mergeCell ref="A28:A29"/>
    <mergeCell ref="A52:A53"/>
    <mergeCell ref="B43:E43"/>
    <mergeCell ref="A48:A49"/>
    <mergeCell ref="B48:H48"/>
    <mergeCell ref="B49:E49"/>
    <mergeCell ref="A44:A45"/>
    <mergeCell ref="B44:H44"/>
    <mergeCell ref="B45:E45"/>
    <mergeCell ref="A46:A47"/>
    <mergeCell ref="B46:H46"/>
    <mergeCell ref="B47:E47"/>
    <mergeCell ref="A55:F55"/>
    <mergeCell ref="A30:A31"/>
    <mergeCell ref="B30:H30"/>
    <mergeCell ref="B31:E31"/>
    <mergeCell ref="A50:A51"/>
    <mergeCell ref="B50:H50"/>
    <mergeCell ref="B53:E53"/>
    <mergeCell ref="B52:H52"/>
    <mergeCell ref="B51:E51"/>
    <mergeCell ref="B37:E37"/>
    <mergeCell ref="B35:E35"/>
    <mergeCell ref="A36:A37"/>
    <mergeCell ref="B36:H36"/>
    <mergeCell ref="A38:A39"/>
    <mergeCell ref="B38:H38"/>
    <mergeCell ref="B39:E39"/>
    <mergeCell ref="A1:H1"/>
    <mergeCell ref="G24:G25"/>
    <mergeCell ref="H24:H25"/>
    <mergeCell ref="B9:E10"/>
    <mergeCell ref="F9:F10"/>
    <mergeCell ref="G9:G10"/>
    <mergeCell ref="H9:H10"/>
    <mergeCell ref="B24:E25"/>
    <mergeCell ref="A23:A25"/>
    <mergeCell ref="F24:F25"/>
    <mergeCell ref="A3:B3"/>
    <mergeCell ref="A4:B4"/>
    <mergeCell ref="A2:H2"/>
    <mergeCell ref="C3:H3"/>
    <mergeCell ref="C4:H4"/>
    <mergeCell ref="A5:B5"/>
  </mergeCells>
  <pageMargins left="0.7" right="0.7" top="0.75" bottom="0.75" header="0.3" footer="0.3"/>
  <pageSetup paperSize="9" scale="5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B13"/>
  <sheetViews>
    <sheetView workbookViewId="0">
      <selection activeCell="B13" sqref="B13"/>
    </sheetView>
  </sheetViews>
  <sheetFormatPr defaultRowHeight="14.4" x14ac:dyDescent="0.3"/>
  <sheetData>
    <row r="3" spans="2:2" x14ac:dyDescent="0.3">
      <c r="B3" t="s">
        <v>11</v>
      </c>
    </row>
    <row r="4" spans="2:2" x14ac:dyDescent="0.3">
      <c r="B4" t="s">
        <v>12</v>
      </c>
    </row>
    <row r="5" spans="2:2" x14ac:dyDescent="0.3">
      <c r="B5" t="s">
        <v>31</v>
      </c>
    </row>
    <row r="7" spans="2:2" x14ac:dyDescent="0.3">
      <c r="B7" t="s">
        <v>11</v>
      </c>
    </row>
    <row r="8" spans="2:2" x14ac:dyDescent="0.3">
      <c r="B8" t="s">
        <v>12</v>
      </c>
    </row>
    <row r="9" spans="2:2" x14ac:dyDescent="0.3">
      <c r="B9" t="s">
        <v>36</v>
      </c>
    </row>
    <row r="11" spans="2:2" x14ac:dyDescent="0.3">
      <c r="B11" s="1" t="s">
        <v>37</v>
      </c>
    </row>
    <row r="12" spans="2:2" x14ac:dyDescent="0.3">
      <c r="B12" s="1" t="s">
        <v>38</v>
      </c>
    </row>
    <row r="13" spans="2:2" x14ac:dyDescent="0.3">
      <c r="B13" s="1" t="s">
        <v>54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1</vt:i4>
      </vt:variant>
    </vt:vector>
  </HeadingPairs>
  <TitlesOfParts>
    <vt:vector size="5" baseType="lpstr">
      <vt:lpstr> PODSUM.</vt:lpstr>
      <vt:lpstr>ZAŁ. oblig.hor i spec</vt:lpstr>
      <vt:lpstr>ZAŁ. rankingujące hor i specyf</vt:lpstr>
      <vt:lpstr>robocze</vt:lpstr>
      <vt:lpstr>' PODSUM.'!Obszar_wydruku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4 RWP Listy sprawdzające do I etapu oceny</dc:title>
  <dc:subject/>
  <dc:creator>Suprun Katarzyna</dc:creator>
  <cp:keywords/>
  <dc:description/>
  <cp:lastModifiedBy>Wichniarek Anita</cp:lastModifiedBy>
  <cp:revision/>
  <cp:lastPrinted>2023-09-18T07:55:17Z</cp:lastPrinted>
  <dcterms:created xsi:type="dcterms:W3CDTF">2023-05-30T11:32:12Z</dcterms:created>
  <dcterms:modified xsi:type="dcterms:W3CDTF">2023-09-28T11:27:15Z</dcterms:modified>
  <cp:category/>
  <cp:contentStatus/>
</cp:coreProperties>
</file>