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1\"/>
    </mc:Choice>
  </mc:AlternateContent>
  <bookViews>
    <workbookView xWindow="-2505" yWindow="8325" windowWidth="14520" windowHeight="1185"/>
  </bookViews>
  <sheets>
    <sheet name="Info" sheetId="1" r:id="rId1"/>
    <sheet name="biuletyn_21.06.21 - 27.06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'biuletyn_21.06.21 - 27.06.21 r'!#REF!</definedName>
  </definedNames>
  <calcPr calcId="152511"/>
</workbook>
</file>

<file path=xl/calcChain.xml><?xml version="1.0" encoding="utf-8"?>
<calcChain xmlns="http://schemas.openxmlformats.org/spreadsheetml/2006/main">
  <c r="G29" i="2" l="1"/>
  <c r="F29" i="2"/>
  <c r="G24" i="2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<sst xmlns="http://schemas.openxmlformats.org/spreadsheetml/2006/main" count="528" uniqueCount="105">
  <si>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</si>
  <si>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</si>
  <si>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</si>
  <si>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</si>
  <si>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</si>
  <si>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</si>
  <si>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</si>
  <si>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</si>
  <si>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</si>
  <si>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</si>
  <si>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</si>
  <si>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</si>
  <si>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</si>
  <si>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</si>
  <si>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</si>
  <si>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</si>
  <si>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</si>
  <si>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</si>
  <si>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</si>
  <si>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</si>
  <si>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</si>
  <si>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</si>
  <si>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</si>
  <si>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</si>
  <si>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</si>
  <si>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</si>
  <si>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</si>
  <si>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</si>
  <si>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</si>
  <si>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</si>
  <si>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</si>
  <si>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</si>
  <si>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</si>
  <si>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</si>
  <si>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</si>
  <si>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</si>
  <si>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</si>
  <si>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</si>
  <si>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</si>
  <si>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</si>
  <si>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</si>
  <si>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</si>
  <si>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</si>
  <si>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</si>
  <si>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</si>
  <si>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</si>
  <si>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</si>
  <si>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</si>
  <si>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</si>
  <si>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</si>
  <si>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</si>
  <si>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</si>
  <si>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</si>
  <si>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</si>
  <si>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</si>
  <si>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</si>
  <si>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</si>
  <si>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</si>
  <si>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</si>
  <si>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</si>
  <si>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</si>
  <si>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</si>
  <si>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</si>
  <si>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</si>
  <si>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</si>
  <si>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</si>
  <si>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</si>
  <si>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</si>
  <si>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</si>
  <si>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</si>
  <si>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</si>
  <si>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</si>
  <si>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</si>
  <si>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</si>
  <si>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</si>
  <si>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</si>
  <si>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</si>
  <si>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</si>
  <si>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</si>
  <si>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</si>
  <si>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</si>
  <si>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</si>
  <si>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</si>
  <si>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</si>
  <si>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</si>
  <si>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</si>
  <si>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</si>
  <si>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</si>
  <si>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</si>
  <si>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</si>
  <si>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</si>
  <si>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</si>
  <si>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</si>
  <si>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</si>
  <si>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</si>
  <si>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</si>
  <si>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</si>
  <si>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</si>
  <si>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>Średnie krajowe ceny zakupu netto nasion rzepaku oraz średnie krajowe ceny sprzedaży netto oleju rzepakowego rafinowanego oleju surowego,</t>
  </si>
  <si>
    <t xml:space="preserve">Olej surowy </t>
  </si>
  <si>
    <t>bn.</t>
  </si>
  <si>
    <t>nld – niewystarczająca liczba danych do prezentacji</t>
  </si>
  <si>
    <t>NR 25/2021</t>
  </si>
  <si>
    <t>Notowania z okresu: 21.06.2021 - 27.06.2021 r.</t>
  </si>
  <si>
    <t xml:space="preserve"> śruty rzepakowej, makuchu rzepakowego: 21.06.2021 - 27.06.2021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</si>
</sst>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A29" sqref="A29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102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103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showGridLines="0" zoomScaleNormal="100" workbookViewId="0">
      <selection activeCell="B27" sqref="B27:G29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2" spans="1:9" ht="14.25">
      <c r="A2" s="11" t="s">
        <v>98</v>
      </c>
      <c r="B2" s="11"/>
      <c r="C2" s="11"/>
      <c r="D2" s="11"/>
      <c r="E2" s="11"/>
      <c r="F2" s="11"/>
      <c r="G2" s="38"/>
      <c r="H2" s="11"/>
    </row>
    <row r="3" spans="1:9" ht="14.25">
      <c r="A3" s="11"/>
      <c r="B3" s="11" t="s">
        <v>104</v>
      </c>
      <c r="C3" s="11"/>
      <c r="D3" s="11"/>
      <c r="E3" s="11"/>
      <c r="F3" s="11"/>
      <c r="G3" s="38"/>
      <c r="H3" s="11"/>
    </row>
    <row r="4" spans="1:9" ht="14.25">
      <c r="A4" s="44"/>
      <c r="B4" s="45"/>
      <c r="C4" s="45"/>
      <c r="D4" s="45"/>
      <c r="E4" s="45"/>
      <c r="F4" s="45"/>
      <c r="G4" s="46"/>
      <c r="H4" s="5"/>
    </row>
    <row r="5" spans="1:9" ht="16.5" thickBot="1">
      <c r="A5" s="12"/>
      <c r="F5" s="13"/>
      <c r="G5" s="2"/>
      <c r="H5" s="5"/>
      <c r="I5" s="144"/>
    </row>
    <row r="6" spans="1:9" ht="15">
      <c r="A6" s="12"/>
      <c r="B6" s="160" t="s">
        <v>7</v>
      </c>
      <c r="C6" s="162" t="s">
        <v>28</v>
      </c>
      <c r="D6" s="162"/>
      <c r="E6" s="162"/>
      <c r="F6" s="158" t="s">
        <v>29</v>
      </c>
      <c r="G6" s="37" t="s">
        <v>30</v>
      </c>
      <c r="H6" s="5"/>
    </row>
    <row r="7" spans="1:9" ht="15">
      <c r="A7" s="12"/>
      <c r="B7" s="161"/>
      <c r="C7" s="112">
        <v>44374</v>
      </c>
      <c r="D7" s="112">
        <v>44367</v>
      </c>
      <c r="E7" s="112">
        <v>44003</v>
      </c>
      <c r="F7" s="48" t="s">
        <v>8</v>
      </c>
      <c r="G7" s="49" t="s">
        <v>8</v>
      </c>
      <c r="H7" s="5"/>
    </row>
    <row r="8" spans="1:9" ht="16.5" thickBot="1">
      <c r="A8" s="12"/>
      <c r="B8" s="47" t="s">
        <v>12</v>
      </c>
      <c r="C8" s="139">
        <v>2723</v>
      </c>
      <c r="D8" s="139">
        <v>1998</v>
      </c>
      <c r="E8" s="109">
        <v>1709</v>
      </c>
      <c r="F8" s="50">
        <f>((C8-D8)/D8)*100</f>
        <v>36.286286286286284</v>
      </c>
      <c r="G8" s="51">
        <f>((C8-E8)/E8)*100</f>
        <v>59.332943241661795</v>
      </c>
      <c r="H8" s="5"/>
    </row>
    <row r="9" spans="1:9" ht="15">
      <c r="A9" s="12"/>
      <c r="B9" s="36" t="s">
        <v>13</v>
      </c>
      <c r="C9" s="36"/>
      <c r="D9" s="36"/>
      <c r="E9" s="36"/>
      <c r="F9" s="36"/>
      <c r="H9" s="5"/>
    </row>
    <row r="10" spans="1:9" ht="15.75">
      <c r="A10" s="12"/>
      <c r="B10" s="61"/>
      <c r="D10" s="141"/>
      <c r="E10" s="142"/>
      <c r="F10" s="61"/>
      <c r="G10" s="61"/>
      <c r="H10" s="5"/>
    </row>
    <row r="11" spans="1:9" ht="16.5" thickBot="1">
      <c r="A11" s="12"/>
      <c r="B11" s="2"/>
      <c r="C11" s="141"/>
      <c r="D11" s="141"/>
      <c r="E11" s="141"/>
      <c r="F11" s="2"/>
      <c r="G11" s="2"/>
      <c r="H11" s="5"/>
    </row>
    <row r="12" spans="1:9" ht="15">
      <c r="A12" s="12"/>
      <c r="B12" s="160" t="s">
        <v>7</v>
      </c>
      <c r="C12" s="163" t="s">
        <v>28</v>
      </c>
      <c r="D12" s="163"/>
      <c r="E12" s="163"/>
      <c r="F12" s="159" t="s">
        <v>29</v>
      </c>
      <c r="G12" s="37" t="s">
        <v>30</v>
      </c>
      <c r="H12" s="5"/>
    </row>
    <row r="13" spans="1:9" ht="15.75">
      <c r="A13" s="12"/>
      <c r="B13" s="161"/>
      <c r="C13" s="112">
        <v>44374</v>
      </c>
      <c r="D13" s="112">
        <v>44367</v>
      </c>
      <c r="E13" s="112">
        <v>44003</v>
      </c>
      <c r="F13" s="48" t="s">
        <v>8</v>
      </c>
      <c r="G13" s="49" t="s">
        <v>8</v>
      </c>
      <c r="H13" s="5"/>
      <c r="I13" s="144"/>
    </row>
    <row r="14" spans="1:9" ht="32.25" thickBot="1">
      <c r="A14" s="140"/>
      <c r="B14" s="47" t="s">
        <v>9</v>
      </c>
      <c r="C14" s="139">
        <v>4610</v>
      </c>
      <c r="D14" s="139">
        <v>4559</v>
      </c>
      <c r="E14" s="109">
        <v>3639</v>
      </c>
      <c r="F14" s="52">
        <f>((C14-D14)/D14)*100</f>
        <v>1.1186663742048695</v>
      </c>
      <c r="G14" s="53">
        <f>((C14-E14)/E14)*100</f>
        <v>26.683154712833197</v>
      </c>
      <c r="H14" s="14"/>
    </row>
    <row r="15" spans="1:9">
      <c r="A15" s="140"/>
      <c r="F15" s="143"/>
      <c r="G15" s="143"/>
      <c r="H15" s="5"/>
    </row>
    <row r="16" spans="1:9" ht="15.75" thickBot="1">
      <c r="A16" s="13"/>
      <c r="B16" s="2"/>
      <c r="C16" s="2"/>
      <c r="D16" s="2"/>
      <c r="E16" s="36"/>
      <c r="F16" s="36"/>
      <c r="H16" s="5"/>
    </row>
    <row r="17" spans="1:9">
      <c r="A17" s="5"/>
      <c r="B17" s="160" t="s">
        <v>7</v>
      </c>
      <c r="C17" s="162" t="s">
        <v>28</v>
      </c>
      <c r="D17" s="162"/>
      <c r="E17" s="162"/>
      <c r="F17" s="159" t="s">
        <v>29</v>
      </c>
      <c r="G17" s="37" t="s">
        <v>30</v>
      </c>
      <c r="H17" s="5"/>
    </row>
    <row r="18" spans="1:9">
      <c r="A18" s="5"/>
      <c r="B18" s="161"/>
      <c r="C18" s="112">
        <v>44374</v>
      </c>
      <c r="D18" s="112">
        <v>44367</v>
      </c>
      <c r="E18" s="112">
        <v>44003</v>
      </c>
      <c r="F18" s="48" t="s">
        <v>8</v>
      </c>
      <c r="G18" s="49" t="s">
        <v>8</v>
      </c>
      <c r="H18" s="5"/>
    </row>
    <row r="19" spans="1:9" ht="16.5" thickBot="1">
      <c r="A19" s="5"/>
      <c r="B19" s="47" t="s">
        <v>99</v>
      </c>
      <c r="C19" s="138">
        <v>5954</v>
      </c>
      <c r="D19" s="138">
        <v>5961</v>
      </c>
      <c r="E19" s="109" t="s">
        <v>100</v>
      </c>
      <c r="F19" s="52">
        <f>((C19-D19)/D19)*100</f>
        <v>-0.11742996141586982</v>
      </c>
      <c r="G19" s="137" t="s">
        <v>100</v>
      </c>
      <c r="H19" s="5"/>
    </row>
    <row r="20" spans="1:9" ht="15.75">
      <c r="A20" s="5"/>
      <c r="B20" s="153"/>
      <c r="C20" s="154"/>
      <c r="D20" s="154"/>
      <c r="E20" s="155"/>
      <c r="F20" s="156"/>
      <c r="G20" s="157"/>
      <c r="H20" s="5"/>
    </row>
    <row r="21" spans="1:9" ht="15.75" thickBot="1">
      <c r="A21" s="5"/>
      <c r="B21" s="149"/>
      <c r="C21" s="150"/>
      <c r="D21" s="150"/>
      <c r="E21" s="150"/>
      <c r="F21" s="151"/>
      <c r="H21" s="5"/>
      <c r="I21" s="152"/>
    </row>
    <row r="22" spans="1:9">
      <c r="B22" s="160" t="s">
        <v>7</v>
      </c>
      <c r="C22" s="162" t="s">
        <v>28</v>
      </c>
      <c r="D22" s="162"/>
      <c r="E22" s="162"/>
      <c r="F22" s="159" t="s">
        <v>29</v>
      </c>
      <c r="G22" s="37" t="s">
        <v>30</v>
      </c>
      <c r="H22" s="3"/>
    </row>
    <row r="23" spans="1:9">
      <c r="B23" s="161"/>
      <c r="C23" s="112">
        <v>44374</v>
      </c>
      <c r="D23" s="112">
        <v>44367</v>
      </c>
      <c r="E23" s="112">
        <v>44003</v>
      </c>
      <c r="F23" s="48" t="s">
        <v>8</v>
      </c>
      <c r="G23" s="49" t="s">
        <v>8</v>
      </c>
    </row>
    <row r="24" spans="1:9" ht="16.5" thickBot="1">
      <c r="B24" s="47" t="s">
        <v>10</v>
      </c>
      <c r="C24" s="139">
        <v>1191</v>
      </c>
      <c r="D24" s="139">
        <v>1159</v>
      </c>
      <c r="E24" s="109">
        <v>945</v>
      </c>
      <c r="F24" s="52">
        <f>((C24-D24)/D24)*100</f>
        <v>2.7610008628127698</v>
      </c>
      <c r="G24" s="53">
        <f>((C24-E24)/E24)*100</f>
        <v>26.031746031746035</v>
      </c>
    </row>
    <row r="26" spans="1:9" ht="13.5" thickBot="1"/>
    <row r="27" spans="1:9">
      <c r="B27" s="160" t="s">
        <v>7</v>
      </c>
      <c r="C27" s="162" t="s">
        <v>28</v>
      </c>
      <c r="D27" s="162"/>
      <c r="E27" s="162"/>
      <c r="F27" s="159" t="s">
        <v>29</v>
      </c>
      <c r="G27" s="37" t="s">
        <v>30</v>
      </c>
    </row>
    <row r="28" spans="1:9">
      <c r="B28" s="161"/>
      <c r="C28" s="112">
        <v>44374</v>
      </c>
      <c r="D28" s="112">
        <v>44367</v>
      </c>
      <c r="E28" s="112">
        <v>44003</v>
      </c>
      <c r="F28" s="48" t="s">
        <v>8</v>
      </c>
      <c r="G28" s="49" t="s">
        <v>8</v>
      </c>
    </row>
    <row r="29" spans="1:9" ht="32.25" thickBot="1">
      <c r="B29" s="47" t="s">
        <v>11</v>
      </c>
      <c r="C29" s="138">
        <v>1513</v>
      </c>
      <c r="D29" s="138">
        <v>1505</v>
      </c>
      <c r="E29" s="109">
        <v>1046</v>
      </c>
      <c r="F29" s="52">
        <f>((C29-D29)/D29)*100</f>
        <v>0.53156146179401997</v>
      </c>
      <c r="G29" s="137">
        <f>((C29-E29)/E29)*100</f>
        <v>44.64627151051625</v>
      </c>
    </row>
    <row r="32" spans="1:9">
      <c r="B32" s="149" t="s">
        <v>101</v>
      </c>
    </row>
  </sheetData>
  <mergeCells count="10">
    <mergeCell ref="B22:B23"/>
    <mergeCell ref="C22:E22"/>
    <mergeCell ref="B27:B28"/>
    <mergeCell ref="C27:E27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P27" sqref="P27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7"/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7"/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7"/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 t="s">
        <v>70</v>
      </c>
      <c r="E55" s="33" t="s">
        <v>70</v>
      </c>
      <c r="F55" s="33" t="s">
        <v>70</v>
      </c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biuletyn_21.06.21 - 27.06.21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2021-07-02T12:41:37Z</dcterms:modified>
</cp:coreProperties>
</file>