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845" windowWidth="14520" windowHeight="7995"/>
  </bookViews>
  <sheets>
    <sheet name="Info" sheetId="1" r:id="rId1"/>
    <sheet name="biuletyn_13.08.18 - 19.08.18 r" sheetId="2" r:id="rId2"/>
    <sheet name="Ceny 2011-2018" sheetId="7" r:id="rId3"/>
    <sheet name="Handel zagraniczny  " sheetId="30" r:id="rId4"/>
  </sheets>
  <definedNames>
    <definedName name="OLE_LINK8" localSheetId="1">'biuletyn_13.08.18 - 19.08.18 r'!$A$16</definedName>
  </definedNames>
  <calcPr calcId="145621"/>
</workbook>
</file>

<file path=xl/calcChain.xml><?xml version="1.0" encoding="utf-8"?>
<calcChain xmlns="http://schemas.openxmlformats.org/spreadsheetml/2006/main">
  <c r="G24" i="2" l="1"/>
  <c r="F8" i="2" l="1"/>
  <c r="G8" i="2"/>
  <c r="G19" i="2" l="1"/>
  <c r="G14" i="2"/>
  <c r="F24" i="2"/>
  <c r="F19" i="2"/>
  <c r="F14" i="2"/>
</calcChain>
</file>

<file path=xl/sharedStrings.xml><?xml version="1.0" encoding="utf-8"?>
<sst xmlns="http://schemas.openxmlformats.org/spreadsheetml/2006/main" count="211" uniqueCount="81">
  <si>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</si>
  <si>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</si>
  <si>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</si>
  <si>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</si>
  <si>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</si>
  <si>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</si>
  <si>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</si>
  <si>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</si>
  <si>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</si>
  <si>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</si>
  <si>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</si>
  <si>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</si>
  <si>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</si>
  <si>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</si>
  <si>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</si>
  <si>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</si>
  <si>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</si>
  <si>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</si>
  <si>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</si>
  <si>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</si>
  <si>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</si>
  <si>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Republika Czeska</t>
  </si>
  <si>
    <t>Słowacja</t>
  </si>
  <si>
    <t>Ukraina</t>
  </si>
  <si>
    <t>Austria</t>
  </si>
  <si>
    <t>Nasiona rzepaku</t>
  </si>
  <si>
    <t>* Cena wyliczona jako średnia cena rzepaku  zakupionego w ramach zawartych kontraktów i poza nimi o wilgotności do 9%.</t>
  </si>
  <si>
    <t>Estonia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</si>
  <si>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</si>
  <si>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</si>
  <si>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</si>
  <si>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</si>
  <si>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</si>
  <si>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</si>
  <si>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</si>
  <si>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</si>
  <si>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</si>
  <si>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</si>
  <si>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</si>
  <si>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</si>
  <si>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</si>
  <si>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</si>
  <si>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</si>
  <si>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</si>
  <si>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</si>
  <si>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Węgry</t>
  </si>
  <si>
    <t>Dania</t>
  </si>
  <si>
    <t>Rumunia</t>
  </si>
  <si>
    <t>Hiszpania</t>
  </si>
  <si>
    <t>Szwecja</t>
  </si>
  <si>
    <t>Wielka Brytania</t>
  </si>
  <si>
    <t>Izrael</t>
  </si>
  <si>
    <t>RYNEK ROŚLIN OLEISTYCH</t>
  </si>
  <si>
    <t>Holandia</t>
  </si>
  <si>
    <t>*UWAGA: Dane w trakcie weryfikacji - mogą być obarczone istotnymi błędami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</si>
  <si>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</si>
  <si>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</si>
  <si>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według  ważniejszych krajów</t>
  </si>
  <si>
    <t>Białoruś</t>
  </si>
  <si>
    <t>Departament Promocji i Jakości Żywności.</t>
  </si>
  <si>
    <t>Ministerstwo Rolnictwa i Rozwoju Wsi, Departament Promocji i Jakości Żywności</t>
  </si>
  <si>
    <t>http://www.minrol.gov.pl/Rynki-rolne/Zintegrowany-System-Rolniczej-Informacji-Rynkowej/Biuletyny-Informacyjne/Rynek-roslin-oleistych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</si>
  <si>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</si>
  <si>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</si>
  <si>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</si>
  <si>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</si>
  <si>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</si>
  <si>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</si>
  <si>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Francja</t>
  </si>
  <si>
    <t>nld – niewystarczająca liczba danych do prezentacji</t>
  </si>
  <si>
    <t>12.08.2018</t>
  </si>
  <si>
    <t>Polski handel nasionami rzepaku (CN 1205)  w okresie I-VI 2018 r. (dane wstępne).</t>
  </si>
  <si>
    <t>I-VI 2017r.*</t>
  </si>
  <si>
    <t>I-VI 2018r.*</t>
  </si>
  <si>
    <t>Polski handel olejem rzepakowym (CN 1514)  w okresie I-VI  2018 r. (dane wstępne).</t>
  </si>
  <si>
    <t>Bułgaria</t>
  </si>
  <si>
    <t>NR 33/2018</t>
  </si>
  <si>
    <t>Notowania z okresu: 13.08.2018 - 19.08.2018 r.</t>
  </si>
  <si>
    <t>19.08.2018</t>
  </si>
  <si>
    <t>20.08.2017</t>
  </si>
  <si>
    <t xml:space="preserve"> śruty rzepakowej, makuchu rzepakowego: 13.08.2018 - 19.08.2018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</si>
</sst>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sz val="14"/>
      <color indexed="10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color indexed="63"/>
      <name val="Arial CE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31" fillId="0" borderId="8" xfId="3" applyFont="1" applyBorder="1" applyAlignment="1">
      <alignment horizontal="center" vertical="center"/>
    </xf>
    <xf numFmtId="0" fontId="31" fillId="4" borderId="9" xfId="3" applyFont="1" applyFill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2" xfId="3" applyFont="1" applyBorder="1" applyAlignment="1">
      <alignment horizontal="center" vertical="center"/>
    </xf>
    <xf numFmtId="0" fontId="31" fillId="0" borderId="13" xfId="3" applyFont="1" applyBorder="1" applyAlignment="1">
      <alignment horizontal="center" vertical="center" wrapText="1"/>
    </xf>
    <xf numFmtId="0" fontId="31" fillId="0" borderId="14" xfId="3" applyFont="1" applyBorder="1" applyAlignment="1">
      <alignment vertical="center"/>
    </xf>
    <xf numFmtId="3" fontId="31" fillId="4" borderId="15" xfId="3" applyNumberFormat="1" applyFont="1" applyFill="1" applyBorder="1"/>
    <xf numFmtId="3" fontId="31" fillId="0" borderId="16" xfId="3" applyNumberFormat="1" applyFont="1" applyBorder="1"/>
    <xf numFmtId="0" fontId="31" fillId="0" borderId="12" xfId="3" applyFont="1" applyBorder="1" applyAlignment="1">
      <alignment vertical="center"/>
    </xf>
    <xf numFmtId="3" fontId="31" fillId="4" borderId="9" xfId="3" applyNumberFormat="1" applyFont="1" applyFill="1" applyBorder="1" applyAlignment="1">
      <alignment vertical="center"/>
    </xf>
    <xf numFmtId="3" fontId="31" fillId="0" borderId="13" xfId="3" applyNumberFormat="1" applyFont="1" applyBorder="1" applyAlignment="1">
      <alignment vertical="center"/>
    </xf>
    <xf numFmtId="0" fontId="31" fillId="0" borderId="17" xfId="3" applyFont="1" applyBorder="1" applyAlignment="1">
      <alignment vertical="center"/>
    </xf>
    <xf numFmtId="0" fontId="32" fillId="0" borderId="18" xfId="3" applyFont="1" applyBorder="1"/>
    <xf numFmtId="3" fontId="32" fillId="4" borderId="19" xfId="3" applyNumberFormat="1" applyFont="1" applyFill="1" applyBorder="1"/>
    <xf numFmtId="3" fontId="32" fillId="0" borderId="20" xfId="3" applyNumberFormat="1" applyFont="1" applyBorder="1"/>
    <xf numFmtId="0" fontId="32" fillId="0" borderId="21" xfId="3" applyFont="1" applyBorder="1"/>
    <xf numFmtId="3" fontId="32" fillId="4" borderId="22" xfId="3" applyNumberFormat="1" applyFont="1" applyFill="1" applyBorder="1"/>
    <xf numFmtId="3" fontId="32" fillId="0" borderId="23" xfId="3" applyNumberFormat="1" applyFont="1" applyBorder="1"/>
    <xf numFmtId="0" fontId="34" fillId="0" borderId="14" xfId="3" applyFont="1" applyBorder="1" applyAlignment="1">
      <alignment horizontal="centerContinuous"/>
    </xf>
    <xf numFmtId="0" fontId="34" fillId="0" borderId="24" xfId="3" applyFont="1" applyBorder="1" applyAlignment="1">
      <alignment horizontal="centerContinuous"/>
    </xf>
    <xf numFmtId="0" fontId="34" fillId="0" borderId="25" xfId="3" applyFont="1" applyBorder="1" applyAlignment="1">
      <alignment horizontal="centerContinuous"/>
    </xf>
    <xf numFmtId="0" fontId="29" fillId="0" borderId="26" xfId="3" applyFont="1" applyBorder="1" applyAlignment="1">
      <alignment horizontal="centerContinuous"/>
    </xf>
    <xf numFmtId="0" fontId="29" fillId="0" borderId="27" xfId="3" applyFont="1" applyBorder="1" applyAlignment="1">
      <alignment horizontal="centerContinuous"/>
    </xf>
    <xf numFmtId="0" fontId="29" fillId="0" borderId="28" xfId="3" applyFont="1" applyBorder="1" applyAlignment="1">
      <alignment horizontal="centerContinuous"/>
    </xf>
    <xf numFmtId="0" fontId="29" fillId="0" borderId="29" xfId="3" applyFont="1" applyBorder="1" applyAlignment="1">
      <alignment horizontal="centerContinuous"/>
    </xf>
    <xf numFmtId="0" fontId="29" fillId="0" borderId="30" xfId="3" applyFont="1" applyBorder="1" applyAlignment="1">
      <alignment horizontal="centerContinuous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34" fillId="0" borderId="0" xfId="3" applyFont="1" applyBorder="1" applyAlignment="1">
      <alignment horizontal="centerContinuous"/>
    </xf>
    <xf numFmtId="0" fontId="35" fillId="0" borderId="0" xfId="0" applyFont="1" applyBorder="1"/>
    <xf numFmtId="0" fontId="2" fillId="0" borderId="0" xfId="1" applyAlignment="1" applyProtection="1"/>
    <xf numFmtId="0" fontId="0" fillId="0" borderId="0" xfId="0" applyFont="1"/>
    <xf numFmtId="0" fontId="36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3" fontId="0" fillId="0" borderId="0" xfId="0" applyNumberFormat="1"/>
    <xf numFmtId="0" fontId="37" fillId="0" borderId="0" xfId="0" applyFont="1"/>
    <xf numFmtId="0" fontId="12" fillId="5" borderId="0" xfId="0" applyFont="1" applyFill="1"/>
    <xf numFmtId="0" fontId="8" fillId="5" borderId="0" xfId="0" applyFont="1" applyFill="1"/>
    <xf numFmtId="0" fontId="38" fillId="5" borderId="0" xfId="0" applyFont="1" applyFill="1" applyAlignment="1">
      <alignment horizontal="center"/>
    </xf>
    <xf numFmtId="0" fontId="30" fillId="6" borderId="0" xfId="3" applyFont="1" applyFill="1" applyBorder="1"/>
    <xf numFmtId="0" fontId="32" fillId="6" borderId="11" xfId="3" applyFont="1" applyFill="1" applyBorder="1"/>
    <xf numFmtId="0" fontId="30" fillId="6" borderId="11" xfId="3" applyFont="1" applyFill="1" applyBorder="1"/>
    <xf numFmtId="0" fontId="31" fillId="6" borderId="0" xfId="3" applyFont="1" applyFill="1" applyBorder="1" applyAlignment="1">
      <alignment vertical="center"/>
    </xf>
    <xf numFmtId="0" fontId="33" fillId="6" borderId="0" xfId="3" applyFont="1" applyFill="1" applyBorder="1" applyAlignment="1">
      <alignment vertical="center"/>
    </xf>
    <xf numFmtId="0" fontId="32" fillId="6" borderId="0" xfId="3" applyFont="1" applyFill="1" applyBorder="1"/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0" fillId="6" borderId="0" xfId="0" applyFill="1"/>
    <xf numFmtId="0" fontId="39" fillId="0" borderId="0" xfId="4" applyFont="1" applyFill="1"/>
    <xf numFmtId="0" fontId="40" fillId="0" borderId="0" xfId="0" applyFont="1"/>
    <xf numFmtId="0" fontId="41" fillId="0" borderId="0" xfId="0" applyFont="1"/>
    <xf numFmtId="0" fontId="8" fillId="0" borderId="0" xfId="3" applyFont="1"/>
    <xf numFmtId="0" fontId="40" fillId="0" borderId="0" xfId="3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5" xfId="0" applyFont="1" applyBorder="1" applyAlignment="1">
      <alignment horizontal="center" wrapText="1"/>
    </xf>
    <xf numFmtId="0" fontId="45" fillId="0" borderId="29" xfId="3" applyFont="1" applyBorder="1" applyAlignment="1">
      <alignment horizontal="centerContinuous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164" fontId="46" fillId="0" borderId="6" xfId="0" applyNumberFormat="1" applyFont="1" applyFill="1" applyBorder="1" applyAlignment="1">
      <alignment horizontal="center" wrapText="1"/>
    </xf>
    <xf numFmtId="164" fontId="46" fillId="0" borderId="7" xfId="0" applyNumberFormat="1" applyFont="1" applyFill="1" applyBorder="1" applyAlignment="1">
      <alignment horizontal="center" wrapText="1"/>
    </xf>
    <xf numFmtId="164" fontId="46" fillId="0" borderId="6" xfId="0" applyNumberFormat="1" applyFont="1" applyBorder="1" applyAlignment="1">
      <alignment horizontal="center" wrapText="1"/>
    </xf>
    <xf numFmtId="164" fontId="46" fillId="0" borderId="7" xfId="0" applyNumberFormat="1" applyFont="1" applyBorder="1" applyAlignment="1">
      <alignment horizontal="center" wrapText="1"/>
    </xf>
    <xf numFmtId="0" fontId="47" fillId="0" borderId="0" xfId="0" applyFont="1"/>
    <xf numFmtId="0" fontId="49" fillId="0" borderId="0" xfId="0" applyFont="1"/>
    <xf numFmtId="0" fontId="12" fillId="0" borderId="0" xfId="0" applyFont="1"/>
    <xf numFmtId="0" fontId="50" fillId="0" borderId="0" xfId="0" applyFont="1" applyAlignment="1">
      <alignment vertical="center"/>
    </xf>
    <xf numFmtId="164" fontId="0" fillId="0" borderId="0" xfId="0" applyNumberFormat="1"/>
    <xf numFmtId="0" fontId="51" fillId="0" borderId="0" xfId="0" applyFont="1" applyAlignment="1">
      <alignment vertical="center"/>
    </xf>
    <xf numFmtId="0" fontId="52" fillId="0" borderId="0" xfId="0" applyFont="1"/>
    <xf numFmtId="1" fontId="53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53" fillId="2" borderId="3" xfId="2" applyNumberFormat="1" applyFont="1" applyFill="1" applyBorder="1" applyAlignment="1">
      <alignment horizontal="center"/>
    </xf>
    <xf numFmtId="0" fontId="54" fillId="3" borderId="3" xfId="0" applyFont="1" applyFill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3" fontId="46" fillId="0" borderId="6" xfId="0" applyNumberFormat="1" applyFont="1" applyFill="1" applyBorder="1" applyAlignment="1">
      <alignment horizontal="center" wrapText="1"/>
    </xf>
    <xf numFmtId="3" fontId="46" fillId="0" borderId="6" xfId="0" applyNumberFormat="1" applyFont="1" applyBorder="1" applyAlignment="1">
      <alignment horizontal="center" wrapText="1"/>
    </xf>
    <xf numFmtId="0" fontId="36" fillId="0" borderId="3" xfId="0" applyFont="1" applyFill="1" applyBorder="1" applyAlignment="1">
      <alignment horizontal="center" vertical="center" wrapText="1"/>
    </xf>
    <xf numFmtId="0" fontId="48" fillId="0" borderId="0" xfId="0" applyFont="1" applyAlignment="1"/>
    <xf numFmtId="0" fontId="36" fillId="0" borderId="31" xfId="0" applyFont="1" applyBorder="1" applyAlignment="1">
      <alignment horizontal="center" wrapText="1"/>
    </xf>
    <xf numFmtId="0" fontId="36" fillId="0" borderId="32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36" fillId="0" borderId="1" xfId="0" applyFont="1" applyFill="1" applyBorder="1" applyAlignment="1">
      <alignment horizontal="center" wrapText="1"/>
    </xf>
  </cellXfs>
  <cellStyles count="5">
    <cellStyle name="Hiperłącze" xfId="1" builtinId="8"/>
    <cellStyle name="Normalny" xfId="0" builtinId="0"/>
    <cellStyle name="Normalny_Arkusz1" xfId="2"/>
    <cellStyle name="Normalny_Handel_wieprzowina_A 2 2" xfId="4"/>
    <cellStyle name="Normalny_MatrycaKR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14</xdr:row>
      <xdr:rowOff>0</xdr:rowOff>
    </xdr:from>
    <xdr:to>
      <xdr:col>4</xdr:col>
      <xdr:colOff>447675</xdr:colOff>
      <xdr:row>15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086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>
      <c r="A2" s="10" t="s">
        <v>0</v>
      </c>
      <c r="B2" s="10"/>
      <c r="C2" s="10"/>
      <c r="D2" s="8"/>
      <c r="E2" s="1"/>
    </row>
    <row r="3" spans="1:11" ht="15.75">
      <c r="A3" s="111" t="s">
        <v>59</v>
      </c>
      <c r="B3" s="10"/>
      <c r="C3" s="10"/>
      <c r="E3" s="1"/>
    </row>
    <row r="4" spans="1:11" ht="13.5">
      <c r="A4" s="112" t="s">
        <v>67</v>
      </c>
      <c r="B4" s="10"/>
      <c r="C4" s="10"/>
      <c r="D4" s="8"/>
      <c r="E4" s="1"/>
    </row>
    <row r="5" spans="1:11">
      <c r="A5" s="10"/>
      <c r="B5" s="10"/>
      <c r="C5" s="10"/>
      <c r="D5" s="8"/>
      <c r="E5" s="1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80" t="s">
        <v>52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76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78" t="s">
        <v>77</v>
      </c>
      <c r="B13" s="79"/>
      <c r="C13" s="10"/>
      <c r="D13" s="8"/>
      <c r="E13" s="1"/>
    </row>
    <row r="14" spans="1:11">
      <c r="A14" s="121"/>
      <c r="B14" s="121"/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1">
      <c r="A15" s="10"/>
      <c r="B15" s="10"/>
      <c r="C15" s="10"/>
      <c r="D15" s="8"/>
      <c r="E15" s="1"/>
    </row>
    <row r="16" spans="1:11" ht="15.75">
      <c r="A16" s="14" t="s">
        <v>2</v>
      </c>
      <c r="B16" s="10"/>
      <c r="C16" s="10"/>
      <c r="D16" s="8"/>
      <c r="E16" s="1"/>
      <c r="F16" s="109"/>
    </row>
    <row r="17" spans="1:6" ht="15.75">
      <c r="A17" s="10" t="s">
        <v>3</v>
      </c>
      <c r="B17" s="10"/>
      <c r="C17" s="10"/>
      <c r="D17" s="8"/>
      <c r="E17" s="1"/>
      <c r="F17" s="109"/>
    </row>
    <row r="18" spans="1:6" ht="15.75">
      <c r="A18" s="10" t="s">
        <v>60</v>
      </c>
      <c r="B18" s="10"/>
      <c r="C18" s="10"/>
      <c r="D18" s="8"/>
      <c r="E18" s="1"/>
      <c r="F18" s="109"/>
    </row>
    <row r="19" spans="1:6">
      <c r="A19" s="10" t="s">
        <v>4</v>
      </c>
      <c r="B19" s="10"/>
      <c r="C19" s="10"/>
      <c r="D19" s="8"/>
      <c r="E19" s="1"/>
    </row>
    <row r="20" spans="1:6">
      <c r="A20" s="10" t="s">
        <v>5</v>
      </c>
      <c r="B20" s="10"/>
      <c r="C20" s="10"/>
      <c r="D20" s="8"/>
      <c r="E20" s="1"/>
    </row>
    <row r="21" spans="1:6">
      <c r="A21" s="10" t="s">
        <v>62</v>
      </c>
      <c r="B21" s="10"/>
      <c r="C21" s="10"/>
      <c r="D21" s="8"/>
      <c r="E21" s="1"/>
    </row>
    <row r="22" spans="1:6">
      <c r="A22" s="10" t="s">
        <v>6</v>
      </c>
      <c r="B22" s="15" t="s">
        <v>7</v>
      </c>
      <c r="C22" s="10"/>
      <c r="D22" s="8"/>
      <c r="E22" s="1"/>
    </row>
    <row r="23" spans="1:6">
      <c r="A23" s="10" t="s">
        <v>61</v>
      </c>
      <c r="B23" s="15"/>
      <c r="C23" s="10"/>
      <c r="D23" s="8"/>
      <c r="E23" s="1"/>
    </row>
    <row r="24" spans="1:6">
      <c r="A24" s="13"/>
      <c r="B24" s="10"/>
      <c r="C24" s="10"/>
      <c r="D24" s="8"/>
      <c r="E24" s="1"/>
    </row>
    <row r="25" spans="1:6">
      <c r="A25" s="10" t="s">
        <v>63</v>
      </c>
      <c r="B25" s="10"/>
      <c r="C25" s="10"/>
      <c r="D25" s="8"/>
    </row>
    <row r="26" spans="1:6">
      <c r="A26" s="16" t="s">
        <v>64</v>
      </c>
      <c r="B26" s="72"/>
      <c r="C26" s="10"/>
      <c r="D26" s="8"/>
    </row>
    <row r="27" spans="1:6">
      <c r="A27" s="10" t="s">
        <v>65</v>
      </c>
      <c r="B27" t="s">
        <v>66</v>
      </c>
      <c r="C27" s="10"/>
      <c r="D27" s="8"/>
    </row>
    <row r="28" spans="1:6">
      <c r="A28" s="10"/>
      <c r="B28" s="10"/>
      <c r="C28" s="10"/>
      <c r="D28" s="8"/>
    </row>
  </sheetData>
  <mergeCells count="1">
    <mergeCell ref="A14:B14"/>
  </mergeCells>
  <phoneticPr fontId="0" type="noConversion"/>
  <hyperlinks>
    <hyperlink ref="B22" r:id="rId1" display="http://www.minrol.gov.pl/DesktopDefault.aspx?TabOrgId=878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zoomScaleNormal="100" workbookViewId="0">
      <selection activeCell="R21" sqref="R2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0.85546875" customWidth="1"/>
    <col min="6" max="6" width="14.140625" customWidth="1"/>
    <col min="7" max="7" width="13.140625" style="73" customWidth="1"/>
    <col min="9" max="9" width="13" customWidth="1"/>
  </cols>
  <sheetData>
    <row r="2" spans="1:12" ht="14.25">
      <c r="A2" s="17" t="s">
        <v>8</v>
      </c>
      <c r="B2" s="17"/>
      <c r="C2" s="17"/>
      <c r="D2" s="17"/>
      <c r="E2" s="17"/>
      <c r="F2" s="17"/>
      <c r="G2" s="77"/>
      <c r="H2" s="17"/>
      <c r="I2" s="2"/>
    </row>
    <row r="3" spans="1:12" ht="14.25">
      <c r="A3" s="17"/>
      <c r="B3" s="17" t="s">
        <v>80</v>
      </c>
      <c r="C3" s="17"/>
      <c r="D3" s="17"/>
      <c r="E3" s="17"/>
      <c r="F3" s="17"/>
      <c r="G3" s="77"/>
      <c r="H3" s="17"/>
      <c r="I3" s="2"/>
    </row>
    <row r="4" spans="1:12" ht="14.25">
      <c r="A4" s="95"/>
      <c r="B4" s="96"/>
      <c r="C4" s="96"/>
      <c r="D4" s="96"/>
      <c r="E4" s="96"/>
      <c r="F4" s="96"/>
      <c r="G4" s="97"/>
      <c r="H4" s="10"/>
    </row>
    <row r="5" spans="1:12" ht="15.75" thickBot="1">
      <c r="A5" s="18"/>
      <c r="B5" s="19"/>
      <c r="C5" s="19"/>
      <c r="D5" s="19"/>
      <c r="E5" s="19"/>
      <c r="F5" s="19"/>
      <c r="G5" s="3"/>
      <c r="H5" s="10"/>
    </row>
    <row r="6" spans="1:12" ht="15">
      <c r="A6" s="18"/>
      <c r="B6" s="122" t="s">
        <v>9</v>
      </c>
      <c r="C6" s="124" t="s">
        <v>42</v>
      </c>
      <c r="D6" s="124"/>
      <c r="E6" s="124"/>
      <c r="F6" s="117" t="s">
        <v>43</v>
      </c>
      <c r="G6" s="74" t="s">
        <v>44</v>
      </c>
      <c r="H6" s="10"/>
    </row>
    <row r="7" spans="1:12" ht="15">
      <c r="A7" s="18"/>
      <c r="B7" s="123"/>
      <c r="C7" s="100" t="s">
        <v>78</v>
      </c>
      <c r="D7" s="100" t="s">
        <v>70</v>
      </c>
      <c r="E7" s="100" t="s">
        <v>79</v>
      </c>
      <c r="F7" s="100" t="s">
        <v>10</v>
      </c>
      <c r="G7" s="101" t="s">
        <v>10</v>
      </c>
      <c r="H7" s="10"/>
    </row>
    <row r="8" spans="1:12" ht="27" customHeight="1" thickBot="1">
      <c r="A8" s="18"/>
      <c r="B8" s="98" t="s">
        <v>25</v>
      </c>
      <c r="C8" s="118">
        <v>1613</v>
      </c>
      <c r="D8" s="119">
        <v>1605</v>
      </c>
      <c r="E8" s="119">
        <v>1575</v>
      </c>
      <c r="F8" s="102">
        <f>((C8-D8)/D8)*100</f>
        <v>0.49844236760124611</v>
      </c>
      <c r="G8" s="103">
        <f>((C8-E8)/E8)*100</f>
        <v>2.412698412698413</v>
      </c>
      <c r="H8" s="10"/>
      <c r="L8" s="76"/>
    </row>
    <row r="9" spans="1:12" ht="15">
      <c r="A9" s="18"/>
      <c r="B9" s="73" t="s">
        <v>26</v>
      </c>
      <c r="C9" s="73"/>
      <c r="D9" s="73"/>
      <c r="E9" s="73"/>
      <c r="F9" s="73"/>
      <c r="H9" s="10"/>
    </row>
    <row r="10" spans="1:12" ht="15">
      <c r="A10" s="18"/>
      <c r="B10" s="3"/>
      <c r="C10" s="3"/>
      <c r="D10" s="3"/>
      <c r="E10" s="3"/>
      <c r="F10" s="3"/>
      <c r="G10" s="3"/>
      <c r="H10" s="10"/>
    </row>
    <row r="11" spans="1:12" ht="15.75" thickBot="1">
      <c r="A11" s="18"/>
      <c r="B11" s="3"/>
      <c r="C11" s="3"/>
      <c r="D11" s="3"/>
      <c r="E11" s="3"/>
      <c r="F11" s="3"/>
      <c r="G11" s="3"/>
      <c r="H11" s="10"/>
    </row>
    <row r="12" spans="1:12" ht="15">
      <c r="A12" s="18"/>
      <c r="B12" s="122" t="s">
        <v>9</v>
      </c>
      <c r="C12" s="125" t="s">
        <v>42</v>
      </c>
      <c r="D12" s="125"/>
      <c r="E12" s="125"/>
      <c r="F12" s="117" t="s">
        <v>43</v>
      </c>
      <c r="G12" s="74" t="s">
        <v>44</v>
      </c>
      <c r="H12" s="10"/>
    </row>
    <row r="13" spans="1:12" ht="15">
      <c r="A13" s="18"/>
      <c r="B13" s="123"/>
      <c r="C13" s="100" t="s">
        <v>78</v>
      </c>
      <c r="D13" s="120" t="s">
        <v>70</v>
      </c>
      <c r="E13" s="120" t="s">
        <v>79</v>
      </c>
      <c r="F13" s="100" t="s">
        <v>10</v>
      </c>
      <c r="G13" s="101" t="s">
        <v>10</v>
      </c>
      <c r="H13" s="10"/>
    </row>
    <row r="14" spans="1:12" ht="32.25" thickBot="1">
      <c r="A14" s="20"/>
      <c r="B14" s="98" t="s">
        <v>11</v>
      </c>
      <c r="C14" s="118">
        <v>3232</v>
      </c>
      <c r="D14" s="118">
        <v>3301</v>
      </c>
      <c r="E14" s="118">
        <v>3390</v>
      </c>
      <c r="F14" s="104">
        <f>((C14-D14)/D14)*100</f>
        <v>-2.0902756740381703</v>
      </c>
      <c r="G14" s="105">
        <f>((C14-E14)/E14)*100</f>
        <v>-4.660766961651917</v>
      </c>
      <c r="H14" s="21"/>
      <c r="I14" s="6"/>
    </row>
    <row r="15" spans="1:12">
      <c r="A15" s="20"/>
      <c r="B15" s="73"/>
      <c r="C15" s="73"/>
      <c r="D15" s="73"/>
      <c r="E15" s="73"/>
      <c r="F15" s="75"/>
      <c r="G15" s="75"/>
      <c r="H15" s="10"/>
    </row>
    <row r="16" spans="1:12" ht="13.5" customHeight="1" thickBot="1">
      <c r="A16" s="22"/>
      <c r="B16" s="73"/>
      <c r="C16" s="73"/>
      <c r="D16" s="73"/>
      <c r="E16" s="73"/>
      <c r="F16" s="73"/>
      <c r="H16" s="10"/>
      <c r="I16" s="5"/>
    </row>
    <row r="17" spans="1:9" ht="12.75" customHeight="1">
      <c r="A17" s="22"/>
      <c r="B17" s="122" t="s">
        <v>9</v>
      </c>
      <c r="C17" s="124" t="s">
        <v>42</v>
      </c>
      <c r="D17" s="124"/>
      <c r="E17" s="124"/>
      <c r="F17" s="117" t="s">
        <v>43</v>
      </c>
      <c r="G17" s="74" t="s">
        <v>44</v>
      </c>
      <c r="H17" s="23"/>
      <c r="I17" s="4"/>
    </row>
    <row r="18" spans="1:9" ht="20.25" customHeight="1">
      <c r="A18" s="10"/>
      <c r="B18" s="123"/>
      <c r="C18" s="100" t="s">
        <v>78</v>
      </c>
      <c r="D18" s="100" t="s">
        <v>70</v>
      </c>
      <c r="E18" s="120" t="s">
        <v>79</v>
      </c>
      <c r="F18" s="100" t="s">
        <v>10</v>
      </c>
      <c r="G18" s="101" t="s">
        <v>10</v>
      </c>
      <c r="H18" s="10"/>
      <c r="I18" s="4"/>
    </row>
    <row r="19" spans="1:9" ht="16.5" thickBot="1">
      <c r="A19" s="19"/>
      <c r="B19" s="98" t="s">
        <v>12</v>
      </c>
      <c r="C19" s="118">
        <v>907</v>
      </c>
      <c r="D19" s="119">
        <v>900</v>
      </c>
      <c r="E19" s="119">
        <v>773</v>
      </c>
      <c r="F19" s="104">
        <f>((C19-D19)/D19)*100</f>
        <v>0.77777777777777779</v>
      </c>
      <c r="G19" s="105">
        <f>((C19-E19)/E19)*100</f>
        <v>17.335058214747736</v>
      </c>
      <c r="H19" s="10"/>
      <c r="I19" s="7"/>
    </row>
    <row r="20" spans="1:9" ht="15">
      <c r="A20" s="19"/>
      <c r="B20" s="3"/>
      <c r="C20" s="3"/>
      <c r="D20" s="3"/>
      <c r="E20" s="73"/>
      <c r="F20" s="73"/>
      <c r="H20" s="10"/>
      <c r="I20" s="5"/>
    </row>
    <row r="21" spans="1:9" ht="15.75" thickBot="1">
      <c r="A21" s="19"/>
      <c r="B21" s="3"/>
      <c r="C21" s="3"/>
      <c r="D21" s="3"/>
      <c r="E21" s="73"/>
      <c r="F21" s="73"/>
      <c r="H21" s="10"/>
    </row>
    <row r="22" spans="1:9">
      <c r="A22" s="10"/>
      <c r="B22" s="122" t="s">
        <v>9</v>
      </c>
      <c r="C22" s="124" t="s">
        <v>42</v>
      </c>
      <c r="D22" s="124"/>
      <c r="E22" s="124"/>
      <c r="F22" s="117" t="s">
        <v>43</v>
      </c>
      <c r="G22" s="74" t="s">
        <v>44</v>
      </c>
      <c r="H22" s="10"/>
    </row>
    <row r="23" spans="1:9" ht="18.75" customHeight="1">
      <c r="A23" s="10"/>
      <c r="B23" s="123"/>
      <c r="C23" s="100" t="s">
        <v>78</v>
      </c>
      <c r="D23" s="100" t="s">
        <v>70</v>
      </c>
      <c r="E23" s="120" t="s">
        <v>79</v>
      </c>
      <c r="F23" s="100" t="s">
        <v>10</v>
      </c>
      <c r="G23" s="101" t="s">
        <v>10</v>
      </c>
      <c r="H23" s="10"/>
    </row>
    <row r="24" spans="1:9" ht="32.25" thickBot="1">
      <c r="A24" s="10"/>
      <c r="B24" s="98" t="s">
        <v>13</v>
      </c>
      <c r="C24" s="119">
        <v>922</v>
      </c>
      <c r="D24" s="119">
        <v>931</v>
      </c>
      <c r="E24" s="118">
        <v>826</v>
      </c>
      <c r="F24" s="104">
        <f>((C24-D24)/D24)*100</f>
        <v>-0.96670247046186897</v>
      </c>
      <c r="G24" s="105">
        <f>((C24-E24)/E24)*100</f>
        <v>11.622276029055691</v>
      </c>
      <c r="H24" s="10"/>
    </row>
    <row r="25" spans="1:9">
      <c r="A25" s="10"/>
      <c r="B25" s="10"/>
      <c r="C25" s="10"/>
      <c r="D25" s="10"/>
      <c r="E25" s="10"/>
      <c r="F25" s="10"/>
      <c r="H25" s="10"/>
    </row>
    <row r="26" spans="1:9">
      <c r="A26" s="10"/>
      <c r="B26" s="107"/>
      <c r="C26" s="10"/>
      <c r="D26" s="10"/>
      <c r="E26" s="10"/>
      <c r="F26" s="10"/>
      <c r="H26" s="10"/>
    </row>
    <row r="27" spans="1:9">
      <c r="B27" s="9" t="s">
        <v>69</v>
      </c>
      <c r="C27" s="8"/>
      <c r="D27" s="8"/>
      <c r="E27" s="8"/>
      <c r="F27" s="8"/>
      <c r="H27" s="8"/>
    </row>
    <row r="32" spans="1:9">
      <c r="H32" s="110"/>
      <c r="I32" s="110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6"/>
  <sheetViews>
    <sheetView workbookViewId="0">
      <selection activeCell="P34" sqref="P34"/>
    </sheetView>
  </sheetViews>
  <sheetFormatPr defaultRowHeight="12.75"/>
  <cols>
    <col min="11" max="11" width="10.28515625" bestFit="1" customWidth="1"/>
  </cols>
  <sheetData>
    <row r="4" spans="1:13" ht="15.75">
      <c r="A4" s="24" t="s">
        <v>55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28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29</v>
      </c>
      <c r="C8" s="33" t="s">
        <v>30</v>
      </c>
      <c r="D8" s="33" t="s">
        <v>31</v>
      </c>
      <c r="E8" s="33" t="s">
        <v>32</v>
      </c>
      <c r="F8" s="33" t="s">
        <v>33</v>
      </c>
      <c r="G8" s="33" t="s">
        <v>34</v>
      </c>
      <c r="H8" s="33" t="s">
        <v>35</v>
      </c>
      <c r="I8" s="33" t="s">
        <v>36</v>
      </c>
      <c r="J8" s="33" t="s">
        <v>37</v>
      </c>
      <c r="K8" s="33" t="s">
        <v>38</v>
      </c>
      <c r="L8" s="33" t="s">
        <v>39</v>
      </c>
      <c r="M8" s="33" t="s">
        <v>40</v>
      </c>
    </row>
    <row r="9" spans="1:13">
      <c r="A9" s="34">
        <v>2018</v>
      </c>
      <c r="B9" s="68">
        <v>1577</v>
      </c>
      <c r="C9" s="68">
        <v>1554</v>
      </c>
      <c r="D9" s="68">
        <v>1550</v>
      </c>
      <c r="E9" s="68">
        <v>1487</v>
      </c>
      <c r="F9" s="68">
        <v>1503</v>
      </c>
      <c r="G9" s="113">
        <v>1520</v>
      </c>
      <c r="H9" s="68">
        <v>1566</v>
      </c>
      <c r="I9" s="68"/>
      <c r="J9" s="68"/>
      <c r="K9" s="68"/>
      <c r="L9" s="69"/>
      <c r="M9" s="69"/>
    </row>
    <row r="10" spans="1:13">
      <c r="A10" s="34">
        <v>2017</v>
      </c>
      <c r="B10" s="68">
        <v>1874</v>
      </c>
      <c r="C10" s="68">
        <v>1893</v>
      </c>
      <c r="D10" s="68">
        <v>1882</v>
      </c>
      <c r="E10" s="68">
        <v>1839</v>
      </c>
      <c r="F10" s="68">
        <v>1794</v>
      </c>
      <c r="G10" s="68">
        <v>1687</v>
      </c>
      <c r="H10" s="68">
        <v>1565</v>
      </c>
      <c r="I10" s="68">
        <v>1572</v>
      </c>
      <c r="J10" s="68">
        <v>1586</v>
      </c>
      <c r="K10" s="68">
        <v>1593</v>
      </c>
      <c r="L10" s="69">
        <v>1618</v>
      </c>
      <c r="M10" s="69">
        <v>1631</v>
      </c>
    </row>
    <row r="11" spans="1:13">
      <c r="A11" s="34">
        <v>2016</v>
      </c>
      <c r="B11" s="68">
        <v>1684</v>
      </c>
      <c r="C11" s="68">
        <v>1690</v>
      </c>
      <c r="D11" s="68">
        <v>1672</v>
      </c>
      <c r="E11" s="68">
        <v>1695</v>
      </c>
      <c r="F11" s="68">
        <v>1757</v>
      </c>
      <c r="G11" s="68">
        <v>1769</v>
      </c>
      <c r="H11" s="68">
        <v>1597</v>
      </c>
      <c r="I11" s="68">
        <v>1612</v>
      </c>
      <c r="J11" s="68">
        <v>1664</v>
      </c>
      <c r="K11" s="68">
        <v>1698</v>
      </c>
      <c r="L11" s="69">
        <v>1771</v>
      </c>
      <c r="M11" s="69">
        <v>1835</v>
      </c>
    </row>
    <row r="12" spans="1:13">
      <c r="A12" s="34">
        <v>2015</v>
      </c>
      <c r="B12" s="68">
        <v>1501</v>
      </c>
      <c r="C12" s="68">
        <v>1512</v>
      </c>
      <c r="D12" s="68">
        <v>1544</v>
      </c>
      <c r="E12" s="68">
        <v>1536</v>
      </c>
      <c r="F12" s="68">
        <v>1552</v>
      </c>
      <c r="G12" s="68">
        <v>1618</v>
      </c>
      <c r="H12" s="68">
        <v>1463</v>
      </c>
      <c r="I12" s="68">
        <v>1498</v>
      </c>
      <c r="J12" s="68">
        <v>1540</v>
      </c>
      <c r="K12" s="68">
        <v>1607</v>
      </c>
      <c r="L12" s="69">
        <v>1605</v>
      </c>
      <c r="M12" s="69">
        <v>1667</v>
      </c>
    </row>
    <row r="13" spans="1:13">
      <c r="A13" s="34">
        <v>2014</v>
      </c>
      <c r="B13" s="68">
        <v>1493</v>
      </c>
      <c r="C13" s="68">
        <v>1555</v>
      </c>
      <c r="D13" s="68">
        <v>1595</v>
      </c>
      <c r="E13" s="68">
        <v>1719</v>
      </c>
      <c r="F13" s="68">
        <v>1758</v>
      </c>
      <c r="G13" s="68">
        <v>1631</v>
      </c>
      <c r="H13" s="68">
        <v>1325</v>
      </c>
      <c r="I13" s="68">
        <v>1358</v>
      </c>
      <c r="J13" s="69">
        <v>1356</v>
      </c>
      <c r="K13" s="68">
        <v>1351</v>
      </c>
      <c r="L13" s="68">
        <v>1376</v>
      </c>
      <c r="M13" s="68">
        <v>1404</v>
      </c>
    </row>
    <row r="14" spans="1:13">
      <c r="A14" s="34">
        <v>2013</v>
      </c>
      <c r="B14" s="68">
        <v>2006</v>
      </c>
      <c r="C14" s="68">
        <v>1982</v>
      </c>
      <c r="D14" s="68">
        <v>1986</v>
      </c>
      <c r="E14" s="68">
        <v>1980</v>
      </c>
      <c r="F14" s="68">
        <v>1979</v>
      </c>
      <c r="G14" s="68">
        <v>1991</v>
      </c>
      <c r="H14" s="68">
        <v>1510</v>
      </c>
      <c r="I14" s="68">
        <v>1504</v>
      </c>
      <c r="J14" s="68">
        <v>1568</v>
      </c>
      <c r="K14" s="68">
        <v>1522</v>
      </c>
      <c r="L14" s="69">
        <v>1519</v>
      </c>
      <c r="M14" s="69">
        <v>1531</v>
      </c>
    </row>
    <row r="15" spans="1:13">
      <c r="A15" s="34">
        <v>2012</v>
      </c>
      <c r="B15" s="68">
        <v>2007</v>
      </c>
      <c r="C15" s="68">
        <v>1977</v>
      </c>
      <c r="D15" s="68">
        <v>1985</v>
      </c>
      <c r="E15" s="68">
        <v>2060</v>
      </c>
      <c r="F15" s="68">
        <v>2077</v>
      </c>
      <c r="G15" s="68">
        <v>2012</v>
      </c>
      <c r="H15" s="68">
        <v>2051</v>
      </c>
      <c r="I15" s="68">
        <v>1998</v>
      </c>
      <c r="J15" s="68">
        <v>2038</v>
      </c>
      <c r="K15" s="68">
        <v>2003</v>
      </c>
      <c r="L15" s="68">
        <v>1982</v>
      </c>
      <c r="M15" s="68">
        <v>2007</v>
      </c>
    </row>
    <row r="16" spans="1:13">
      <c r="A16" s="34">
        <v>2011</v>
      </c>
      <c r="B16" s="68">
        <v>1678</v>
      </c>
      <c r="C16" s="68">
        <v>1776</v>
      </c>
      <c r="D16" s="68">
        <v>1597</v>
      </c>
      <c r="E16" s="68">
        <v>1729</v>
      </c>
      <c r="F16" s="68">
        <v>1765</v>
      </c>
      <c r="G16" s="68">
        <v>1817</v>
      </c>
      <c r="H16" s="68">
        <v>1827</v>
      </c>
      <c r="I16" s="68">
        <v>1827</v>
      </c>
      <c r="J16" s="68">
        <v>1916</v>
      </c>
      <c r="K16" s="68">
        <v>1970</v>
      </c>
      <c r="L16" s="68">
        <v>1954</v>
      </c>
      <c r="M16" s="68">
        <v>1922</v>
      </c>
    </row>
    <row r="17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75">
      <c r="A20" s="24" t="s">
        <v>56</v>
      </c>
      <c r="B20" s="25"/>
      <c r="C20" s="25"/>
      <c r="D20" s="25"/>
      <c r="E20" s="25"/>
      <c r="F20" s="25"/>
      <c r="G20" s="25"/>
      <c r="H20" s="26"/>
      <c r="I20" s="25"/>
      <c r="J20" s="25"/>
      <c r="K20" s="25"/>
      <c r="L20" s="27"/>
      <c r="M20" s="24"/>
    </row>
    <row r="21" spans="1:13">
      <c r="A21" s="88"/>
      <c r="B21" s="88"/>
      <c r="C21" s="35"/>
      <c r="D21" s="36"/>
      <c r="E21" s="35"/>
      <c r="F21" s="35"/>
      <c r="G21" s="35"/>
      <c r="H21" s="35"/>
      <c r="I21" s="35"/>
      <c r="J21" s="35"/>
      <c r="K21" s="35"/>
      <c r="L21" s="35"/>
      <c r="M21" s="35"/>
    </row>
    <row r="22" spans="1:13">
      <c r="A22" s="13" t="s">
        <v>41</v>
      </c>
      <c r="B22" s="10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37"/>
      <c r="B23" s="33" t="s">
        <v>29</v>
      </c>
      <c r="C23" s="33" t="s">
        <v>30</v>
      </c>
      <c r="D23" s="33" t="s">
        <v>31</v>
      </c>
      <c r="E23" s="33" t="s">
        <v>32</v>
      </c>
      <c r="F23" s="33" t="s">
        <v>33</v>
      </c>
      <c r="G23" s="33" t="s">
        <v>34</v>
      </c>
      <c r="H23" s="33" t="s">
        <v>35</v>
      </c>
      <c r="I23" s="33" t="s">
        <v>36</v>
      </c>
      <c r="J23" s="33" t="s">
        <v>37</v>
      </c>
      <c r="K23" s="33" t="s">
        <v>38</v>
      </c>
      <c r="L23" s="33" t="s">
        <v>39</v>
      </c>
      <c r="M23" s="33" t="s">
        <v>40</v>
      </c>
    </row>
    <row r="24" spans="1:13">
      <c r="A24" s="34">
        <v>2018</v>
      </c>
      <c r="B24" s="69">
        <v>3322</v>
      </c>
      <c r="C24" s="68">
        <v>3293</v>
      </c>
      <c r="D24" s="69">
        <v>3276</v>
      </c>
      <c r="E24" s="69">
        <v>3201</v>
      </c>
      <c r="F24" s="69">
        <v>3267</v>
      </c>
      <c r="G24" s="115">
        <v>3225</v>
      </c>
      <c r="H24" s="69">
        <v>3253</v>
      </c>
      <c r="I24" s="69"/>
      <c r="J24" s="69"/>
      <c r="K24" s="69"/>
      <c r="L24" s="69"/>
      <c r="M24" s="69"/>
    </row>
    <row r="25" spans="1:13">
      <c r="A25" s="34">
        <v>2017</v>
      </c>
      <c r="B25" s="69">
        <v>3873</v>
      </c>
      <c r="C25" s="68">
        <v>3769</v>
      </c>
      <c r="D25" s="69">
        <v>3785</v>
      </c>
      <c r="E25" s="69">
        <v>3753</v>
      </c>
      <c r="F25" s="69">
        <v>3636</v>
      </c>
      <c r="G25" s="69">
        <v>3666</v>
      </c>
      <c r="H25" s="69">
        <v>3568</v>
      </c>
      <c r="I25" s="69">
        <v>3471</v>
      </c>
      <c r="J25" s="69">
        <v>3461</v>
      </c>
      <c r="K25" s="69">
        <v>3431</v>
      </c>
      <c r="L25" s="69">
        <v>3410</v>
      </c>
      <c r="M25" s="69">
        <v>3389</v>
      </c>
    </row>
    <row r="26" spans="1:13">
      <c r="A26" s="34">
        <v>2016</v>
      </c>
      <c r="B26" s="69">
        <v>3279</v>
      </c>
      <c r="C26" s="68">
        <v>3279</v>
      </c>
      <c r="D26" s="69">
        <v>3210</v>
      </c>
      <c r="E26" s="69">
        <v>3277</v>
      </c>
      <c r="F26" s="69">
        <v>3322</v>
      </c>
      <c r="G26" s="69">
        <v>3338</v>
      </c>
      <c r="H26" s="69">
        <v>3298</v>
      </c>
      <c r="I26" s="69">
        <v>3309</v>
      </c>
      <c r="J26" s="69">
        <v>3319</v>
      </c>
      <c r="K26" s="69">
        <v>3454</v>
      </c>
      <c r="L26" s="69">
        <v>3562</v>
      </c>
      <c r="M26" s="69">
        <v>3710</v>
      </c>
    </row>
    <row r="27" spans="1:13">
      <c r="A27" s="34">
        <v>2015</v>
      </c>
      <c r="B27" s="69">
        <v>2970</v>
      </c>
      <c r="C27" s="68">
        <v>2960</v>
      </c>
      <c r="D27" s="69">
        <v>3017</v>
      </c>
      <c r="E27" s="69">
        <v>2893</v>
      </c>
      <c r="F27" s="69">
        <v>2934</v>
      </c>
      <c r="G27" s="69">
        <v>3037</v>
      </c>
      <c r="H27" s="69">
        <v>3099</v>
      </c>
      <c r="I27" s="69">
        <v>3060</v>
      </c>
      <c r="J27" s="69">
        <v>3049</v>
      </c>
      <c r="K27" s="69">
        <v>3116</v>
      </c>
      <c r="L27" s="69">
        <v>3133</v>
      </c>
      <c r="M27" s="69">
        <v>3144</v>
      </c>
    </row>
    <row r="28" spans="1:13">
      <c r="A28" s="34">
        <v>2014</v>
      </c>
      <c r="B28" s="68">
        <v>3285</v>
      </c>
      <c r="C28" s="69">
        <v>3319</v>
      </c>
      <c r="D28" s="69">
        <v>3340</v>
      </c>
      <c r="E28" s="69">
        <v>3292</v>
      </c>
      <c r="F28" s="69">
        <v>3256</v>
      </c>
      <c r="G28" s="69">
        <v>3263</v>
      </c>
      <c r="H28" s="68">
        <v>3123</v>
      </c>
      <c r="I28" s="69">
        <v>3062</v>
      </c>
      <c r="J28" s="69">
        <v>3002</v>
      </c>
      <c r="K28" s="68">
        <v>2984</v>
      </c>
      <c r="L28" s="68">
        <v>3016</v>
      </c>
      <c r="M28" s="68">
        <v>2937</v>
      </c>
    </row>
    <row r="29" spans="1:13">
      <c r="A29" s="38">
        <v>2013</v>
      </c>
      <c r="B29" s="69">
        <v>4150</v>
      </c>
      <c r="C29" s="68">
        <v>4157</v>
      </c>
      <c r="D29" s="69">
        <v>4137</v>
      </c>
      <c r="E29" s="69">
        <v>3963</v>
      </c>
      <c r="F29" s="69">
        <v>4065</v>
      </c>
      <c r="G29" s="69">
        <v>3963</v>
      </c>
      <c r="H29" s="69">
        <v>3742</v>
      </c>
      <c r="I29" s="69">
        <v>3522</v>
      </c>
      <c r="J29" s="69">
        <v>3449</v>
      </c>
      <c r="K29" s="69">
        <v>3412</v>
      </c>
      <c r="L29" s="69">
        <v>3439</v>
      </c>
      <c r="M29" s="69">
        <v>3405</v>
      </c>
    </row>
    <row r="30" spans="1:13">
      <c r="A30" s="38">
        <v>2012</v>
      </c>
      <c r="B30" s="68">
        <v>4584</v>
      </c>
      <c r="C30" s="68">
        <v>4499</v>
      </c>
      <c r="D30" s="68">
        <v>4426</v>
      </c>
      <c r="E30" s="68">
        <v>4473</v>
      </c>
      <c r="F30" s="68">
        <v>4512</v>
      </c>
      <c r="G30" s="68">
        <v>4477</v>
      </c>
      <c r="H30" s="68">
        <v>4478</v>
      </c>
      <c r="I30" s="68">
        <v>4371</v>
      </c>
      <c r="J30" s="68">
        <v>4384</v>
      </c>
      <c r="K30" s="68">
        <v>4280</v>
      </c>
      <c r="L30" s="68">
        <v>4275</v>
      </c>
      <c r="M30" s="68">
        <v>4138</v>
      </c>
    </row>
    <row r="31" spans="1:13">
      <c r="A31" s="38">
        <v>2011</v>
      </c>
      <c r="B31" s="68">
        <v>3996</v>
      </c>
      <c r="C31" s="68">
        <v>3870</v>
      </c>
      <c r="D31" s="68">
        <v>4056</v>
      </c>
      <c r="E31" s="68">
        <v>4184</v>
      </c>
      <c r="F31" s="68">
        <v>4267</v>
      </c>
      <c r="G31" s="68">
        <v>4278</v>
      </c>
      <c r="H31" s="68">
        <v>4271</v>
      </c>
      <c r="I31" s="68">
        <v>4253</v>
      </c>
      <c r="J31" s="68">
        <v>4440</v>
      </c>
      <c r="K31" s="68">
        <v>4399</v>
      </c>
      <c r="L31" s="68">
        <v>4424</v>
      </c>
      <c r="M31" s="68">
        <v>4458</v>
      </c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6">
      <c r="A33" s="13" t="s">
        <v>12</v>
      </c>
      <c r="B33" s="10"/>
      <c r="C33" s="10"/>
      <c r="D33" s="10"/>
      <c r="E33" s="10"/>
      <c r="F33" s="10"/>
      <c r="G33" s="73"/>
      <c r="H33" s="10"/>
      <c r="I33" s="10"/>
      <c r="J33" s="10"/>
      <c r="K33" s="10"/>
      <c r="L33" s="10"/>
      <c r="M33" s="10"/>
    </row>
    <row r="34" spans="1:16">
      <c r="A34" s="37"/>
      <c r="B34" s="39" t="s">
        <v>29</v>
      </c>
      <c r="C34" s="39" t="s">
        <v>30</v>
      </c>
      <c r="D34" s="39" t="s">
        <v>31</v>
      </c>
      <c r="E34" s="39" t="s">
        <v>32</v>
      </c>
      <c r="F34" s="40" t="s">
        <v>33</v>
      </c>
      <c r="G34" s="116" t="s">
        <v>34</v>
      </c>
      <c r="H34" s="39" t="s">
        <v>35</v>
      </c>
      <c r="I34" s="41" t="s">
        <v>36</v>
      </c>
      <c r="J34" s="33" t="s">
        <v>37</v>
      </c>
      <c r="K34" s="39" t="s">
        <v>38</v>
      </c>
      <c r="L34" s="39" t="s">
        <v>39</v>
      </c>
      <c r="M34" s="33" t="s">
        <v>40</v>
      </c>
    </row>
    <row r="35" spans="1:16">
      <c r="A35" s="34">
        <v>2018</v>
      </c>
      <c r="B35" s="68">
        <v>773</v>
      </c>
      <c r="C35" s="68">
        <v>820</v>
      </c>
      <c r="D35" s="68">
        <v>848</v>
      </c>
      <c r="E35" s="68">
        <v>883</v>
      </c>
      <c r="F35" s="68">
        <v>925</v>
      </c>
      <c r="G35" s="113">
        <v>922</v>
      </c>
      <c r="H35" s="68">
        <v>899</v>
      </c>
      <c r="I35" s="69"/>
      <c r="J35" s="69"/>
      <c r="K35" s="68"/>
      <c r="L35" s="68"/>
      <c r="M35" s="68"/>
    </row>
    <row r="36" spans="1:16">
      <c r="A36" s="34">
        <v>2017</v>
      </c>
      <c r="B36" s="68">
        <v>842</v>
      </c>
      <c r="C36" s="68">
        <v>847</v>
      </c>
      <c r="D36" s="68">
        <v>882</v>
      </c>
      <c r="E36" s="68">
        <v>893</v>
      </c>
      <c r="F36" s="68">
        <v>905</v>
      </c>
      <c r="G36" s="68">
        <v>887</v>
      </c>
      <c r="H36" s="68">
        <v>793</v>
      </c>
      <c r="I36" s="69">
        <v>774</v>
      </c>
      <c r="J36" s="69">
        <v>779</v>
      </c>
      <c r="K36" s="68">
        <v>766</v>
      </c>
      <c r="L36" s="68">
        <v>756</v>
      </c>
      <c r="M36" s="68">
        <v>757</v>
      </c>
    </row>
    <row r="37" spans="1:16">
      <c r="A37" s="34">
        <v>2016</v>
      </c>
      <c r="B37" s="68">
        <v>842</v>
      </c>
      <c r="C37" s="68">
        <v>826</v>
      </c>
      <c r="D37" s="68">
        <v>803</v>
      </c>
      <c r="E37" s="68">
        <v>806</v>
      </c>
      <c r="F37" s="68">
        <v>871</v>
      </c>
      <c r="G37" s="68">
        <v>919</v>
      </c>
      <c r="H37" s="68">
        <v>869</v>
      </c>
      <c r="I37" s="69">
        <v>840</v>
      </c>
      <c r="J37" s="69">
        <v>807</v>
      </c>
      <c r="K37" s="68">
        <v>820</v>
      </c>
      <c r="L37" s="68">
        <v>815</v>
      </c>
      <c r="M37" s="68">
        <v>830</v>
      </c>
    </row>
    <row r="38" spans="1:16">
      <c r="A38" s="34">
        <v>2015</v>
      </c>
      <c r="B38" s="68">
        <v>859</v>
      </c>
      <c r="C38" s="68">
        <v>913</v>
      </c>
      <c r="D38" s="68">
        <v>883</v>
      </c>
      <c r="E38" s="68">
        <v>894</v>
      </c>
      <c r="F38" s="68">
        <v>894</v>
      </c>
      <c r="G38" s="68">
        <v>948</v>
      </c>
      <c r="H38" s="68">
        <v>938</v>
      </c>
      <c r="I38" s="69">
        <v>919</v>
      </c>
      <c r="J38" s="69">
        <v>897</v>
      </c>
      <c r="K38" s="68">
        <v>879</v>
      </c>
      <c r="L38" s="68">
        <v>869</v>
      </c>
      <c r="M38" s="68">
        <v>847</v>
      </c>
      <c r="P38" s="87"/>
    </row>
    <row r="39" spans="1:16">
      <c r="A39" s="34">
        <v>2014</v>
      </c>
      <c r="B39" s="68">
        <v>903</v>
      </c>
      <c r="C39" s="68">
        <v>986</v>
      </c>
      <c r="D39" s="68">
        <v>1033</v>
      </c>
      <c r="E39" s="68">
        <v>1055</v>
      </c>
      <c r="F39" s="68">
        <v>1063</v>
      </c>
      <c r="G39" s="68">
        <v>1049</v>
      </c>
      <c r="H39" s="68">
        <v>827</v>
      </c>
      <c r="I39" s="69">
        <v>769</v>
      </c>
      <c r="J39" s="69">
        <v>775</v>
      </c>
      <c r="K39" s="68">
        <v>765</v>
      </c>
      <c r="L39" s="68">
        <v>778</v>
      </c>
      <c r="M39" s="68">
        <v>794</v>
      </c>
    </row>
    <row r="40" spans="1:16">
      <c r="A40" s="38">
        <v>2013</v>
      </c>
      <c r="B40" s="68">
        <v>1108</v>
      </c>
      <c r="C40" s="68">
        <v>1065</v>
      </c>
      <c r="D40" s="68">
        <v>1096</v>
      </c>
      <c r="E40" s="68">
        <v>1121</v>
      </c>
      <c r="F40" s="68">
        <v>1148</v>
      </c>
      <c r="G40" s="68">
        <v>1027</v>
      </c>
      <c r="H40" s="68">
        <v>1093</v>
      </c>
      <c r="I40" s="69">
        <v>834</v>
      </c>
      <c r="J40" s="69">
        <v>845</v>
      </c>
      <c r="K40" s="68">
        <v>858</v>
      </c>
      <c r="L40" s="68">
        <v>877</v>
      </c>
      <c r="M40" s="68">
        <v>910</v>
      </c>
    </row>
    <row r="41" spans="1:16">
      <c r="A41" s="38">
        <v>2012</v>
      </c>
      <c r="B41" s="68">
        <v>703</v>
      </c>
      <c r="C41" s="68">
        <v>694</v>
      </c>
      <c r="D41" s="68">
        <v>773</v>
      </c>
      <c r="E41" s="68">
        <v>865</v>
      </c>
      <c r="F41" s="68">
        <v>916</v>
      </c>
      <c r="G41" s="68">
        <v>988</v>
      </c>
      <c r="H41" s="68">
        <v>1093</v>
      </c>
      <c r="I41" s="68">
        <v>1101</v>
      </c>
      <c r="J41" s="69">
        <v>1092</v>
      </c>
      <c r="K41" s="68">
        <v>1081</v>
      </c>
      <c r="L41" s="68">
        <v>1073</v>
      </c>
      <c r="M41" s="68">
        <v>1122</v>
      </c>
    </row>
    <row r="42" spans="1:16">
      <c r="A42" s="38">
        <v>2011</v>
      </c>
      <c r="B42" s="68">
        <v>750</v>
      </c>
      <c r="C42" s="68">
        <v>736</v>
      </c>
      <c r="D42" s="68">
        <v>739</v>
      </c>
      <c r="E42" s="68">
        <v>727</v>
      </c>
      <c r="F42" s="68">
        <v>734</v>
      </c>
      <c r="G42" s="68">
        <v>724</v>
      </c>
      <c r="H42" s="68">
        <v>686</v>
      </c>
      <c r="I42" s="68">
        <v>667</v>
      </c>
      <c r="J42" s="69">
        <v>706</v>
      </c>
      <c r="K42" s="68">
        <v>688</v>
      </c>
      <c r="L42" s="68">
        <v>665</v>
      </c>
      <c r="M42" s="68">
        <v>655</v>
      </c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6">
      <c r="A44" s="13" t="s">
        <v>13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>
      <c r="A45" s="37"/>
      <c r="B45" s="39" t="s">
        <v>29</v>
      </c>
      <c r="C45" s="39" t="s">
        <v>30</v>
      </c>
      <c r="D45" s="39" t="s">
        <v>31</v>
      </c>
      <c r="E45" s="39" t="s">
        <v>32</v>
      </c>
      <c r="F45" s="40" t="s">
        <v>33</v>
      </c>
      <c r="G45" s="33" t="s">
        <v>34</v>
      </c>
      <c r="H45" s="39" t="s">
        <v>35</v>
      </c>
      <c r="I45" s="41" t="s">
        <v>36</v>
      </c>
      <c r="J45" s="41" t="s">
        <v>37</v>
      </c>
      <c r="K45" s="33" t="s">
        <v>38</v>
      </c>
      <c r="L45" s="39" t="s">
        <v>39</v>
      </c>
      <c r="M45" s="33" t="s">
        <v>40</v>
      </c>
    </row>
    <row r="46" spans="1:16">
      <c r="A46" s="34">
        <v>2018</v>
      </c>
      <c r="B46" s="68">
        <v>845</v>
      </c>
      <c r="C46" s="68">
        <v>865</v>
      </c>
      <c r="D46" s="68">
        <v>901</v>
      </c>
      <c r="E46" s="68">
        <v>943</v>
      </c>
      <c r="F46" s="68">
        <v>994</v>
      </c>
      <c r="G46" s="113">
        <v>980</v>
      </c>
      <c r="H46" s="68">
        <v>963</v>
      </c>
      <c r="I46" s="69"/>
      <c r="J46" s="68"/>
      <c r="K46" s="68"/>
      <c r="L46" s="68"/>
      <c r="M46" s="68"/>
    </row>
    <row r="47" spans="1:16">
      <c r="A47" s="34">
        <v>2017</v>
      </c>
      <c r="B47" s="68">
        <v>857</v>
      </c>
      <c r="C47" s="68">
        <v>894</v>
      </c>
      <c r="D47" s="68">
        <v>954</v>
      </c>
      <c r="E47" s="68">
        <v>954</v>
      </c>
      <c r="F47" s="68">
        <v>976</v>
      </c>
      <c r="G47" s="68">
        <v>940</v>
      </c>
      <c r="H47" s="68">
        <v>906</v>
      </c>
      <c r="I47" s="69">
        <v>827</v>
      </c>
      <c r="J47" s="68">
        <v>819</v>
      </c>
      <c r="K47" s="68">
        <v>811</v>
      </c>
      <c r="L47" s="68">
        <v>817</v>
      </c>
      <c r="M47" s="68">
        <v>837</v>
      </c>
    </row>
    <row r="48" spans="1:16">
      <c r="A48" s="34">
        <v>2016</v>
      </c>
      <c r="B48" s="68">
        <v>932</v>
      </c>
      <c r="C48" s="68">
        <v>907</v>
      </c>
      <c r="D48" s="68">
        <v>869</v>
      </c>
      <c r="E48" s="68">
        <v>885</v>
      </c>
      <c r="F48" s="68">
        <v>964</v>
      </c>
      <c r="G48" s="68">
        <v>981</v>
      </c>
      <c r="H48" s="68">
        <v>975</v>
      </c>
      <c r="I48" s="69">
        <v>899</v>
      </c>
      <c r="J48" s="68">
        <v>891</v>
      </c>
      <c r="K48" s="68">
        <v>883</v>
      </c>
      <c r="L48" s="68">
        <v>872</v>
      </c>
      <c r="M48" s="68">
        <v>849</v>
      </c>
    </row>
    <row r="49" spans="1:17">
      <c r="A49" s="34">
        <v>2015</v>
      </c>
      <c r="B49" s="68">
        <v>873</v>
      </c>
      <c r="C49" s="68">
        <v>954</v>
      </c>
      <c r="D49" s="68">
        <v>986</v>
      </c>
      <c r="E49" s="68">
        <v>996</v>
      </c>
      <c r="F49" s="68">
        <v>980</v>
      </c>
      <c r="G49" s="68">
        <v>955</v>
      </c>
      <c r="H49" s="68">
        <v>957</v>
      </c>
      <c r="I49" s="69">
        <v>976</v>
      </c>
      <c r="J49" s="68">
        <v>999</v>
      </c>
      <c r="K49" s="68">
        <v>963</v>
      </c>
      <c r="L49" s="68">
        <v>981</v>
      </c>
      <c r="M49" s="68">
        <v>939</v>
      </c>
      <c r="Q49" s="114"/>
    </row>
    <row r="50" spans="1:17">
      <c r="A50" s="34">
        <v>2014</v>
      </c>
      <c r="B50" s="68">
        <v>989</v>
      </c>
      <c r="C50" s="68">
        <v>1013</v>
      </c>
      <c r="D50" s="68">
        <v>1085</v>
      </c>
      <c r="E50" s="68">
        <v>1142</v>
      </c>
      <c r="F50" s="68">
        <v>1172</v>
      </c>
      <c r="G50" s="68">
        <v>1169</v>
      </c>
      <c r="H50" s="68">
        <v>973</v>
      </c>
      <c r="I50" s="69">
        <v>840</v>
      </c>
      <c r="J50" s="69">
        <v>854</v>
      </c>
      <c r="K50" s="68">
        <v>874</v>
      </c>
      <c r="L50" s="68">
        <v>875</v>
      </c>
      <c r="M50" s="68">
        <v>861</v>
      </c>
    </row>
    <row r="51" spans="1:17">
      <c r="A51" s="38">
        <v>2013</v>
      </c>
      <c r="B51" s="68">
        <v>1279</v>
      </c>
      <c r="C51" s="68">
        <v>1264</v>
      </c>
      <c r="D51" s="68">
        <v>1212</v>
      </c>
      <c r="E51" s="68">
        <v>1251</v>
      </c>
      <c r="F51" s="68">
        <v>1248</v>
      </c>
      <c r="G51" s="68">
        <v>1277</v>
      </c>
      <c r="H51" s="68">
        <v>1210</v>
      </c>
      <c r="I51" s="68">
        <v>949</v>
      </c>
      <c r="J51" s="68">
        <v>896</v>
      </c>
      <c r="K51" s="68">
        <v>907</v>
      </c>
      <c r="L51" s="68">
        <v>930</v>
      </c>
      <c r="M51" s="68">
        <v>958</v>
      </c>
    </row>
    <row r="52" spans="1:17">
      <c r="A52" s="38">
        <v>2012</v>
      </c>
      <c r="B52" s="68">
        <v>840</v>
      </c>
      <c r="C52" s="68">
        <v>851</v>
      </c>
      <c r="D52" s="68">
        <v>864</v>
      </c>
      <c r="E52" s="68">
        <v>893</v>
      </c>
      <c r="F52" s="68">
        <v>998</v>
      </c>
      <c r="G52" s="68">
        <v>1079</v>
      </c>
      <c r="H52" s="68">
        <v>1145</v>
      </c>
      <c r="I52" s="69">
        <v>1238</v>
      </c>
      <c r="J52" s="68">
        <v>1190</v>
      </c>
      <c r="K52" s="68">
        <v>1187</v>
      </c>
      <c r="L52" s="68">
        <v>1172</v>
      </c>
      <c r="M52" s="68">
        <v>1192</v>
      </c>
    </row>
    <row r="53" spans="1:17">
      <c r="A53" s="38">
        <v>2011</v>
      </c>
      <c r="B53" s="68">
        <v>813</v>
      </c>
      <c r="C53" s="69">
        <v>882</v>
      </c>
      <c r="D53" s="69">
        <v>903</v>
      </c>
      <c r="E53" s="69">
        <v>828</v>
      </c>
      <c r="F53" s="69">
        <v>900</v>
      </c>
      <c r="G53" s="68">
        <v>862</v>
      </c>
      <c r="H53" s="68">
        <v>814</v>
      </c>
      <c r="I53" s="68">
        <v>769</v>
      </c>
      <c r="J53" s="68">
        <v>860</v>
      </c>
      <c r="K53" s="68">
        <v>864</v>
      </c>
      <c r="L53" s="68">
        <v>847</v>
      </c>
      <c r="M53" s="68">
        <v>822</v>
      </c>
    </row>
    <row r="54" spans="1:17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7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7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S4" sqref="S4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6" width="11.85546875" customWidth="1"/>
    <col min="7" max="7" width="9.85546875" customWidth="1"/>
    <col min="8" max="8" width="1.710937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90" customFormat="1" ht="18.75">
      <c r="A1" s="90" t="s">
        <v>54</v>
      </c>
    </row>
    <row r="2" spans="1:17" ht="15">
      <c r="A2" s="19" t="s">
        <v>71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108" t="s">
        <v>57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71"/>
      <c r="B4" s="71"/>
      <c r="C4" s="71"/>
      <c r="D4" s="71"/>
      <c r="E4" s="71"/>
      <c r="F4" s="71"/>
      <c r="G4" s="71"/>
      <c r="H4" s="81"/>
      <c r="I4" s="71"/>
      <c r="J4" s="71"/>
      <c r="K4" s="71"/>
      <c r="L4" s="70"/>
      <c r="M4" s="70"/>
      <c r="N4" s="70"/>
      <c r="O4" s="70"/>
      <c r="P4" s="10"/>
      <c r="Q4" s="8"/>
    </row>
    <row r="5" spans="1:17" ht="21" thickBot="1">
      <c r="A5" s="60" t="s">
        <v>14</v>
      </c>
      <c r="B5" s="61"/>
      <c r="C5" s="61"/>
      <c r="D5" s="61"/>
      <c r="E5" s="61"/>
      <c r="F5" s="61"/>
      <c r="G5" s="62"/>
      <c r="H5" s="82"/>
      <c r="I5" s="60" t="s">
        <v>15</v>
      </c>
      <c r="J5" s="61"/>
      <c r="K5" s="61"/>
      <c r="L5" s="61"/>
      <c r="M5" s="61"/>
      <c r="N5" s="61"/>
      <c r="O5" s="62"/>
      <c r="P5" s="10"/>
      <c r="Q5" s="8"/>
    </row>
    <row r="6" spans="1:17" ht="16.5" thickBot="1">
      <c r="A6" s="63" t="s">
        <v>72</v>
      </c>
      <c r="B6" s="64"/>
      <c r="C6" s="65"/>
      <c r="D6" s="83"/>
      <c r="E6" s="63" t="s">
        <v>73</v>
      </c>
      <c r="F6" s="64"/>
      <c r="G6" s="65"/>
      <c r="H6" s="84"/>
      <c r="I6" s="63" t="s">
        <v>72</v>
      </c>
      <c r="J6" s="64"/>
      <c r="K6" s="65"/>
      <c r="L6" s="83"/>
      <c r="M6" s="66" t="s">
        <v>73</v>
      </c>
      <c r="N6" s="64"/>
      <c r="O6" s="67"/>
      <c r="P6" s="10"/>
      <c r="Q6" s="8"/>
    </row>
    <row r="7" spans="1:17" ht="29.25" thickBot="1">
      <c r="A7" s="42" t="s">
        <v>16</v>
      </c>
      <c r="B7" s="43" t="s">
        <v>17</v>
      </c>
      <c r="C7" s="44" t="s">
        <v>18</v>
      </c>
      <c r="D7" s="82"/>
      <c r="E7" s="42" t="s">
        <v>16</v>
      </c>
      <c r="F7" s="43" t="s">
        <v>17</v>
      </c>
      <c r="G7" s="44" t="s">
        <v>18</v>
      </c>
      <c r="H7" s="85"/>
      <c r="I7" s="45" t="s">
        <v>16</v>
      </c>
      <c r="J7" s="43" t="s">
        <v>17</v>
      </c>
      <c r="K7" s="46" t="s">
        <v>18</v>
      </c>
      <c r="L7" s="82"/>
      <c r="M7" s="45" t="s">
        <v>16</v>
      </c>
      <c r="N7" s="43" t="s">
        <v>17</v>
      </c>
      <c r="O7" s="46" t="s">
        <v>18</v>
      </c>
      <c r="P7" s="10"/>
      <c r="Q7" s="8"/>
    </row>
    <row r="8" spans="1:17" s="9" customFormat="1" ht="15.75" thickBot="1">
      <c r="A8" s="53" t="s">
        <v>19</v>
      </c>
      <c r="B8" s="48">
        <v>40618.752999999997</v>
      </c>
      <c r="C8" s="49">
        <v>95460.323999999993</v>
      </c>
      <c r="D8" s="84"/>
      <c r="E8" s="53" t="s">
        <v>19</v>
      </c>
      <c r="F8" s="48">
        <v>18024.235000000001</v>
      </c>
      <c r="G8" s="49">
        <v>46463.285000000003</v>
      </c>
      <c r="H8" s="86"/>
      <c r="I8" s="53" t="s">
        <v>19</v>
      </c>
      <c r="J8" s="48">
        <v>105886.906</v>
      </c>
      <c r="K8" s="49">
        <v>230206.14300000001</v>
      </c>
      <c r="L8" s="84"/>
      <c r="M8" s="53" t="s">
        <v>19</v>
      </c>
      <c r="N8" s="48">
        <v>124443.035</v>
      </c>
      <c r="O8" s="49">
        <v>320289.01799999998</v>
      </c>
      <c r="P8" s="91"/>
      <c r="Q8" s="92"/>
    </row>
    <row r="9" spans="1:17" ht="15">
      <c r="A9" s="54" t="s">
        <v>20</v>
      </c>
      <c r="B9" s="55">
        <v>35584.936999999998</v>
      </c>
      <c r="C9" s="56">
        <v>86522.270999999993</v>
      </c>
      <c r="D9" s="85"/>
      <c r="E9" s="54" t="s">
        <v>20</v>
      </c>
      <c r="F9" s="55">
        <v>15824.213</v>
      </c>
      <c r="G9" s="56">
        <v>41163.514999999999</v>
      </c>
      <c r="H9" s="86"/>
      <c r="I9" s="54" t="s">
        <v>45</v>
      </c>
      <c r="J9" s="55">
        <v>29202.959999999999</v>
      </c>
      <c r="K9" s="56">
        <v>67804.616999999998</v>
      </c>
      <c r="L9" s="85"/>
      <c r="M9" s="54" t="s">
        <v>21</v>
      </c>
      <c r="N9" s="55">
        <v>38309.500999999997</v>
      </c>
      <c r="O9" s="56">
        <v>101971.242</v>
      </c>
      <c r="P9" s="10"/>
      <c r="Q9" s="8"/>
    </row>
    <row r="10" spans="1:17" ht="15">
      <c r="A10" s="57" t="s">
        <v>21</v>
      </c>
      <c r="B10" s="58">
        <v>2323.768</v>
      </c>
      <c r="C10" s="59">
        <v>4997.8549999999996</v>
      </c>
      <c r="D10" s="86"/>
      <c r="E10" s="57" t="s">
        <v>21</v>
      </c>
      <c r="F10" s="58">
        <v>1751.3710000000001</v>
      </c>
      <c r="G10" s="59">
        <v>4676.05</v>
      </c>
      <c r="H10" s="86"/>
      <c r="I10" s="57" t="s">
        <v>21</v>
      </c>
      <c r="J10" s="58">
        <v>25212.652999999998</v>
      </c>
      <c r="K10" s="59">
        <v>59553.366000000002</v>
      </c>
      <c r="L10" s="86"/>
      <c r="M10" s="57" t="s">
        <v>22</v>
      </c>
      <c r="N10" s="58">
        <v>26266.800999999999</v>
      </c>
      <c r="O10" s="59">
        <v>69369.441999999995</v>
      </c>
      <c r="P10" s="10"/>
      <c r="Q10" s="8"/>
    </row>
    <row r="11" spans="1:17" ht="15">
      <c r="A11" s="89"/>
      <c r="B11" s="89"/>
      <c r="C11" s="89"/>
      <c r="D11" s="86"/>
      <c r="E11" s="89"/>
      <c r="F11" s="89"/>
      <c r="G11" s="89"/>
      <c r="H11" s="86"/>
      <c r="I11" s="57" t="s">
        <v>22</v>
      </c>
      <c r="J11" s="58">
        <v>14744.623</v>
      </c>
      <c r="K11" s="59">
        <v>33138.47</v>
      </c>
      <c r="L11" s="86"/>
      <c r="M11" s="57" t="s">
        <v>47</v>
      </c>
      <c r="N11" s="58">
        <v>14180.581</v>
      </c>
      <c r="O11" s="59">
        <v>39599.540999999997</v>
      </c>
      <c r="P11" s="10"/>
      <c r="Q11" s="8"/>
    </row>
    <row r="12" spans="1:17" ht="15">
      <c r="A12" s="89"/>
      <c r="B12" s="89"/>
      <c r="C12" s="89"/>
      <c r="D12" s="86"/>
      <c r="E12" s="89"/>
      <c r="F12" s="89"/>
      <c r="G12" s="89"/>
      <c r="H12" s="86"/>
      <c r="I12" s="57" t="s">
        <v>20</v>
      </c>
      <c r="J12" s="58">
        <v>12978.519</v>
      </c>
      <c r="K12" s="59">
        <v>26355.852999999999</v>
      </c>
      <c r="L12" s="86"/>
      <c r="M12" s="57" t="s">
        <v>45</v>
      </c>
      <c r="N12" s="58">
        <v>13125.614</v>
      </c>
      <c r="O12" s="59">
        <v>35257.521000000001</v>
      </c>
      <c r="P12" s="10"/>
      <c r="Q12" s="8"/>
    </row>
    <row r="13" spans="1:17" ht="15">
      <c r="A13" s="89"/>
      <c r="B13" s="89"/>
      <c r="C13" s="89"/>
      <c r="D13" s="86"/>
      <c r="E13" s="89"/>
      <c r="F13" s="89"/>
      <c r="G13" s="89"/>
      <c r="H13" s="86"/>
      <c r="I13" s="57" t="s">
        <v>23</v>
      </c>
      <c r="J13" s="58">
        <v>10937.732</v>
      </c>
      <c r="K13" s="59">
        <v>28118.98</v>
      </c>
      <c r="L13" s="86"/>
      <c r="M13" s="57" t="s">
        <v>20</v>
      </c>
      <c r="N13" s="58">
        <v>12652.829</v>
      </c>
      <c r="O13" s="59">
        <v>28151.56</v>
      </c>
      <c r="P13" s="10"/>
      <c r="Q13" s="8"/>
    </row>
    <row r="14" spans="1:17" ht="15">
      <c r="A14" s="89"/>
      <c r="B14" s="89"/>
      <c r="C14" s="89"/>
      <c r="D14" s="86"/>
      <c r="E14" s="89"/>
      <c r="F14" s="89"/>
      <c r="G14" s="89"/>
      <c r="H14" s="86"/>
      <c r="I14" s="57" t="s">
        <v>68</v>
      </c>
      <c r="J14" s="58">
        <v>6342.8450000000003</v>
      </c>
      <c r="K14" s="59">
        <v>1333.931</v>
      </c>
      <c r="L14" s="86"/>
      <c r="M14" s="57" t="s">
        <v>23</v>
      </c>
      <c r="N14" s="58">
        <v>9291.9480000000003</v>
      </c>
      <c r="O14" s="59">
        <v>26991.3</v>
      </c>
      <c r="P14" s="10"/>
      <c r="Q14" s="8"/>
    </row>
    <row r="15" spans="1:17" ht="15.75">
      <c r="A15" s="19" t="s">
        <v>74</v>
      </c>
      <c r="B15" s="10"/>
      <c r="C15" s="10"/>
      <c r="D15" s="10"/>
      <c r="E15" s="10"/>
      <c r="F15" s="10"/>
      <c r="G15" s="10"/>
      <c r="H15" s="86"/>
      <c r="P15" s="10"/>
      <c r="Q15" s="8"/>
    </row>
    <row r="16" spans="1:17" ht="15">
      <c r="A16" s="108" t="s">
        <v>57</v>
      </c>
      <c r="B16" s="10"/>
      <c r="C16" s="10"/>
      <c r="D16" s="10"/>
      <c r="E16" s="10"/>
      <c r="F16" s="10"/>
      <c r="G16" s="10"/>
      <c r="H16" s="86"/>
      <c r="I16" s="89"/>
      <c r="J16" s="89"/>
      <c r="K16" s="89"/>
      <c r="L16" s="86"/>
      <c r="M16" s="89"/>
      <c r="N16" s="89"/>
      <c r="O16" s="89"/>
      <c r="P16" s="10"/>
      <c r="Q16" s="8"/>
    </row>
    <row r="17" spans="1:17" ht="16.5" thickBot="1">
      <c r="A17" s="10"/>
      <c r="B17" s="10"/>
      <c r="C17" s="10"/>
      <c r="D17" s="10"/>
      <c r="E17" s="10"/>
      <c r="F17" s="10"/>
      <c r="G17" s="10"/>
      <c r="H17" s="86"/>
      <c r="I17" s="19"/>
      <c r="J17" s="10"/>
      <c r="K17" s="10"/>
      <c r="L17" s="10"/>
      <c r="M17" s="10"/>
      <c r="N17" s="10"/>
      <c r="O17" s="10"/>
      <c r="P17" s="10"/>
      <c r="Q17" s="8"/>
    </row>
    <row r="18" spans="1:17" ht="21" thickBot="1">
      <c r="A18" s="60" t="s">
        <v>14</v>
      </c>
      <c r="B18" s="61"/>
      <c r="C18" s="61"/>
      <c r="D18" s="61"/>
      <c r="E18" s="61"/>
      <c r="F18" s="61"/>
      <c r="G18" s="62"/>
      <c r="H18" s="86"/>
      <c r="I18" s="60" t="s">
        <v>15</v>
      </c>
      <c r="J18" s="61"/>
      <c r="K18" s="61"/>
      <c r="L18" s="61"/>
      <c r="M18" s="61"/>
      <c r="N18" s="61"/>
      <c r="O18" s="62"/>
      <c r="P18" s="93"/>
      <c r="Q18" s="8"/>
    </row>
    <row r="19" spans="1:17" ht="16.5" thickBot="1">
      <c r="A19" s="63" t="s">
        <v>72</v>
      </c>
      <c r="B19" s="64"/>
      <c r="C19" s="65"/>
      <c r="D19" s="83"/>
      <c r="E19" s="63" t="s">
        <v>73</v>
      </c>
      <c r="F19" s="64"/>
      <c r="G19" s="65"/>
      <c r="H19" s="83"/>
      <c r="I19" s="63" t="s">
        <v>72</v>
      </c>
      <c r="J19" s="64"/>
      <c r="K19" s="65"/>
      <c r="L19" s="83"/>
      <c r="M19" s="99" t="s">
        <v>73</v>
      </c>
      <c r="N19" s="64"/>
      <c r="O19" s="67"/>
      <c r="P19" s="93"/>
      <c r="Q19" s="8"/>
    </row>
    <row r="20" spans="1:17" ht="29.25" thickBot="1">
      <c r="A20" s="45" t="s">
        <v>16</v>
      </c>
      <c r="B20" s="43" t="s">
        <v>17</v>
      </c>
      <c r="C20" s="46" t="s">
        <v>18</v>
      </c>
      <c r="D20" s="82"/>
      <c r="E20" s="42" t="s">
        <v>16</v>
      </c>
      <c r="F20" s="43" t="s">
        <v>17</v>
      </c>
      <c r="G20" s="44" t="s">
        <v>18</v>
      </c>
      <c r="H20" s="82"/>
      <c r="I20" s="42" t="s">
        <v>16</v>
      </c>
      <c r="J20" s="43" t="s">
        <v>17</v>
      </c>
      <c r="K20" s="44" t="s">
        <v>18</v>
      </c>
      <c r="L20" s="82"/>
      <c r="M20" s="45" t="s">
        <v>16</v>
      </c>
      <c r="N20" s="43" t="s">
        <v>17</v>
      </c>
      <c r="O20" s="46" t="s">
        <v>18</v>
      </c>
      <c r="P20" s="93"/>
      <c r="Q20" s="8"/>
    </row>
    <row r="21" spans="1:17" s="9" customFormat="1" ht="15" thickBot="1">
      <c r="A21" s="47" t="s">
        <v>19</v>
      </c>
      <c r="B21" s="48">
        <v>60284.981</v>
      </c>
      <c r="C21" s="49">
        <v>70439.762000000002</v>
      </c>
      <c r="D21" s="84"/>
      <c r="E21" s="50" t="s">
        <v>19</v>
      </c>
      <c r="F21" s="51">
        <v>27946.335999999999</v>
      </c>
      <c r="G21" s="52">
        <v>34057.792000000001</v>
      </c>
      <c r="H21" s="84"/>
      <c r="I21" s="50" t="s">
        <v>19</v>
      </c>
      <c r="J21" s="51">
        <v>77003.695999999996</v>
      </c>
      <c r="K21" s="52">
        <v>87601.781000000003</v>
      </c>
      <c r="L21" s="84"/>
      <c r="M21" s="53" t="s">
        <v>19</v>
      </c>
      <c r="N21" s="48">
        <v>59639.45</v>
      </c>
      <c r="O21" s="49">
        <v>78560.207999999999</v>
      </c>
      <c r="P21" s="94"/>
      <c r="Q21" s="92"/>
    </row>
    <row r="22" spans="1:17" ht="15">
      <c r="A22" s="54" t="s">
        <v>21</v>
      </c>
      <c r="B22" s="55">
        <v>35564.271999999997</v>
      </c>
      <c r="C22" s="56">
        <v>41930.442999999999</v>
      </c>
      <c r="D22" s="85"/>
      <c r="E22" s="54" t="s">
        <v>21</v>
      </c>
      <c r="F22" s="55">
        <v>8584.3449999999993</v>
      </c>
      <c r="G22" s="56">
        <v>11200.652</v>
      </c>
      <c r="H22" s="85"/>
      <c r="I22" s="54" t="s">
        <v>20</v>
      </c>
      <c r="J22" s="55">
        <v>42184.411</v>
      </c>
      <c r="K22" s="56">
        <v>49436.726000000002</v>
      </c>
      <c r="L22" s="85"/>
      <c r="M22" s="54" t="s">
        <v>21</v>
      </c>
      <c r="N22" s="55">
        <v>19739.728999999999</v>
      </c>
      <c r="O22" s="56">
        <v>26491.565999999999</v>
      </c>
      <c r="P22" s="93"/>
      <c r="Q22" s="8"/>
    </row>
    <row r="23" spans="1:17" ht="15">
      <c r="A23" s="57" t="s">
        <v>20</v>
      </c>
      <c r="B23" s="58">
        <v>6440.2920000000004</v>
      </c>
      <c r="C23" s="59">
        <v>8384.4259999999995</v>
      </c>
      <c r="D23" s="86"/>
      <c r="E23" s="57" t="s">
        <v>20</v>
      </c>
      <c r="F23" s="58">
        <v>6657.8869999999997</v>
      </c>
      <c r="G23" s="59">
        <v>8391.3009999999995</v>
      </c>
      <c r="H23" s="86"/>
      <c r="I23" s="57" t="s">
        <v>21</v>
      </c>
      <c r="J23" s="58">
        <v>10733.49</v>
      </c>
      <c r="K23" s="59">
        <v>12674.32</v>
      </c>
      <c r="L23" s="86"/>
      <c r="M23" s="57" t="s">
        <v>20</v>
      </c>
      <c r="N23" s="58">
        <v>12909.791999999999</v>
      </c>
      <c r="O23" s="59">
        <v>16545.52</v>
      </c>
      <c r="P23" s="93"/>
      <c r="Q23" s="8"/>
    </row>
    <row r="24" spans="1:17" ht="15">
      <c r="A24" s="57" t="s">
        <v>27</v>
      </c>
      <c r="B24" s="58">
        <v>3663.2049999999999</v>
      </c>
      <c r="C24" s="59">
        <v>4089.4459999999999</v>
      </c>
      <c r="D24" s="86"/>
      <c r="E24" s="57" t="s">
        <v>24</v>
      </c>
      <c r="F24" s="58">
        <v>1994.72</v>
      </c>
      <c r="G24" s="59">
        <v>2690.1179999999999</v>
      </c>
      <c r="H24" s="86"/>
      <c r="I24" s="57" t="s">
        <v>24</v>
      </c>
      <c r="J24" s="58">
        <v>7235.4250000000002</v>
      </c>
      <c r="K24" s="59">
        <v>8638.5159999999996</v>
      </c>
      <c r="L24" s="86"/>
      <c r="M24" s="57" t="s">
        <v>24</v>
      </c>
      <c r="N24" s="58">
        <v>11836.791999999999</v>
      </c>
      <c r="O24" s="59">
        <v>16659.031999999999</v>
      </c>
      <c r="P24" s="93"/>
      <c r="Q24" s="8"/>
    </row>
    <row r="25" spans="1:17" ht="15.75">
      <c r="A25" s="57" t="s">
        <v>22</v>
      </c>
      <c r="B25" s="58">
        <v>2618.7939999999999</v>
      </c>
      <c r="C25" s="59">
        <v>2954.9369999999999</v>
      </c>
      <c r="D25" s="83"/>
      <c r="E25" s="57" t="s">
        <v>49</v>
      </c>
      <c r="F25" s="58">
        <v>1920.1949999999999</v>
      </c>
      <c r="G25" s="59">
        <v>2065.4969999999998</v>
      </c>
      <c r="H25" s="86"/>
      <c r="I25" s="57" t="s">
        <v>23</v>
      </c>
      <c r="J25" s="58">
        <v>4231.473</v>
      </c>
      <c r="K25" s="59">
        <v>5192.6080000000002</v>
      </c>
      <c r="L25" s="86"/>
      <c r="M25" s="57" t="s">
        <v>58</v>
      </c>
      <c r="N25" s="58">
        <v>4144.0469999999996</v>
      </c>
      <c r="O25" s="59">
        <v>6712.59</v>
      </c>
    </row>
    <row r="26" spans="1:17" ht="15.75">
      <c r="A26" s="57" t="s">
        <v>49</v>
      </c>
      <c r="B26" s="58">
        <v>2039.9349999999999</v>
      </c>
      <c r="C26" s="59">
        <v>2257.674</v>
      </c>
      <c r="D26" s="82"/>
      <c r="E26" s="57" t="s">
        <v>51</v>
      </c>
      <c r="F26" s="58">
        <v>1422.4970000000001</v>
      </c>
      <c r="G26" s="59">
        <v>1506.4770000000001</v>
      </c>
      <c r="H26" s="83"/>
      <c r="I26" s="57" t="s">
        <v>22</v>
      </c>
      <c r="J26" s="58">
        <v>4039.09</v>
      </c>
      <c r="K26" s="59">
        <v>4636.2330000000002</v>
      </c>
      <c r="L26" s="86"/>
      <c r="M26" s="57" t="s">
        <v>22</v>
      </c>
      <c r="N26" s="58">
        <v>2239.5949999999998</v>
      </c>
      <c r="O26" s="59">
        <v>2943.5549999999998</v>
      </c>
    </row>
    <row r="27" spans="1:17" ht="15">
      <c r="A27" s="57" t="s">
        <v>50</v>
      </c>
      <c r="B27" s="58">
        <v>2026.8869999999999</v>
      </c>
      <c r="C27" s="59">
        <v>2243.1219999999998</v>
      </c>
      <c r="D27" s="84"/>
      <c r="E27" s="57" t="s">
        <v>46</v>
      </c>
      <c r="F27" s="58">
        <v>1406.8140000000001</v>
      </c>
      <c r="G27" s="59">
        <v>1549.114</v>
      </c>
      <c r="H27" s="82"/>
      <c r="I27" s="57" t="s">
        <v>48</v>
      </c>
      <c r="J27" s="58">
        <v>3096.3229999999999</v>
      </c>
      <c r="K27" s="59">
        <v>907.55600000000004</v>
      </c>
      <c r="L27" s="86"/>
      <c r="M27" s="57" t="s">
        <v>45</v>
      </c>
      <c r="N27" s="58">
        <v>2116.3270000000002</v>
      </c>
      <c r="O27" s="59">
        <v>3019.9</v>
      </c>
    </row>
    <row r="28" spans="1:17" ht="15">
      <c r="A28" s="57" t="s">
        <v>75</v>
      </c>
      <c r="B28" s="58">
        <v>1659.317</v>
      </c>
      <c r="C28" s="59">
        <v>1950.4</v>
      </c>
      <c r="D28" s="85"/>
      <c r="E28" s="57" t="s">
        <v>27</v>
      </c>
      <c r="F28" s="58">
        <v>1313.5119999999999</v>
      </c>
      <c r="G28" s="59">
        <v>1868.2380000000001</v>
      </c>
      <c r="H28" s="84"/>
      <c r="I28" s="57" t="s">
        <v>53</v>
      </c>
      <c r="J28" s="58">
        <v>2774.2669999999998</v>
      </c>
      <c r="K28" s="59">
        <v>3271.5909999999999</v>
      </c>
      <c r="L28" s="86"/>
      <c r="M28" s="57" t="s">
        <v>53</v>
      </c>
      <c r="N28" s="58">
        <v>1873.787</v>
      </c>
      <c r="O28" s="59">
        <v>2060.1590000000001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Info</vt:lpstr>
      <vt:lpstr>biuletyn_13.08.18 - 19.08.18 r</vt:lpstr>
      <vt:lpstr>Ceny 2011-2018</vt:lpstr>
      <vt:lpstr>Handel zagraniczny  </vt:lpstr>
      <vt:lpstr>'biuletyn_13.08.18 - 19.08.18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2018-08-16T09:17:18Z</cp:lastPrinted>
  <dcterms:created xsi:type="dcterms:W3CDTF">2008-06-19T10:24:20Z</dcterms:created>
  <dcterms:modified xsi:type="dcterms:W3CDTF">2018-08-22T12:27:15Z</dcterms:modified>
</cp:coreProperties>
</file>