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zeszczak\Desktop\postępowania 2021\pow 10 000\tonery\"/>
    </mc:Choice>
  </mc:AlternateContent>
  <bookViews>
    <workbookView xWindow="0" yWindow="0" windowWidth="24000" windowHeight="9735"/>
  </bookViews>
  <sheets>
    <sheet name="Po korekcie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0" i="7" l="1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F39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39" i="7" l="1"/>
</calcChain>
</file>

<file path=xl/sharedStrings.xml><?xml version="1.0" encoding="utf-8"?>
<sst xmlns="http://schemas.openxmlformats.org/spreadsheetml/2006/main" count="234" uniqueCount="128">
  <si>
    <t>PO Konin</t>
  </si>
  <si>
    <t>II</t>
  </si>
  <si>
    <t>III</t>
  </si>
  <si>
    <t>V</t>
  </si>
  <si>
    <r>
      <t xml:space="preserve">Toner do kopiarki </t>
    </r>
    <r>
      <rPr>
        <b/>
        <sz val="10"/>
        <color indexed="8"/>
        <rFont val="Times New Roman"/>
        <family val="1"/>
        <charset val="238"/>
      </rPr>
      <t xml:space="preserve">Olivetti d-kopia 16     </t>
    </r>
    <r>
      <rPr>
        <sz val="10"/>
        <color indexed="8"/>
        <rFont val="Times New Roman"/>
        <family val="1"/>
        <charset val="238"/>
      </rPr>
      <t xml:space="preserve">      (oryginalny)</t>
    </r>
  </si>
  <si>
    <t>szt.</t>
  </si>
  <si>
    <r>
      <t xml:space="preserve">Toner do kserokopiarki </t>
    </r>
    <r>
      <rPr>
        <b/>
        <sz val="10"/>
        <rFont val="Times New Roman"/>
        <family val="1"/>
        <charset val="238"/>
      </rPr>
      <t>Kyocera FS 1116 MFP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wydajność 6 000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</si>
  <si>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kserokopiarki  </t>
    </r>
    <r>
      <rPr>
        <b/>
        <sz val="10"/>
        <rFont val="Times New Roman"/>
        <family val="1"/>
        <charset val="238"/>
      </rPr>
      <t>Kyocera KM 1635,</t>
    </r>
    <r>
      <rPr>
        <sz val="10"/>
        <rFont val="Times New Roman"/>
        <family val="1"/>
        <charset val="238"/>
      </rPr>
      <t xml:space="preserve"> wydajność 15 000 stron (oryginalny)</t>
    </r>
  </si>
  <si>
    <r>
      <t xml:space="preserve">Czarny toner do kopiarki </t>
    </r>
    <r>
      <rPr>
        <b/>
        <sz val="10"/>
        <rFont val="Times New Roman"/>
        <family val="1"/>
        <charset val="238"/>
      </rPr>
      <t xml:space="preserve">Panasonic DP - 8016, DP-8020 - wydajność 10.000 stron </t>
    </r>
    <r>
      <rPr>
        <sz val="10"/>
        <rFont val="Times New Roman"/>
        <family val="1"/>
        <charset val="238"/>
      </rPr>
      <t>(oryginalny)</t>
    </r>
  </si>
  <si>
    <r>
      <t xml:space="preserve">Czarny toner do faksu </t>
    </r>
    <r>
      <rPr>
        <b/>
        <sz val="10"/>
        <rFont val="Times New Roman"/>
        <family val="1"/>
        <charset val="238"/>
      </rPr>
      <t>Canon fax L-140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2.000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</si>
  <si>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rFont val="Times New Roman"/>
        <family val="1"/>
        <charset val="238"/>
      </rPr>
      <t>Samsung ML 2851-wydajność 5.000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</si>
  <si>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rFont val="Times New Roman"/>
        <family val="1"/>
        <charset val="238"/>
      </rPr>
      <t>Samsung ML-2525</t>
    </r>
    <r>
      <rPr>
        <sz val="10"/>
        <rFont val="Times New Roman"/>
        <family val="1"/>
        <charset val="238"/>
      </rPr>
      <t xml:space="preserve">  - wydajność 1500 stron (oryginalny)</t>
    </r>
  </si>
  <si>
    <r>
      <t xml:space="preserve">Czarny toner do drukarki </t>
    </r>
    <r>
      <rPr>
        <b/>
        <sz val="10"/>
        <rFont val="Times New Roman"/>
        <family val="1"/>
        <charset val="238"/>
      </rPr>
      <t>Samsung kolor 610 ND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5.500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</si>
  <si>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Niebieski toner do drukarki </t>
    </r>
    <r>
      <rPr>
        <b/>
        <sz val="10"/>
        <rFont val="Times New Roman"/>
        <family val="1"/>
        <charset val="238"/>
      </rPr>
      <t>Samsung kolor 610 ND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5.000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</si>
  <si>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Żółty toner do drukarki </t>
    </r>
    <r>
      <rPr>
        <b/>
        <sz val="10"/>
        <rFont val="Times New Roman"/>
        <family val="1"/>
        <charset val="238"/>
      </rPr>
      <t>Samsung kolor 610 ND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5.000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</si>
  <si>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Purpurowy toner do drukarki </t>
    </r>
    <r>
      <rPr>
        <b/>
        <sz val="10"/>
        <rFont val="Times New Roman"/>
        <family val="1"/>
        <charset val="238"/>
      </rPr>
      <t>Samsung kolor 610 ND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5.000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</si>
  <si>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wkład atramentowy </t>
    </r>
    <r>
      <rPr>
        <b/>
        <sz val="10"/>
        <rFont val="Times New Roman"/>
        <family val="1"/>
        <charset val="238"/>
      </rPr>
      <t xml:space="preserve">HP 337 - C9364EE </t>
    </r>
    <r>
      <rPr>
        <sz val="10"/>
        <rFont val="Times New Roman"/>
        <family val="1"/>
        <charset val="238"/>
      </rPr>
      <t>(do drukarki HP Officejet 100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- wydajność 420 stron (oryginalny) </t>
    </r>
  </si>
  <si>
    <r>
      <t xml:space="preserve">Czarny wkład atramentowy </t>
    </r>
    <r>
      <rPr>
        <b/>
        <sz val="10"/>
        <rFont val="Times New Roman"/>
        <family val="1"/>
        <charset val="238"/>
      </rPr>
      <t xml:space="preserve">HP 338 - C8765EE </t>
    </r>
    <r>
      <rPr>
        <sz val="10"/>
        <rFont val="Times New Roman"/>
        <family val="1"/>
        <charset val="238"/>
      </rPr>
      <t>(do drukarek HP Deskjet 460,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HP Officejet H470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- wydajność 480 stron (oryginalny) </t>
    </r>
  </si>
  <si>
    <r>
      <t>Trójkolorowy wkład atramentowy</t>
    </r>
    <r>
      <rPr>
        <b/>
        <sz val="10"/>
        <rFont val="Times New Roman"/>
        <family val="1"/>
        <charset val="238"/>
      </rPr>
      <t xml:space="preserve"> HP 344 - C9363EE</t>
    </r>
    <r>
      <rPr>
        <sz val="10"/>
        <rFont val="Times New Roman"/>
        <family val="1"/>
        <charset val="238"/>
      </rPr>
      <t xml:space="preserve"> (do drukarek HP Deskjet 460, HP Officejet HP 470, HP Officejet 100)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- wydajność 560 stron (oryginalny) </t>
    </r>
  </si>
  <si>
    <r>
      <t xml:space="preserve">Czarny tusz do drukarki </t>
    </r>
    <r>
      <rPr>
        <b/>
        <sz val="10"/>
        <color indexed="8"/>
        <rFont val="Times New Roman"/>
        <family val="1"/>
        <charset val="238"/>
      </rPr>
      <t xml:space="preserve">HP Officejet 7000 - 49 ml </t>
    </r>
    <r>
      <rPr>
        <sz val="10"/>
        <color indexed="8"/>
        <rFont val="Times New Roman"/>
        <family val="1"/>
        <charset val="238"/>
      </rPr>
      <t>(oryginalny)</t>
    </r>
  </si>
  <si>
    <r>
      <t>Niebieski tusz do drukarki</t>
    </r>
    <r>
      <rPr>
        <b/>
        <sz val="10"/>
        <color indexed="8"/>
        <rFont val="Times New Roman"/>
        <family val="1"/>
        <charset val="238"/>
      </rPr>
      <t xml:space="preserve"> HP Officejet 7000</t>
    </r>
    <r>
      <rPr>
        <sz val="10"/>
        <color indexed="8"/>
        <rFont val="Times New Roman"/>
        <family val="1"/>
        <charset val="238"/>
      </rPr>
      <t xml:space="preserve"> - </t>
    </r>
    <r>
      <rPr>
        <b/>
        <sz val="10"/>
        <color indexed="8"/>
        <rFont val="Times New Roman"/>
        <family val="1"/>
        <charset val="238"/>
      </rPr>
      <t>6 ml</t>
    </r>
    <r>
      <rPr>
        <sz val="10"/>
        <color indexed="8"/>
        <rFont val="Times New Roman"/>
        <family val="1"/>
        <charset val="238"/>
      </rPr>
      <t xml:space="preserve"> (oryginalny)</t>
    </r>
  </si>
  <si>
    <r>
      <t xml:space="preserve">Purpurowy tusz do drukarki </t>
    </r>
    <r>
      <rPr>
        <b/>
        <sz val="10"/>
        <color indexed="8"/>
        <rFont val="Times New Roman"/>
        <family val="1"/>
        <charset val="238"/>
      </rPr>
      <t>HP Officejet 7000</t>
    </r>
    <r>
      <rPr>
        <sz val="10"/>
        <color indexed="8"/>
        <rFont val="Times New Roman"/>
        <family val="1"/>
        <charset val="238"/>
      </rPr>
      <t xml:space="preserve"> -</t>
    </r>
    <r>
      <rPr>
        <b/>
        <sz val="10"/>
        <color indexed="8"/>
        <rFont val="Times New Roman"/>
        <family val="1"/>
        <charset val="238"/>
      </rPr>
      <t xml:space="preserve"> 6 ml</t>
    </r>
    <r>
      <rPr>
        <sz val="10"/>
        <color indexed="8"/>
        <rFont val="Times New Roman"/>
        <family val="1"/>
        <charset val="238"/>
      </rPr>
      <t xml:space="preserve"> (oryginalny)</t>
    </r>
  </si>
  <si>
    <r>
      <t>Żółty tusz do drukarki</t>
    </r>
    <r>
      <rPr>
        <b/>
        <sz val="10"/>
        <color indexed="8"/>
        <rFont val="Times New Roman"/>
        <family val="1"/>
        <charset val="238"/>
      </rPr>
      <t xml:space="preserve"> HP Officejet 7000</t>
    </r>
    <r>
      <rPr>
        <sz val="10"/>
        <color indexed="8"/>
        <rFont val="Times New Roman"/>
        <family val="1"/>
        <charset val="238"/>
      </rPr>
      <t xml:space="preserve"> - </t>
    </r>
    <r>
      <rPr>
        <b/>
        <sz val="10"/>
        <color indexed="8"/>
        <rFont val="Times New Roman"/>
        <family val="1"/>
        <charset val="238"/>
      </rPr>
      <t>6 ml</t>
    </r>
    <r>
      <rPr>
        <sz val="10"/>
        <color indexed="8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</si>
  <si>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color indexed="8"/>
        <rFont val="Times New Roman"/>
        <family val="1"/>
        <charset val="238"/>
      </rPr>
      <t>HP LaserJet P2055dn</t>
    </r>
    <r>
      <rPr>
        <sz val="10"/>
        <color indexed="8"/>
        <rFont val="Times New Roman"/>
        <family val="1"/>
        <charset val="238"/>
      </rPr>
      <t xml:space="preserve"> - </t>
    </r>
    <r>
      <rPr>
        <b/>
        <sz val="10"/>
        <color indexed="8"/>
        <rFont val="Times New Roman"/>
        <family val="1"/>
        <charset val="238"/>
      </rPr>
      <t>wydajność 6.500 stron</t>
    </r>
    <r>
      <rPr>
        <sz val="10"/>
        <color indexed="8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</si>
  <si>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color indexed="8"/>
        <rFont val="Times New Roman"/>
        <family val="1"/>
        <charset val="238"/>
      </rPr>
      <t xml:space="preserve">HP Color LaserJet CP2025 (CC530A) - wydajność 3.500 stron </t>
    </r>
    <r>
      <rPr>
        <sz val="10"/>
        <color indexed="8"/>
        <rFont val="Times New Roman"/>
        <family val="1"/>
        <charset val="238"/>
      </rPr>
      <t>(oryginalny)</t>
    </r>
  </si>
  <si>
    <r>
      <t xml:space="preserve">Niebieski toner do drukarki </t>
    </r>
    <r>
      <rPr>
        <b/>
        <sz val="10"/>
        <color indexed="8"/>
        <rFont val="Times New Roman"/>
        <family val="1"/>
        <charset val="238"/>
      </rPr>
      <t xml:space="preserve">HP Color LaserJet CP2025 (CC531A) - wydajność 2.800 stron </t>
    </r>
    <r>
      <rPr>
        <sz val="10"/>
        <color indexed="8"/>
        <rFont val="Times New Roman"/>
        <family val="1"/>
        <charset val="238"/>
      </rPr>
      <t>(oryginalny)</t>
    </r>
  </si>
  <si>
    <r>
      <t>Czarny toner do drukarki</t>
    </r>
    <r>
      <rPr>
        <b/>
        <sz val="10"/>
        <rFont val="Times New Roman"/>
        <family val="1"/>
        <charset val="238"/>
      </rPr>
      <t xml:space="preserve"> HP LaserJet Pro M201dw CF283A(X)</t>
    </r>
    <r>
      <rPr>
        <sz val="10"/>
        <rFont val="Times New Roman"/>
        <family val="1"/>
        <charset val="238"/>
      </rPr>
      <t xml:space="preserve"> - wydajność 2200 stron (oryginalny) </t>
    </r>
  </si>
  <si>
    <r>
      <t xml:space="preserve">Czarny toner do drukarki </t>
    </r>
    <r>
      <rPr>
        <b/>
        <sz val="10"/>
        <rFont val="Times New Roman"/>
        <family val="1"/>
        <charset val="238"/>
      </rPr>
      <t>HP LaserJet Pro 400 Color M451dn CE410X - wydajność 4000 stron</t>
    </r>
    <r>
      <rPr>
        <sz val="10"/>
        <rFont val="Times New Roman"/>
        <family val="1"/>
        <charset val="238"/>
      </rPr>
      <t xml:space="preserve"> (oryginalny)  </t>
    </r>
  </si>
  <si>
    <r>
      <t xml:space="preserve">Błękitny toner do drukarki </t>
    </r>
    <r>
      <rPr>
        <b/>
        <sz val="10"/>
        <rFont val="Times New Roman"/>
        <family val="1"/>
        <charset val="238"/>
      </rPr>
      <t>HP LaserJet Pro 400 Color M451dn CE411A - wydajność 2600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</si>
  <si>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Purpurowy toner do drukarki </t>
    </r>
    <r>
      <rPr>
        <b/>
        <sz val="10"/>
        <rFont val="Times New Roman"/>
        <family val="1"/>
        <charset val="238"/>
      </rPr>
      <t>HP LaserJet Pro 400 Color M451dn CE413A - wydajność 2600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</si>
  <si>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Żółty toner do drukarki </t>
    </r>
    <r>
      <rPr>
        <b/>
        <sz val="10"/>
        <rFont val="Times New Roman"/>
        <family val="1"/>
        <charset val="238"/>
      </rPr>
      <t>HP LaserJet Pro 400 Color M451dn CE412A - wydajność 2600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</si>
  <si>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drukarki </t>
    </r>
    <r>
      <rPr>
        <b/>
        <sz val="10"/>
        <rFont val="Times New Roman"/>
        <family val="1"/>
        <charset val="238"/>
      </rPr>
      <t>HP LaserJet Pro 400 Color M452dn CF410X - wydajność 6500 stron</t>
    </r>
    <r>
      <rPr>
        <sz val="10"/>
        <rFont val="Times New Roman"/>
        <family val="1"/>
        <charset val="238"/>
      </rPr>
      <t xml:space="preserve"> (oryginalny)  </t>
    </r>
  </si>
  <si>
    <r>
      <t xml:space="preserve">Błękitny toner do drukarki </t>
    </r>
    <r>
      <rPr>
        <b/>
        <sz val="10"/>
        <rFont val="Times New Roman"/>
        <family val="1"/>
        <charset val="238"/>
      </rPr>
      <t>HP LaserJet Pro 400 Color M452dn CF411X - wydajność 5000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</si>
  <si>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Purpurowy toner do drukarki </t>
    </r>
    <r>
      <rPr>
        <b/>
        <sz val="10"/>
        <rFont val="Times New Roman"/>
        <family val="1"/>
        <charset val="238"/>
      </rPr>
      <t>HP LaserJet Pro 400 Color M452dn CF413X - wydajność 5000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</si>
  <si>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Żółty toner do drukarki </t>
    </r>
    <r>
      <rPr>
        <b/>
        <sz val="10"/>
        <rFont val="Times New Roman"/>
        <family val="1"/>
        <charset val="238"/>
      </rPr>
      <t>HP LaserJet Pro 400 Color M452dn CF412X - wydajność 5000 stron</t>
    </r>
    <r>
      <rPr>
        <sz val="10"/>
        <rFont val="Times New Roman"/>
        <family val="1"/>
        <charset val="238"/>
      </rPr>
      <t xml:space="preserve"> (oryginalny)</t>
    </r>
  </si>
  <si>
    <r>
      <t xml:space="preserve">Czarny toner do urządzenia </t>
    </r>
    <r>
      <rPr>
        <b/>
        <sz val="10"/>
        <rFont val="Times New Roman"/>
        <family val="1"/>
        <charset val="238"/>
      </rPr>
      <t>RICOH MP 4054SP - wydajność 48000 stron (oryginalny) 842000\127</t>
    </r>
  </si>
  <si>
    <t>Marka</t>
  </si>
  <si>
    <t>Model</t>
  </si>
  <si>
    <t>Ilość</t>
  </si>
  <si>
    <t>Olivetti</t>
  </si>
  <si>
    <t>Kyocera</t>
  </si>
  <si>
    <t xml:space="preserve">Panasonic </t>
  </si>
  <si>
    <t>Canon</t>
  </si>
  <si>
    <t xml:space="preserve">Samsung </t>
  </si>
  <si>
    <t>HP</t>
  </si>
  <si>
    <t>Toshiba</t>
  </si>
  <si>
    <t>RICOH</t>
  </si>
  <si>
    <t>Opis</t>
  </si>
  <si>
    <t>d-Copia</t>
  </si>
  <si>
    <t>TK-110E</t>
  </si>
  <si>
    <t>TK-410</t>
  </si>
  <si>
    <t>DQ-TU10J</t>
  </si>
  <si>
    <t>ML-D3050B</t>
  </si>
  <si>
    <t>ML-D2850B</t>
  </si>
  <si>
    <t>HP 337</t>
  </si>
  <si>
    <t>HP 338</t>
  </si>
  <si>
    <t>HP 344</t>
  </si>
  <si>
    <t>12A      Q2612A</t>
  </si>
  <si>
    <t>05 X               CE505XC</t>
  </si>
  <si>
    <t>MP 6054</t>
  </si>
  <si>
    <t>T-4030</t>
  </si>
  <si>
    <t>CC530A</t>
  </si>
  <si>
    <t>CC531A</t>
  </si>
  <si>
    <t>CC533A</t>
  </si>
  <si>
    <t>CC532A</t>
  </si>
  <si>
    <t>PR</t>
  </si>
  <si>
    <t>HP 343</t>
  </si>
  <si>
    <r>
      <t>Trójkolorowy wkład atramentowy</t>
    </r>
    <r>
      <rPr>
        <b/>
        <sz val="10"/>
        <rFont val="Times New Roman"/>
        <family val="1"/>
        <charset val="238"/>
      </rPr>
      <t xml:space="preserve"> HP 343 - C8766EE</t>
    </r>
    <r>
      <rPr>
        <sz val="10"/>
        <rFont val="Times New Roman"/>
        <family val="1"/>
        <charset val="238"/>
      </rPr>
      <t xml:space="preserve"> (do drukarek HP Deskjet 460, HP Officejet HP 470, HP Officejet 100)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- wydajność 330 stron (oryginalny) </t>
    </r>
  </si>
  <si>
    <r>
      <t xml:space="preserve">Czarny toner do urządzenia </t>
    </r>
    <r>
      <rPr>
        <b/>
        <sz val="10"/>
        <rFont val="Times New Roman"/>
        <family val="1"/>
        <charset val="238"/>
      </rPr>
      <t xml:space="preserve">RICOH MP 3610SP - wydajność 6000 stron (oryginalny) </t>
    </r>
  </si>
  <si>
    <t>PR Turek</t>
  </si>
  <si>
    <t>83X      CF283X</t>
  </si>
  <si>
    <t>78A CE278A\AD</t>
  </si>
  <si>
    <r>
      <t xml:space="preserve">Czarny toner do urządzenia wielofunkcyjnego </t>
    </r>
    <r>
      <rPr>
        <b/>
        <sz val="10"/>
        <rFont val="Times New Roman"/>
        <family val="1"/>
        <charset val="238"/>
      </rPr>
      <t>Toshiba e- Studio 403</t>
    </r>
    <r>
      <rPr>
        <sz val="10"/>
        <rFont val="Times New Roman"/>
        <family val="1"/>
        <charset val="238"/>
      </rPr>
      <t>, wydajność 12 000 stron, (oryginalny)</t>
    </r>
  </si>
  <si>
    <t>CF280A\XD\ XC</t>
  </si>
  <si>
    <r>
      <t xml:space="preserve">Czarny toner do drukarki </t>
    </r>
    <r>
      <rPr>
        <b/>
        <sz val="10"/>
        <rFont val="Times New Roman"/>
        <family val="1"/>
        <charset val="238"/>
      </rPr>
      <t>HP Laser Jet Pro 400 CF280X</t>
    </r>
    <r>
      <rPr>
        <sz val="10"/>
        <rFont val="Times New Roman"/>
        <family val="1"/>
        <charset val="238"/>
      </rPr>
      <t>- wydajność 6900 stron (oryginalny)</t>
    </r>
  </si>
  <si>
    <r>
      <t xml:space="preserve">Czarny toner do drukarki </t>
    </r>
    <r>
      <rPr>
        <b/>
        <sz val="10"/>
        <rFont val="Times New Roman"/>
        <family val="1"/>
        <charset val="238"/>
      </rPr>
      <t xml:space="preserve">HP LaserJet Pro P1606 dn  </t>
    </r>
    <r>
      <rPr>
        <sz val="10"/>
        <rFont val="Times New Roman"/>
        <family val="1"/>
        <charset val="238"/>
      </rPr>
      <t xml:space="preserve">- wydajność 2100 stron (oryginalny) </t>
    </r>
  </si>
  <si>
    <r>
      <t xml:space="preserve">Czarny toner do drukarki </t>
    </r>
    <r>
      <rPr>
        <b/>
        <sz val="10"/>
        <rFont val="Times New Roman"/>
        <family val="1"/>
        <charset val="238"/>
      </rPr>
      <t>HP LaserJet P3015 DN</t>
    </r>
    <r>
      <rPr>
        <sz val="10"/>
        <rFont val="Times New Roman"/>
        <family val="1"/>
        <charset val="238"/>
      </rPr>
      <t xml:space="preserve"> - (CE255X) wydajność 12.500 stron (oryginalny) </t>
    </r>
  </si>
  <si>
    <r>
      <t xml:space="preserve">Czarny toner do drukarki </t>
    </r>
    <r>
      <rPr>
        <b/>
        <sz val="10"/>
        <rFont val="Times New Roman"/>
        <family val="1"/>
        <charset val="238"/>
      </rPr>
      <t>HP LaserJet 1022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>wydajność 2.000 stron</t>
    </r>
    <r>
      <rPr>
        <sz val="10"/>
        <rFont val="Times New Roman"/>
        <family val="1"/>
        <charset val="238"/>
      </rPr>
      <t xml:space="preserve"> (oryginalny)</t>
    </r>
  </si>
  <si>
    <t>305A                   PR</t>
  </si>
  <si>
    <r>
      <t xml:space="preserve">Purpurowy toner do drukarki </t>
    </r>
    <r>
      <rPr>
        <b/>
        <sz val="10"/>
        <rFont val="Times New Roman"/>
        <family val="1"/>
        <charset val="238"/>
      </rPr>
      <t>HP Color LaserJet CP2025 (CC533A) - wydajność 2.800 stron</t>
    </r>
    <r>
      <rPr>
        <sz val="10"/>
        <rFont val="Times New Roman"/>
        <family val="1"/>
        <charset val="238"/>
      </rPr>
      <t xml:space="preserve"> (oryginalny)</t>
    </r>
  </si>
  <si>
    <t>MP 5002</t>
  </si>
  <si>
    <r>
      <t>Czarny toner do urządzeni</t>
    </r>
    <r>
      <rPr>
        <b/>
        <sz val="10"/>
        <rFont val="Times New Roman"/>
        <family val="1"/>
        <charset val="238"/>
      </rPr>
      <t>a RICOH MP 4002SP - wydajność 30000 stron (oryginalny)</t>
    </r>
  </si>
  <si>
    <r>
      <t xml:space="preserve">Czarny toner do drukarki </t>
    </r>
    <r>
      <rPr>
        <b/>
        <sz val="10"/>
        <color theme="1"/>
        <rFont val="Times New Roman"/>
        <family val="1"/>
        <charset val="238"/>
      </rPr>
      <t xml:space="preserve">Samsung ML 3051- wydajność 8.000 stron </t>
    </r>
    <r>
      <rPr>
        <sz val="10"/>
        <color theme="1"/>
        <rFont val="Times New Roman"/>
        <family val="1"/>
        <charset val="238"/>
      </rPr>
      <t>(oryginalny)</t>
    </r>
  </si>
  <si>
    <t>PR Koło</t>
  </si>
  <si>
    <t>407340          SP 4500E</t>
  </si>
  <si>
    <t>HP 651 black</t>
  </si>
  <si>
    <r>
      <t xml:space="preserve">Czarny wkład atramentowy </t>
    </r>
    <r>
      <rPr>
        <b/>
        <sz val="10"/>
        <rFont val="Times New Roman"/>
        <family val="1"/>
        <charset val="238"/>
      </rPr>
      <t xml:space="preserve">HP 651 - C2P10AE </t>
    </r>
    <r>
      <rPr>
        <sz val="10"/>
        <rFont val="Times New Roman"/>
        <family val="1"/>
        <charset val="238"/>
      </rPr>
      <t>(do drukareki HP Office Jet 202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- wydajność 600 stron (oryginalny) </t>
    </r>
  </si>
  <si>
    <t>HP 651 color</t>
  </si>
  <si>
    <r>
      <t xml:space="preserve">Trójkolorowy wkład atramentowy HP 651 - </t>
    </r>
    <r>
      <rPr>
        <b/>
        <sz val="10"/>
        <rFont val="Times New Roman"/>
        <family val="1"/>
        <charset val="238"/>
      </rPr>
      <t>C2P11AE</t>
    </r>
    <r>
      <rPr>
        <sz val="10"/>
        <rFont val="Times New Roman"/>
        <family val="1"/>
        <charset val="238"/>
      </rPr>
      <t xml:space="preserve"> (do drukareki HP Office Jet 202) - wydajność 300 stron (oryginalny) </t>
    </r>
  </si>
  <si>
    <t>PANTUM</t>
  </si>
  <si>
    <t>M6600 NW</t>
  </si>
  <si>
    <r>
      <t>Czarny toner do urządzenia</t>
    </r>
    <r>
      <rPr>
        <b/>
        <sz val="10"/>
        <rFont val="Times New Roman"/>
        <family val="1"/>
        <charset val="238"/>
      </rPr>
      <t xml:space="preserve"> PANTUM M6600NW - wydajność 1600 stron (oryginalny) </t>
    </r>
  </si>
  <si>
    <t>CE255X                55X \ 55A</t>
  </si>
  <si>
    <t xml:space="preserve">Czarny toner do urządzenia RICOH MP 2501SP - wydajność 9000 stron (oryginalny) </t>
  </si>
  <si>
    <r>
      <t xml:space="preserve">Żółty toner do drukarki </t>
    </r>
    <r>
      <rPr>
        <b/>
        <sz val="10"/>
        <color indexed="8"/>
        <rFont val="Times New Roman"/>
        <family val="1"/>
        <charset val="238"/>
      </rPr>
      <t>HP Color LaserJet CP2025 (CC532A) - wydajność 2.800 stron</t>
    </r>
    <r>
      <rPr>
        <sz val="10"/>
        <color indexed="8"/>
        <rFont val="Times New Roman"/>
        <family val="1"/>
        <charset val="238"/>
      </rPr>
      <t xml:space="preserve"> (oryginalny)</t>
    </r>
  </si>
  <si>
    <t>PR Słupca</t>
  </si>
  <si>
    <t>PR Konin</t>
  </si>
  <si>
    <t>Ilość dla wszystkich jednostek</t>
  </si>
  <si>
    <t>cena jedn. Netto</t>
  </si>
  <si>
    <t>Wartość netto</t>
  </si>
  <si>
    <t>Wartość brutto</t>
  </si>
  <si>
    <r>
      <t xml:space="preserve">Czarny toner do drukarki </t>
    </r>
    <r>
      <rPr>
        <b/>
        <sz val="10"/>
        <color rgb="FF333333"/>
        <rFont val="Times New Roman"/>
        <family val="1"/>
        <charset val="238"/>
      </rPr>
      <t>Kyocera Ecosys P3055dn  - wydajność 25 500 stron (oryginalny)</t>
    </r>
  </si>
  <si>
    <r>
      <rPr>
        <b/>
        <sz val="10"/>
        <color indexed="8"/>
        <rFont val="Times New Roman"/>
        <family val="1"/>
        <charset val="238"/>
      </rPr>
      <t>TK-3190</t>
    </r>
    <r>
      <rPr>
        <sz val="10"/>
        <color indexed="8"/>
        <rFont val="Times New Roman"/>
        <family val="1"/>
        <charset val="238"/>
      </rPr>
      <t>=TK-3190=1T02T60NL0</t>
    </r>
  </si>
  <si>
    <t>MLT-D1052L</t>
  </si>
  <si>
    <t>OKI</t>
  </si>
  <si>
    <t>Czarny toner do drukarki Oki C911dn - wydajność 24000 stron (oryginalny)</t>
  </si>
  <si>
    <t>Niebieski toner do drukarki Oki C911dn - wydajność 24000 stron (oryginalny)</t>
  </si>
  <si>
    <t>Czerwony toner do drukarki Oki C911dn - wydajność 24000 stron (oryginalny)</t>
  </si>
  <si>
    <t>Żółty toner do drukarki Oki C911dn - wydajność 24000 stron (oryginalny)</t>
  </si>
  <si>
    <t>Pojemnik na zużyty toner do drukarki OKI C911</t>
  </si>
  <si>
    <t>Czarny toner do drukarki HP LaserJet 2430 TN - wydajność 12.000 stron (oryginalny)</t>
  </si>
  <si>
    <t>razem</t>
  </si>
  <si>
    <t>Podsumowanie</t>
  </si>
  <si>
    <t>Stawka VAT w %</t>
  </si>
  <si>
    <t>Formularz cenowy</t>
  </si>
  <si>
    <t>PO VII WB 262.42.2021</t>
  </si>
  <si>
    <t>I</t>
  </si>
  <si>
    <t>LP</t>
  </si>
  <si>
    <t>IV</t>
  </si>
  <si>
    <t>VI</t>
  </si>
  <si>
    <t>VII</t>
  </si>
  <si>
    <t>VIII</t>
  </si>
  <si>
    <t>IX</t>
  </si>
  <si>
    <t>X</t>
  </si>
  <si>
    <t>XI</t>
  </si>
  <si>
    <t>XII</t>
  </si>
  <si>
    <t>XIII</t>
  </si>
  <si>
    <t xml:space="preserve">Dostawa materiałów eksploatacyjnych do drukarek, kopiarek, telefaksów 
i urządzeń wielofunkcyjnych na potrzeby prokuratur okręgu konińskiego w roku 2021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</si>
</sst>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trike/>
      <sz val="10"/>
      <color indexed="8"/>
      <name val="Times New Roman"/>
      <family val="1"/>
      <charset val="238"/>
    </font>
    <font>
      <sz val="10"/>
      <color rgb="FF333333"/>
      <name val="Times New Roman"/>
      <family val="1"/>
      <charset val="238"/>
    </font>
    <font>
      <b/>
      <sz val="10"/>
      <color rgb="FF333333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3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justify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vertical="top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3" fillId="6" borderId="3" xfId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/>
    <xf numFmtId="0" fontId="3" fillId="2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/>
    </xf>
    <xf numFmtId="0" fontId="3" fillId="7" borderId="3" xfId="1" applyFont="1" applyFill="1" applyBorder="1" applyAlignment="1">
      <alignment horizontal="center" vertical="center"/>
    </xf>
    <xf numFmtId="0" fontId="3" fillId="7" borderId="1" xfId="1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2" xfId="1" applyFont="1" applyBorder="1" applyAlignment="1">
      <alignment vertical="top" wrapText="1"/>
    </xf>
    <xf numFmtId="0" fontId="3" fillId="6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7" borderId="2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0" fillId="0" borderId="0" xfId="0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6" fillId="0" borderId="5" xfId="0" applyNumberFormat="1" applyFont="1" applyBorder="1"/>
    <xf numFmtId="2" fontId="6" fillId="0" borderId="2" xfId="0" applyNumberFormat="1" applyFont="1" applyBorder="1"/>
    <xf numFmtId="2" fontId="6" fillId="0" borderId="4" xfId="0" applyNumberFormat="1" applyFont="1" applyBorder="1"/>
    <xf numFmtId="2" fontId="6" fillId="0" borderId="1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workbookViewId="0">
      <selection activeCell="B4" sqref="B4"/>
    </sheetView>
  </sheetViews>
  <sheetFormatPr defaultRowHeight="15" x14ac:dyDescent="0.25"/>
  <cols>
    <col min="3" max="3" width="16.140625" customWidth="1"/>
    <col min="4" max="4" width="61.140625" customWidth="1"/>
  </cols>
  <sheetData>
    <row r="1" spans="1:14" x14ac:dyDescent="0.25">
      <c r="A1" s="57" t="s">
        <v>115</v>
      </c>
      <c r="B1" s="57"/>
    </row>
    <row r="2" spans="1:14" x14ac:dyDescent="0.25">
      <c r="B2" s="71" t="s">
        <v>114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4" ht="57.75" customHeight="1" x14ac:dyDescent="0.25">
      <c r="B3" s="72" t="s">
        <v>127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4" x14ac:dyDescent="0.25">
      <c r="F4" s="31"/>
      <c r="G4" s="31"/>
      <c r="H4" s="31"/>
      <c r="I4" s="31"/>
      <c r="J4" s="31"/>
    </row>
    <row r="5" spans="1:14" ht="51" x14ac:dyDescent="0.25">
      <c r="A5" s="60" t="s">
        <v>117</v>
      </c>
      <c r="B5" s="27" t="s">
        <v>36</v>
      </c>
      <c r="C5" s="27" t="s">
        <v>37</v>
      </c>
      <c r="D5" s="27" t="s">
        <v>47</v>
      </c>
      <c r="E5" s="27" t="s">
        <v>38</v>
      </c>
      <c r="F5" s="52" t="s">
        <v>0</v>
      </c>
      <c r="G5" s="53" t="s">
        <v>96</v>
      </c>
      <c r="H5" s="54" t="s">
        <v>83</v>
      </c>
      <c r="I5" s="55" t="s">
        <v>95</v>
      </c>
      <c r="J5" s="56" t="s">
        <v>69</v>
      </c>
      <c r="K5" s="27" t="s">
        <v>97</v>
      </c>
      <c r="L5" s="27" t="s">
        <v>98</v>
      </c>
      <c r="M5" s="27" t="s">
        <v>99</v>
      </c>
    </row>
    <row r="6" spans="1:14" x14ac:dyDescent="0.25">
      <c r="A6" s="59" t="s">
        <v>116</v>
      </c>
      <c r="B6" s="3" t="s">
        <v>1</v>
      </c>
      <c r="C6" s="9" t="s">
        <v>2</v>
      </c>
      <c r="D6" s="3" t="s">
        <v>118</v>
      </c>
      <c r="E6" s="3" t="s">
        <v>3</v>
      </c>
      <c r="F6" s="22" t="s">
        <v>119</v>
      </c>
      <c r="G6" s="32" t="s">
        <v>120</v>
      </c>
      <c r="H6" s="37" t="s">
        <v>121</v>
      </c>
      <c r="I6" s="33" t="s">
        <v>122</v>
      </c>
      <c r="J6" s="42" t="s">
        <v>123</v>
      </c>
      <c r="K6" s="59" t="s">
        <v>124</v>
      </c>
      <c r="L6" s="59" t="s">
        <v>125</v>
      </c>
      <c r="M6" s="59" t="s">
        <v>126</v>
      </c>
    </row>
    <row r="7" spans="1:14" ht="21" customHeight="1" x14ac:dyDescent="0.25">
      <c r="A7" s="58">
        <v>1</v>
      </c>
      <c r="B7" s="4" t="s">
        <v>104</v>
      </c>
      <c r="C7" s="29"/>
      <c r="D7" s="46" t="s">
        <v>105</v>
      </c>
      <c r="E7" s="4" t="s">
        <v>5</v>
      </c>
      <c r="F7" s="47">
        <v>0</v>
      </c>
      <c r="G7" s="48"/>
      <c r="H7" s="49"/>
      <c r="I7" s="50"/>
      <c r="J7" s="51"/>
      <c r="K7" s="67">
        <f t="shared" ref="K7:K37" si="0">SUM(F7:J7)</f>
        <v>0</v>
      </c>
      <c r="L7" s="61"/>
      <c r="M7" s="62"/>
    </row>
    <row r="8" spans="1:14" ht="20.25" customHeight="1" x14ac:dyDescent="0.25">
      <c r="A8" s="58">
        <v>2</v>
      </c>
      <c r="B8" s="4" t="s">
        <v>104</v>
      </c>
      <c r="C8" s="29"/>
      <c r="D8" s="30" t="s">
        <v>106</v>
      </c>
      <c r="E8" s="1" t="s">
        <v>5</v>
      </c>
      <c r="F8" s="22">
        <v>1</v>
      </c>
      <c r="G8" s="32"/>
      <c r="H8" s="37"/>
      <c r="I8" s="33"/>
      <c r="J8" s="42"/>
      <c r="K8" s="59">
        <f t="shared" si="0"/>
        <v>1</v>
      </c>
      <c r="L8" s="63"/>
      <c r="M8" s="64"/>
    </row>
    <row r="9" spans="1:14" ht="22.5" customHeight="1" x14ac:dyDescent="0.25">
      <c r="A9" s="58">
        <v>3</v>
      </c>
      <c r="B9" s="4" t="s">
        <v>104</v>
      </c>
      <c r="C9" s="29"/>
      <c r="D9" s="30" t="s">
        <v>107</v>
      </c>
      <c r="E9" s="1" t="s">
        <v>5</v>
      </c>
      <c r="F9" s="22">
        <v>1</v>
      </c>
      <c r="G9" s="32"/>
      <c r="H9" s="37"/>
      <c r="I9" s="33"/>
      <c r="J9" s="42"/>
      <c r="K9" s="59">
        <f t="shared" si="0"/>
        <v>1</v>
      </c>
      <c r="L9" s="63"/>
      <c r="M9" s="64"/>
    </row>
    <row r="10" spans="1:14" ht="21.75" customHeight="1" x14ac:dyDescent="0.25">
      <c r="A10" s="58">
        <v>4</v>
      </c>
      <c r="B10" s="4" t="s">
        <v>104</v>
      </c>
      <c r="C10" s="29"/>
      <c r="D10" s="30" t="s">
        <v>108</v>
      </c>
      <c r="E10" s="1" t="s">
        <v>5</v>
      </c>
      <c r="F10" s="22">
        <v>1</v>
      </c>
      <c r="G10" s="32"/>
      <c r="H10" s="37"/>
      <c r="I10" s="33"/>
      <c r="J10" s="42"/>
      <c r="K10" s="59">
        <f t="shared" si="0"/>
        <v>1</v>
      </c>
      <c r="L10" s="63"/>
      <c r="M10" s="64"/>
    </row>
    <row r="11" spans="1:14" ht="21.75" customHeight="1" x14ac:dyDescent="0.25">
      <c r="A11" s="58">
        <v>5</v>
      </c>
      <c r="B11" s="4" t="s">
        <v>104</v>
      </c>
      <c r="C11" s="29"/>
      <c r="D11" s="30" t="s">
        <v>109</v>
      </c>
      <c r="E11" s="1" t="s">
        <v>5</v>
      </c>
      <c r="F11" s="22">
        <v>2</v>
      </c>
      <c r="G11" s="32"/>
      <c r="H11" s="37"/>
      <c r="I11" s="33"/>
      <c r="J11" s="42"/>
      <c r="K11" s="59">
        <f t="shared" si="0"/>
        <v>2</v>
      </c>
      <c r="L11" s="63"/>
      <c r="M11" s="64"/>
    </row>
    <row r="12" spans="1:14" x14ac:dyDescent="0.25">
      <c r="A12" s="58">
        <v>6</v>
      </c>
      <c r="B12" s="4" t="s">
        <v>39</v>
      </c>
      <c r="C12" s="12" t="s">
        <v>48</v>
      </c>
      <c r="D12" s="2" t="s">
        <v>4</v>
      </c>
      <c r="E12" s="1" t="s">
        <v>5</v>
      </c>
      <c r="F12" s="22">
        <v>0</v>
      </c>
      <c r="G12" s="32"/>
      <c r="H12" s="37"/>
      <c r="I12" s="33"/>
      <c r="J12" s="42"/>
      <c r="K12" s="59">
        <f t="shared" si="0"/>
        <v>0</v>
      </c>
      <c r="L12" s="63"/>
      <c r="M12" s="64"/>
    </row>
    <row r="13" spans="1:14" ht="30" customHeight="1" x14ac:dyDescent="0.25">
      <c r="A13" s="58">
        <v>7</v>
      </c>
      <c r="B13" s="1" t="s">
        <v>40</v>
      </c>
      <c r="C13" s="11" t="s">
        <v>49</v>
      </c>
      <c r="D13" s="5" t="s">
        <v>6</v>
      </c>
      <c r="E13" s="1" t="s">
        <v>5</v>
      </c>
      <c r="F13" s="22">
        <v>0</v>
      </c>
      <c r="G13" s="32">
        <v>3</v>
      </c>
      <c r="H13" s="37"/>
      <c r="I13" s="33"/>
      <c r="J13" s="42"/>
      <c r="K13" s="59">
        <f t="shared" si="0"/>
        <v>3</v>
      </c>
      <c r="L13" s="63"/>
      <c r="M13" s="64"/>
    </row>
    <row r="14" spans="1:14" ht="30.75" customHeight="1" x14ac:dyDescent="0.25">
      <c r="A14" s="58">
        <v>8</v>
      </c>
      <c r="B14" s="1" t="s">
        <v>40</v>
      </c>
      <c r="C14" s="21" t="s">
        <v>50</v>
      </c>
      <c r="D14" s="5" t="s">
        <v>7</v>
      </c>
      <c r="E14" s="1" t="s">
        <v>5</v>
      </c>
      <c r="F14" s="22">
        <v>0</v>
      </c>
      <c r="G14" s="32"/>
      <c r="H14" s="37"/>
      <c r="I14" s="33"/>
      <c r="J14" s="42"/>
      <c r="K14" s="59">
        <f t="shared" si="0"/>
        <v>0</v>
      </c>
      <c r="L14" s="63"/>
      <c r="M14" s="64"/>
    </row>
    <row r="15" spans="1:14" ht="30" customHeight="1" x14ac:dyDescent="0.25">
      <c r="A15" s="58">
        <v>9</v>
      </c>
      <c r="B15" s="1" t="s">
        <v>40</v>
      </c>
      <c r="C15" s="12" t="s">
        <v>102</v>
      </c>
      <c r="D15" s="25" t="s">
        <v>101</v>
      </c>
      <c r="E15" s="1" t="s">
        <v>5</v>
      </c>
      <c r="F15" s="22">
        <v>0</v>
      </c>
      <c r="G15" s="32">
        <v>4</v>
      </c>
      <c r="H15" s="37">
        <v>3</v>
      </c>
      <c r="I15" s="33"/>
      <c r="J15" s="42">
        <v>4</v>
      </c>
      <c r="K15" s="59">
        <f t="shared" si="0"/>
        <v>11</v>
      </c>
      <c r="L15" s="63"/>
      <c r="M15" s="64"/>
    </row>
    <row r="16" spans="1:14" ht="32.25" customHeight="1" x14ac:dyDescent="0.25">
      <c r="A16" s="58">
        <v>10</v>
      </c>
      <c r="B16" s="4" t="s">
        <v>41</v>
      </c>
      <c r="C16" s="12" t="s">
        <v>51</v>
      </c>
      <c r="D16" s="5" t="s">
        <v>8</v>
      </c>
      <c r="E16" s="1" t="s">
        <v>5</v>
      </c>
      <c r="F16" s="22">
        <v>0</v>
      </c>
      <c r="G16" s="32"/>
      <c r="H16" s="37"/>
      <c r="I16" s="33">
        <v>1</v>
      </c>
      <c r="J16" s="42"/>
      <c r="K16" s="59">
        <f t="shared" si="0"/>
        <v>1</v>
      </c>
      <c r="L16" s="63"/>
      <c r="M16" s="64"/>
      <c r="N16" s="45"/>
    </row>
    <row r="17" spans="1:14" ht="24.75" customHeight="1" x14ac:dyDescent="0.25">
      <c r="A17" s="58">
        <v>11</v>
      </c>
      <c r="B17" s="1" t="s">
        <v>42</v>
      </c>
      <c r="C17" s="11"/>
      <c r="D17" s="5" t="s">
        <v>9</v>
      </c>
      <c r="E17" s="1" t="s">
        <v>5</v>
      </c>
      <c r="F17" s="22">
        <v>0</v>
      </c>
      <c r="G17" s="32"/>
      <c r="H17" s="37">
        <v>5</v>
      </c>
      <c r="I17" s="33"/>
      <c r="J17" s="42"/>
      <c r="K17" s="59">
        <f t="shared" si="0"/>
        <v>5</v>
      </c>
      <c r="L17" s="63"/>
      <c r="M17" s="64"/>
    </row>
    <row r="18" spans="1:14" ht="25.5" x14ac:dyDescent="0.25">
      <c r="A18" s="58">
        <v>12</v>
      </c>
      <c r="B18" s="17" t="s">
        <v>43</v>
      </c>
      <c r="C18" s="18" t="s">
        <v>52</v>
      </c>
      <c r="D18" s="19" t="s">
        <v>82</v>
      </c>
      <c r="E18" s="17" t="s">
        <v>5</v>
      </c>
      <c r="F18" s="22">
        <v>0</v>
      </c>
      <c r="G18" s="32"/>
      <c r="H18" s="37"/>
      <c r="I18" s="33"/>
      <c r="J18" s="42"/>
      <c r="K18" s="59">
        <f t="shared" si="0"/>
        <v>0</v>
      </c>
      <c r="L18" s="63"/>
      <c r="M18" s="64"/>
    </row>
    <row r="19" spans="1:14" ht="25.5" x14ac:dyDescent="0.25">
      <c r="A19" s="58">
        <v>13</v>
      </c>
      <c r="B19" s="4" t="s">
        <v>43</v>
      </c>
      <c r="C19" s="12" t="s">
        <v>53</v>
      </c>
      <c r="D19" s="5" t="s">
        <v>10</v>
      </c>
      <c r="E19" s="1" t="s">
        <v>5</v>
      </c>
      <c r="F19" s="22">
        <v>0</v>
      </c>
      <c r="G19" s="32"/>
      <c r="H19" s="37">
        <v>3</v>
      </c>
      <c r="I19" s="33"/>
      <c r="J19" s="42"/>
      <c r="K19" s="59">
        <f t="shared" si="0"/>
        <v>3</v>
      </c>
      <c r="L19" s="63"/>
      <c r="M19" s="64"/>
      <c r="N19" s="45"/>
    </row>
    <row r="20" spans="1:14" ht="25.5" x14ac:dyDescent="0.25">
      <c r="A20" s="58">
        <v>14</v>
      </c>
      <c r="B20" s="26" t="s">
        <v>43</v>
      </c>
      <c r="C20" s="27" t="s">
        <v>103</v>
      </c>
      <c r="D20" s="5" t="s">
        <v>11</v>
      </c>
      <c r="E20" s="1" t="s">
        <v>5</v>
      </c>
      <c r="F20" s="22">
        <v>0</v>
      </c>
      <c r="G20" s="32">
        <v>5</v>
      </c>
      <c r="H20" s="37"/>
      <c r="I20" s="33"/>
      <c r="J20" s="42"/>
      <c r="K20" s="59">
        <f t="shared" si="0"/>
        <v>5</v>
      </c>
      <c r="L20" s="63"/>
      <c r="M20" s="64"/>
    </row>
    <row r="21" spans="1:14" ht="30.75" customHeight="1" x14ac:dyDescent="0.25">
      <c r="A21" s="58">
        <v>15</v>
      </c>
      <c r="B21" s="1" t="s">
        <v>43</v>
      </c>
      <c r="C21" s="11"/>
      <c r="D21" s="5" t="s">
        <v>12</v>
      </c>
      <c r="E21" s="1" t="s">
        <v>5</v>
      </c>
      <c r="F21" s="22">
        <v>0</v>
      </c>
      <c r="G21" s="32">
        <v>1</v>
      </c>
      <c r="H21" s="37"/>
      <c r="I21" s="33"/>
      <c r="J21" s="42"/>
      <c r="K21" s="59">
        <f t="shared" si="0"/>
        <v>1</v>
      </c>
      <c r="L21" s="63"/>
      <c r="M21" s="64"/>
    </row>
    <row r="22" spans="1:14" ht="36" customHeight="1" x14ac:dyDescent="0.25">
      <c r="A22" s="58">
        <v>16</v>
      </c>
      <c r="B22" s="4" t="s">
        <v>43</v>
      </c>
      <c r="C22" s="12"/>
      <c r="D22" s="5" t="s">
        <v>13</v>
      </c>
      <c r="E22" s="1" t="s">
        <v>5</v>
      </c>
      <c r="F22" s="22">
        <v>0</v>
      </c>
      <c r="G22" s="32"/>
      <c r="H22" s="37"/>
      <c r="I22" s="33"/>
      <c r="J22" s="42"/>
      <c r="K22" s="59">
        <f t="shared" si="0"/>
        <v>0</v>
      </c>
      <c r="L22" s="63"/>
      <c r="M22" s="64"/>
    </row>
    <row r="23" spans="1:14" ht="29.25" customHeight="1" x14ac:dyDescent="0.25">
      <c r="A23" s="58">
        <v>17</v>
      </c>
      <c r="B23" s="1" t="s">
        <v>43</v>
      </c>
      <c r="C23" s="11"/>
      <c r="D23" s="5" t="s">
        <v>14</v>
      </c>
      <c r="E23" s="1" t="s">
        <v>5</v>
      </c>
      <c r="F23" s="22">
        <v>0</v>
      </c>
      <c r="G23" s="32"/>
      <c r="H23" s="37"/>
      <c r="I23" s="33"/>
      <c r="J23" s="42"/>
      <c r="K23" s="59">
        <f t="shared" si="0"/>
        <v>0</v>
      </c>
      <c r="L23" s="63"/>
      <c r="M23" s="64"/>
    </row>
    <row r="24" spans="1:14" ht="29.25" customHeight="1" x14ac:dyDescent="0.25">
      <c r="A24" s="58">
        <v>18</v>
      </c>
      <c r="B24" s="1" t="s">
        <v>43</v>
      </c>
      <c r="C24" s="11"/>
      <c r="D24" s="5" t="s">
        <v>15</v>
      </c>
      <c r="E24" s="1" t="s">
        <v>5</v>
      </c>
      <c r="F24" s="22">
        <v>0</v>
      </c>
      <c r="G24" s="32"/>
      <c r="H24" s="37"/>
      <c r="I24" s="33"/>
      <c r="J24" s="42"/>
      <c r="K24" s="59">
        <f t="shared" si="0"/>
        <v>0</v>
      </c>
      <c r="L24" s="63"/>
      <c r="M24" s="64"/>
    </row>
    <row r="25" spans="1:14" ht="35.25" customHeight="1" x14ac:dyDescent="0.25">
      <c r="A25" s="58">
        <v>19</v>
      </c>
      <c r="B25" s="1" t="s">
        <v>44</v>
      </c>
      <c r="C25" s="11" t="s">
        <v>54</v>
      </c>
      <c r="D25" s="5" t="s">
        <v>16</v>
      </c>
      <c r="E25" s="1" t="s">
        <v>5</v>
      </c>
      <c r="F25" s="22">
        <v>0</v>
      </c>
      <c r="G25" s="32">
        <v>2</v>
      </c>
      <c r="H25" s="37"/>
      <c r="I25" s="33"/>
      <c r="J25" s="42"/>
      <c r="K25" s="59">
        <f t="shared" si="0"/>
        <v>2</v>
      </c>
      <c r="L25" s="63"/>
      <c r="M25" s="64"/>
    </row>
    <row r="26" spans="1:14" ht="36" customHeight="1" x14ac:dyDescent="0.25">
      <c r="A26" s="58">
        <v>20</v>
      </c>
      <c r="B26" s="1" t="s">
        <v>44</v>
      </c>
      <c r="C26" s="11" t="s">
        <v>55</v>
      </c>
      <c r="D26" s="5" t="s">
        <v>17</v>
      </c>
      <c r="E26" s="3" t="s">
        <v>5</v>
      </c>
      <c r="F26" s="22">
        <v>2</v>
      </c>
      <c r="G26" s="32">
        <v>2</v>
      </c>
      <c r="H26" s="37"/>
      <c r="I26" s="33"/>
      <c r="J26" s="42"/>
      <c r="K26" s="59">
        <f t="shared" si="0"/>
        <v>4</v>
      </c>
      <c r="L26" s="63"/>
      <c r="M26" s="64"/>
    </row>
    <row r="27" spans="1:14" ht="38.25" customHeight="1" x14ac:dyDescent="0.25">
      <c r="A27" s="58">
        <v>21</v>
      </c>
      <c r="B27" s="1" t="s">
        <v>44</v>
      </c>
      <c r="C27" s="11" t="s">
        <v>66</v>
      </c>
      <c r="D27" s="5" t="s">
        <v>67</v>
      </c>
      <c r="E27" s="3" t="s">
        <v>5</v>
      </c>
      <c r="F27" s="22">
        <v>1</v>
      </c>
      <c r="G27" s="32"/>
      <c r="H27" s="37"/>
      <c r="I27" s="33"/>
      <c r="J27" s="42"/>
      <c r="K27" s="59">
        <f t="shared" si="0"/>
        <v>1</v>
      </c>
      <c r="L27" s="63"/>
      <c r="M27" s="64"/>
    </row>
    <row r="28" spans="1:14" ht="33" customHeight="1" x14ac:dyDescent="0.25">
      <c r="A28" s="58">
        <v>22</v>
      </c>
      <c r="B28" s="1" t="s">
        <v>44</v>
      </c>
      <c r="C28" s="11" t="s">
        <v>56</v>
      </c>
      <c r="D28" s="5" t="s">
        <v>18</v>
      </c>
      <c r="E28" s="3" t="s">
        <v>5</v>
      </c>
      <c r="F28" s="22">
        <v>1</v>
      </c>
      <c r="G28" s="32"/>
      <c r="H28" s="37"/>
      <c r="I28" s="33"/>
      <c r="J28" s="42"/>
      <c r="K28" s="59">
        <f t="shared" si="0"/>
        <v>1</v>
      </c>
      <c r="L28" s="63"/>
      <c r="M28" s="64"/>
    </row>
    <row r="29" spans="1:14" ht="36.75" customHeight="1" x14ac:dyDescent="0.25">
      <c r="A29" s="58">
        <v>23</v>
      </c>
      <c r="B29" s="1" t="s">
        <v>44</v>
      </c>
      <c r="C29" s="11" t="s">
        <v>85</v>
      </c>
      <c r="D29" s="5" t="s">
        <v>86</v>
      </c>
      <c r="E29" s="3" t="s">
        <v>5</v>
      </c>
      <c r="F29" s="22">
        <v>0</v>
      </c>
      <c r="G29" s="32"/>
      <c r="H29" s="37"/>
      <c r="I29" s="33"/>
      <c r="J29" s="42"/>
      <c r="K29" s="59">
        <f t="shared" si="0"/>
        <v>0</v>
      </c>
      <c r="L29" s="63"/>
      <c r="M29" s="64"/>
    </row>
    <row r="30" spans="1:14" ht="31.5" customHeight="1" x14ac:dyDescent="0.25">
      <c r="A30" s="58">
        <v>24</v>
      </c>
      <c r="B30" s="1" t="s">
        <v>44</v>
      </c>
      <c r="C30" s="11" t="s">
        <v>87</v>
      </c>
      <c r="D30" s="5" t="s">
        <v>88</v>
      </c>
      <c r="E30" s="3" t="s">
        <v>5</v>
      </c>
      <c r="F30" s="22">
        <v>0</v>
      </c>
      <c r="G30" s="32"/>
      <c r="H30" s="37"/>
      <c r="I30" s="33"/>
      <c r="J30" s="42"/>
      <c r="K30" s="59">
        <f t="shared" si="0"/>
        <v>0</v>
      </c>
      <c r="L30" s="63"/>
      <c r="M30" s="64"/>
    </row>
    <row r="31" spans="1:14" ht="21.75" customHeight="1" x14ac:dyDescent="0.25">
      <c r="A31" s="58">
        <v>25</v>
      </c>
      <c r="B31" s="1" t="s">
        <v>44</v>
      </c>
      <c r="C31" s="11" t="s">
        <v>65</v>
      </c>
      <c r="D31" s="2" t="s">
        <v>19</v>
      </c>
      <c r="E31" s="7" t="s">
        <v>5</v>
      </c>
      <c r="F31" s="24">
        <v>0</v>
      </c>
      <c r="G31" s="40"/>
      <c r="H31" s="38"/>
      <c r="I31" s="34"/>
      <c r="J31" s="43"/>
      <c r="K31" s="59">
        <f t="shared" si="0"/>
        <v>0</v>
      </c>
      <c r="L31" s="63"/>
      <c r="M31" s="64"/>
    </row>
    <row r="32" spans="1:14" x14ac:dyDescent="0.25">
      <c r="A32" s="58">
        <v>26</v>
      </c>
      <c r="B32" s="1" t="s">
        <v>44</v>
      </c>
      <c r="C32" s="11" t="s">
        <v>65</v>
      </c>
      <c r="D32" s="2" t="s">
        <v>20</v>
      </c>
      <c r="E32" s="7" t="s">
        <v>5</v>
      </c>
      <c r="F32" s="24">
        <v>0</v>
      </c>
      <c r="G32" s="40"/>
      <c r="H32" s="38"/>
      <c r="I32" s="34"/>
      <c r="J32" s="43"/>
      <c r="K32" s="59">
        <f t="shared" si="0"/>
        <v>0</v>
      </c>
      <c r="L32" s="63"/>
      <c r="M32" s="64"/>
    </row>
    <row r="33" spans="1:14" x14ac:dyDescent="0.25">
      <c r="A33" s="58">
        <v>27</v>
      </c>
      <c r="B33" s="1" t="s">
        <v>44</v>
      </c>
      <c r="C33" s="11" t="s">
        <v>65</v>
      </c>
      <c r="D33" s="2" t="s">
        <v>21</v>
      </c>
      <c r="E33" s="7" t="s">
        <v>5</v>
      </c>
      <c r="F33" s="24">
        <v>0</v>
      </c>
      <c r="G33" s="40"/>
      <c r="H33" s="38"/>
      <c r="I33" s="34"/>
      <c r="J33" s="43"/>
      <c r="K33" s="59">
        <f t="shared" si="0"/>
        <v>0</v>
      </c>
      <c r="L33" s="63"/>
      <c r="M33" s="64"/>
    </row>
    <row r="34" spans="1:14" x14ac:dyDescent="0.25">
      <c r="A34" s="58">
        <v>28</v>
      </c>
      <c r="B34" s="1" t="s">
        <v>44</v>
      </c>
      <c r="C34" s="11" t="s">
        <v>65</v>
      </c>
      <c r="D34" s="2" t="s">
        <v>22</v>
      </c>
      <c r="E34" s="7" t="s">
        <v>5</v>
      </c>
      <c r="F34" s="24">
        <v>0</v>
      </c>
      <c r="G34" s="40"/>
      <c r="H34" s="38"/>
      <c r="I34" s="34"/>
      <c r="J34" s="43"/>
      <c r="K34" s="59">
        <f t="shared" si="0"/>
        <v>0</v>
      </c>
      <c r="L34" s="63"/>
      <c r="M34" s="64"/>
    </row>
    <row r="35" spans="1:14" ht="25.5" x14ac:dyDescent="0.25">
      <c r="A35" s="58">
        <v>29</v>
      </c>
      <c r="B35" s="1" t="s">
        <v>44</v>
      </c>
      <c r="C35" s="11"/>
      <c r="D35" s="2" t="s">
        <v>110</v>
      </c>
      <c r="E35" s="7" t="s">
        <v>5</v>
      </c>
      <c r="F35" s="24">
        <v>0</v>
      </c>
      <c r="G35" s="40"/>
      <c r="H35" s="38"/>
      <c r="I35" s="34">
        <v>0</v>
      </c>
      <c r="J35" s="43"/>
      <c r="K35" s="59">
        <f t="shared" si="0"/>
        <v>0</v>
      </c>
      <c r="L35" s="63"/>
      <c r="M35" s="64"/>
      <c r="N35" s="45"/>
    </row>
    <row r="36" spans="1:14" ht="25.5" x14ac:dyDescent="0.25">
      <c r="A36" s="58">
        <v>30</v>
      </c>
      <c r="B36" s="26" t="s">
        <v>44</v>
      </c>
      <c r="C36" s="27" t="s">
        <v>57</v>
      </c>
      <c r="D36" s="16" t="s">
        <v>77</v>
      </c>
      <c r="E36" s="3" t="s">
        <v>5</v>
      </c>
      <c r="F36" s="22">
        <v>0</v>
      </c>
      <c r="G36" s="32">
        <v>12</v>
      </c>
      <c r="H36" s="37">
        <v>7</v>
      </c>
      <c r="I36" s="33">
        <v>6</v>
      </c>
      <c r="J36" s="42"/>
      <c r="K36" s="59">
        <f t="shared" si="0"/>
        <v>25</v>
      </c>
      <c r="L36" s="63"/>
      <c r="M36" s="64"/>
    </row>
    <row r="37" spans="1:14" ht="29.25" customHeight="1" x14ac:dyDescent="0.25">
      <c r="A37" s="58">
        <v>31</v>
      </c>
      <c r="B37" s="1" t="s">
        <v>44</v>
      </c>
      <c r="C37" s="13" t="s">
        <v>58</v>
      </c>
      <c r="D37" s="8" t="s">
        <v>23</v>
      </c>
      <c r="E37" s="7" t="s">
        <v>5</v>
      </c>
      <c r="F37" s="24">
        <v>0</v>
      </c>
      <c r="G37" s="40">
        <v>4</v>
      </c>
      <c r="H37" s="38">
        <v>2</v>
      </c>
      <c r="I37" s="34"/>
      <c r="J37" s="43">
        <v>2</v>
      </c>
      <c r="K37" s="59">
        <f t="shared" si="0"/>
        <v>8</v>
      </c>
      <c r="L37" s="63"/>
      <c r="M37" s="64"/>
    </row>
    <row r="38" spans="1:14" ht="35.25" customHeight="1" x14ac:dyDescent="0.25">
      <c r="A38" s="58">
        <v>32</v>
      </c>
      <c r="B38" s="1" t="s">
        <v>44</v>
      </c>
      <c r="C38" s="11" t="s">
        <v>61</v>
      </c>
      <c r="D38" s="2" t="s">
        <v>24</v>
      </c>
      <c r="E38" s="1" t="s">
        <v>5</v>
      </c>
      <c r="F38" s="22">
        <v>0</v>
      </c>
      <c r="G38" s="32"/>
      <c r="H38" s="37"/>
      <c r="I38" s="33"/>
      <c r="J38" s="42"/>
      <c r="K38" s="59"/>
      <c r="L38" s="63"/>
      <c r="M38" s="64"/>
    </row>
    <row r="39" spans="1:14" ht="35.25" customHeight="1" x14ac:dyDescent="0.25">
      <c r="A39" s="58">
        <v>33</v>
      </c>
      <c r="B39" s="1" t="s">
        <v>44</v>
      </c>
      <c r="C39" s="11" t="s">
        <v>62</v>
      </c>
      <c r="D39" s="2" t="s">
        <v>25</v>
      </c>
      <c r="E39" s="1" t="s">
        <v>5</v>
      </c>
      <c r="F39" s="22">
        <f>SUM(F30:F38)</f>
        <v>0</v>
      </c>
      <c r="G39" s="32"/>
      <c r="H39" s="37">
        <v>0</v>
      </c>
      <c r="I39" s="33">
        <v>0</v>
      </c>
      <c r="J39" s="42">
        <v>0</v>
      </c>
      <c r="K39" s="59">
        <f>SUM(F39:J39)</f>
        <v>0</v>
      </c>
      <c r="L39" s="63"/>
      <c r="M39" s="64"/>
    </row>
    <row r="40" spans="1:14" ht="30" customHeight="1" x14ac:dyDescent="0.25">
      <c r="A40" s="58">
        <v>34</v>
      </c>
      <c r="B40" s="3" t="s">
        <v>44</v>
      </c>
      <c r="C40" s="9" t="s">
        <v>63</v>
      </c>
      <c r="D40" s="5" t="s">
        <v>79</v>
      </c>
      <c r="E40" s="3" t="s">
        <v>5</v>
      </c>
      <c r="F40" s="22">
        <v>0</v>
      </c>
      <c r="G40" s="32"/>
      <c r="H40" s="37"/>
      <c r="I40" s="33"/>
      <c r="J40" s="42"/>
      <c r="K40" s="59"/>
      <c r="L40" s="63"/>
      <c r="M40" s="64"/>
    </row>
    <row r="41" spans="1:14" ht="32.25" customHeight="1" x14ac:dyDescent="0.25">
      <c r="A41" s="58">
        <v>35</v>
      </c>
      <c r="B41" s="1" t="s">
        <v>44</v>
      </c>
      <c r="C41" s="11" t="s">
        <v>64</v>
      </c>
      <c r="D41" s="2" t="s">
        <v>94</v>
      </c>
      <c r="E41" s="1" t="s">
        <v>5</v>
      </c>
      <c r="F41" s="22">
        <v>0</v>
      </c>
      <c r="G41" s="32"/>
      <c r="H41" s="37"/>
      <c r="I41" s="33"/>
      <c r="J41" s="42"/>
      <c r="K41" s="59"/>
      <c r="L41" s="63"/>
      <c r="M41" s="64"/>
    </row>
    <row r="42" spans="1:14" ht="29.25" customHeight="1" x14ac:dyDescent="0.25">
      <c r="A42" s="58">
        <v>36</v>
      </c>
      <c r="B42" s="3" t="s">
        <v>44</v>
      </c>
      <c r="C42" s="9" t="s">
        <v>92</v>
      </c>
      <c r="D42" s="16" t="s">
        <v>76</v>
      </c>
      <c r="E42" s="3" t="s">
        <v>5</v>
      </c>
      <c r="F42" s="22">
        <v>0</v>
      </c>
      <c r="G42" s="32">
        <v>9</v>
      </c>
      <c r="H42" s="37">
        <v>5</v>
      </c>
      <c r="I42" s="33">
        <v>5</v>
      </c>
      <c r="J42" s="42">
        <v>1</v>
      </c>
      <c r="K42" s="59">
        <f t="shared" ref="K42:K59" si="1">SUM(F42:J42)</f>
        <v>20</v>
      </c>
      <c r="L42" s="63"/>
      <c r="M42" s="64"/>
    </row>
    <row r="43" spans="1:14" ht="27.75" customHeight="1" x14ac:dyDescent="0.25">
      <c r="A43" s="58">
        <v>37</v>
      </c>
      <c r="B43" s="3" t="s">
        <v>44</v>
      </c>
      <c r="C43" s="9" t="s">
        <v>71</v>
      </c>
      <c r="D43" s="5" t="s">
        <v>75</v>
      </c>
      <c r="E43" s="3" t="s">
        <v>5</v>
      </c>
      <c r="F43" s="22">
        <v>2</v>
      </c>
      <c r="G43" s="32"/>
      <c r="H43" s="37"/>
      <c r="I43" s="33"/>
      <c r="J43" s="42"/>
      <c r="K43" s="59">
        <f t="shared" si="1"/>
        <v>2</v>
      </c>
      <c r="L43" s="63"/>
      <c r="M43" s="64"/>
    </row>
    <row r="44" spans="1:14" ht="33" customHeight="1" x14ac:dyDescent="0.25">
      <c r="A44" s="58">
        <v>38</v>
      </c>
      <c r="B44" s="1" t="s">
        <v>44</v>
      </c>
      <c r="C44" s="14" t="s">
        <v>70</v>
      </c>
      <c r="D44" s="15" t="s">
        <v>26</v>
      </c>
      <c r="E44" s="9" t="s">
        <v>5</v>
      </c>
      <c r="F44" s="23">
        <v>0</v>
      </c>
      <c r="G44" s="41"/>
      <c r="H44" s="39"/>
      <c r="I44" s="35"/>
      <c r="J44" s="44"/>
      <c r="K44" s="59">
        <f t="shared" si="1"/>
        <v>0</v>
      </c>
      <c r="L44" s="63"/>
      <c r="M44" s="64"/>
    </row>
    <row r="45" spans="1:14" ht="27.75" customHeight="1" x14ac:dyDescent="0.25">
      <c r="A45" s="58">
        <v>39</v>
      </c>
      <c r="B45" s="26" t="s">
        <v>44</v>
      </c>
      <c r="C45" s="27" t="s">
        <v>73</v>
      </c>
      <c r="D45" s="5" t="s">
        <v>74</v>
      </c>
      <c r="E45" s="3" t="s">
        <v>5</v>
      </c>
      <c r="F45" s="22">
        <v>1</v>
      </c>
      <c r="G45" s="32"/>
      <c r="H45" s="37"/>
      <c r="I45" s="33"/>
      <c r="J45" s="42"/>
      <c r="K45" s="59">
        <f t="shared" si="1"/>
        <v>1</v>
      </c>
      <c r="L45" s="63"/>
      <c r="M45" s="64"/>
    </row>
    <row r="46" spans="1:14" ht="38.25" customHeight="1" x14ac:dyDescent="0.25">
      <c r="A46" s="58">
        <v>40</v>
      </c>
      <c r="B46" s="1" t="s">
        <v>44</v>
      </c>
      <c r="C46" s="11" t="s">
        <v>78</v>
      </c>
      <c r="D46" s="6" t="s">
        <v>27</v>
      </c>
      <c r="E46" s="1" t="s">
        <v>5</v>
      </c>
      <c r="F46" s="22">
        <v>0</v>
      </c>
      <c r="G46" s="32"/>
      <c r="H46" s="37"/>
      <c r="I46" s="33"/>
      <c r="J46" s="42"/>
      <c r="K46" s="59">
        <f t="shared" si="1"/>
        <v>0</v>
      </c>
      <c r="L46" s="63"/>
      <c r="M46" s="64"/>
    </row>
    <row r="47" spans="1:14" ht="39.75" customHeight="1" x14ac:dyDescent="0.25">
      <c r="A47" s="58">
        <v>41</v>
      </c>
      <c r="B47" s="1" t="s">
        <v>44</v>
      </c>
      <c r="C47" s="11" t="s">
        <v>65</v>
      </c>
      <c r="D47" s="6" t="s">
        <v>28</v>
      </c>
      <c r="E47" s="1" t="s">
        <v>5</v>
      </c>
      <c r="F47" s="22">
        <v>0</v>
      </c>
      <c r="G47" s="32"/>
      <c r="H47" s="37"/>
      <c r="I47" s="33"/>
      <c r="J47" s="42"/>
      <c r="K47" s="59">
        <f t="shared" si="1"/>
        <v>0</v>
      </c>
      <c r="L47" s="63"/>
      <c r="M47" s="64"/>
    </row>
    <row r="48" spans="1:14" ht="35.25" customHeight="1" x14ac:dyDescent="0.25">
      <c r="A48" s="58">
        <v>42</v>
      </c>
      <c r="B48" s="1" t="s">
        <v>44</v>
      </c>
      <c r="C48" s="11" t="s">
        <v>65</v>
      </c>
      <c r="D48" s="6" t="s">
        <v>29</v>
      </c>
      <c r="E48" s="1" t="s">
        <v>5</v>
      </c>
      <c r="F48" s="22">
        <v>0</v>
      </c>
      <c r="G48" s="32"/>
      <c r="H48" s="37"/>
      <c r="I48" s="33"/>
      <c r="J48" s="42"/>
      <c r="K48" s="59">
        <f t="shared" si="1"/>
        <v>0</v>
      </c>
      <c r="L48" s="63"/>
      <c r="M48" s="64"/>
    </row>
    <row r="49" spans="1:13" ht="33.75" customHeight="1" x14ac:dyDescent="0.25">
      <c r="A49" s="58">
        <v>43</v>
      </c>
      <c r="B49" s="1" t="s">
        <v>44</v>
      </c>
      <c r="C49" s="11" t="s">
        <v>65</v>
      </c>
      <c r="D49" s="6" t="s">
        <v>30</v>
      </c>
      <c r="E49" s="1" t="s">
        <v>5</v>
      </c>
      <c r="F49" s="22">
        <v>0</v>
      </c>
      <c r="G49" s="32"/>
      <c r="H49" s="37"/>
      <c r="I49" s="33"/>
      <c r="J49" s="42"/>
      <c r="K49" s="59">
        <f t="shared" si="1"/>
        <v>0</v>
      </c>
      <c r="L49" s="63"/>
      <c r="M49" s="64"/>
    </row>
    <row r="50" spans="1:13" ht="39.75" customHeight="1" x14ac:dyDescent="0.25">
      <c r="A50" s="58">
        <v>44</v>
      </c>
      <c r="B50" s="1" t="s">
        <v>44</v>
      </c>
      <c r="C50" s="11" t="s">
        <v>65</v>
      </c>
      <c r="D50" s="6" t="s">
        <v>31</v>
      </c>
      <c r="E50" s="1" t="s">
        <v>5</v>
      </c>
      <c r="F50" s="22">
        <v>0</v>
      </c>
      <c r="G50" s="32"/>
      <c r="H50" s="37"/>
      <c r="I50" s="33"/>
      <c r="J50" s="42"/>
      <c r="K50" s="59">
        <f t="shared" si="1"/>
        <v>0</v>
      </c>
      <c r="L50" s="63"/>
      <c r="M50" s="64"/>
    </row>
    <row r="51" spans="1:13" ht="37.5" customHeight="1" x14ac:dyDescent="0.25">
      <c r="A51" s="58">
        <v>45</v>
      </c>
      <c r="B51" s="1" t="s">
        <v>44</v>
      </c>
      <c r="C51" s="11" t="s">
        <v>65</v>
      </c>
      <c r="D51" s="6" t="s">
        <v>32</v>
      </c>
      <c r="E51" s="1" t="s">
        <v>5</v>
      </c>
      <c r="F51" s="22">
        <v>0</v>
      </c>
      <c r="G51" s="32"/>
      <c r="H51" s="37"/>
      <c r="I51" s="33"/>
      <c r="J51" s="42"/>
      <c r="K51" s="59">
        <f t="shared" si="1"/>
        <v>0</v>
      </c>
      <c r="L51" s="63"/>
      <c r="M51" s="64"/>
    </row>
    <row r="52" spans="1:13" ht="39" customHeight="1" x14ac:dyDescent="0.25">
      <c r="A52" s="58">
        <v>46</v>
      </c>
      <c r="B52" s="1" t="s">
        <v>44</v>
      </c>
      <c r="C52" s="11" t="s">
        <v>65</v>
      </c>
      <c r="D52" s="6" t="s">
        <v>33</v>
      </c>
      <c r="E52" s="1" t="s">
        <v>5</v>
      </c>
      <c r="F52" s="22">
        <v>0</v>
      </c>
      <c r="G52" s="32"/>
      <c r="H52" s="37"/>
      <c r="I52" s="33"/>
      <c r="J52" s="42"/>
      <c r="K52" s="59">
        <f t="shared" si="1"/>
        <v>0</v>
      </c>
      <c r="L52" s="63"/>
      <c r="M52" s="64"/>
    </row>
    <row r="53" spans="1:13" ht="36.75" customHeight="1" x14ac:dyDescent="0.25">
      <c r="A53" s="58">
        <v>47</v>
      </c>
      <c r="B53" s="1" t="s">
        <v>44</v>
      </c>
      <c r="C53" s="11" t="s">
        <v>65</v>
      </c>
      <c r="D53" s="6" t="s">
        <v>34</v>
      </c>
      <c r="E53" s="1" t="s">
        <v>5</v>
      </c>
      <c r="F53" s="22">
        <v>0</v>
      </c>
      <c r="G53" s="32"/>
      <c r="H53" s="37"/>
      <c r="I53" s="33"/>
      <c r="J53" s="42"/>
      <c r="K53" s="59">
        <f t="shared" si="1"/>
        <v>0</v>
      </c>
      <c r="L53" s="63"/>
      <c r="M53" s="64"/>
    </row>
    <row r="54" spans="1:13" ht="25.5" x14ac:dyDescent="0.25">
      <c r="A54" s="58">
        <v>48</v>
      </c>
      <c r="B54" s="3" t="s">
        <v>45</v>
      </c>
      <c r="C54" s="9" t="s">
        <v>60</v>
      </c>
      <c r="D54" s="5" t="s">
        <v>72</v>
      </c>
      <c r="E54" s="3" t="s">
        <v>5</v>
      </c>
      <c r="F54" s="36">
        <v>2</v>
      </c>
      <c r="G54" s="32"/>
      <c r="H54" s="37"/>
      <c r="I54" s="33"/>
      <c r="J54" s="42"/>
      <c r="K54" s="59">
        <f t="shared" si="1"/>
        <v>2</v>
      </c>
      <c r="L54" s="63"/>
      <c r="M54" s="64"/>
    </row>
    <row r="55" spans="1:13" ht="32.25" customHeight="1" x14ac:dyDescent="0.25">
      <c r="A55" s="58">
        <v>49</v>
      </c>
      <c r="B55" s="1" t="s">
        <v>46</v>
      </c>
      <c r="C55" s="11" t="s">
        <v>59</v>
      </c>
      <c r="D55" s="10" t="s">
        <v>35</v>
      </c>
      <c r="E55" s="1" t="s">
        <v>5</v>
      </c>
      <c r="F55" s="22">
        <v>0</v>
      </c>
      <c r="G55" s="32"/>
      <c r="H55" s="37"/>
      <c r="I55" s="33"/>
      <c r="J55" s="42"/>
      <c r="K55" s="59">
        <f t="shared" si="1"/>
        <v>0</v>
      </c>
      <c r="L55" s="63"/>
      <c r="M55" s="64"/>
    </row>
    <row r="56" spans="1:13" ht="29.25" customHeight="1" x14ac:dyDescent="0.25">
      <c r="A56" s="58">
        <v>50</v>
      </c>
      <c r="B56" s="1" t="s">
        <v>46</v>
      </c>
      <c r="C56" s="11" t="s">
        <v>80</v>
      </c>
      <c r="D56" s="6" t="s">
        <v>81</v>
      </c>
      <c r="E56" s="1" t="s">
        <v>5</v>
      </c>
      <c r="F56" s="22">
        <v>0</v>
      </c>
      <c r="G56" s="32">
        <v>5</v>
      </c>
      <c r="H56" s="37"/>
      <c r="I56" s="33"/>
      <c r="J56" s="42"/>
      <c r="K56" s="59">
        <f t="shared" si="1"/>
        <v>5</v>
      </c>
      <c r="L56" s="63"/>
      <c r="M56" s="64"/>
    </row>
    <row r="57" spans="1:13" ht="30" customHeight="1" x14ac:dyDescent="0.25">
      <c r="A57" s="58">
        <v>51</v>
      </c>
      <c r="B57" s="1" t="s">
        <v>46</v>
      </c>
      <c r="C57" s="20" t="s">
        <v>84</v>
      </c>
      <c r="D57" s="10" t="s">
        <v>68</v>
      </c>
      <c r="E57" s="1" t="s">
        <v>5</v>
      </c>
      <c r="F57" s="22">
        <v>0</v>
      </c>
      <c r="G57" s="32">
        <v>5</v>
      </c>
      <c r="H57" s="37"/>
      <c r="I57" s="33"/>
      <c r="J57" s="42"/>
      <c r="K57" s="59">
        <f t="shared" si="1"/>
        <v>5</v>
      </c>
      <c r="L57" s="63"/>
      <c r="M57" s="64"/>
    </row>
    <row r="58" spans="1:13" ht="33.75" customHeight="1" x14ac:dyDescent="0.25">
      <c r="A58" s="58">
        <v>52</v>
      </c>
      <c r="B58" s="1" t="s">
        <v>46</v>
      </c>
      <c r="C58" s="20"/>
      <c r="D58" s="10" t="s">
        <v>93</v>
      </c>
      <c r="E58" s="1" t="s">
        <v>5</v>
      </c>
      <c r="F58" s="22">
        <v>0</v>
      </c>
      <c r="G58" s="32"/>
      <c r="H58" s="37">
        <v>5</v>
      </c>
      <c r="I58" s="33">
        <v>3</v>
      </c>
      <c r="J58" s="42">
        <v>4</v>
      </c>
      <c r="K58" s="59">
        <f t="shared" si="1"/>
        <v>12</v>
      </c>
      <c r="L58" s="63"/>
      <c r="M58" s="64"/>
    </row>
    <row r="59" spans="1:13" ht="25.5" x14ac:dyDescent="0.25">
      <c r="A59" s="58">
        <v>53</v>
      </c>
      <c r="B59" s="26" t="s">
        <v>89</v>
      </c>
      <c r="C59" s="28" t="s">
        <v>90</v>
      </c>
      <c r="D59" s="6" t="s">
        <v>91</v>
      </c>
      <c r="E59" s="1" t="s">
        <v>5</v>
      </c>
      <c r="F59" s="22">
        <v>0</v>
      </c>
      <c r="G59" s="32"/>
      <c r="H59" s="37"/>
      <c r="I59" s="33"/>
      <c r="J59" s="42"/>
      <c r="K59" s="59">
        <f t="shared" si="1"/>
        <v>0</v>
      </c>
      <c r="L59" s="63"/>
      <c r="M59" s="64"/>
    </row>
    <row r="60" spans="1:13" ht="24.75" customHeight="1" x14ac:dyDescent="0.25">
      <c r="A60" s="65"/>
      <c r="B60" s="65"/>
      <c r="C60" s="66"/>
      <c r="D60" s="65"/>
      <c r="E60" s="65"/>
      <c r="F60" s="65"/>
      <c r="G60" s="65"/>
      <c r="H60" s="65"/>
      <c r="I60" s="65"/>
      <c r="J60" s="65"/>
      <c r="K60" s="69" t="s">
        <v>111</v>
      </c>
      <c r="L60" s="69"/>
      <c r="M60" s="68">
        <f>SUM(M7:M59)</f>
        <v>0</v>
      </c>
    </row>
    <row r="61" spans="1:13" x14ac:dyDescent="0.25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</row>
    <row r="62" spans="1:13" x14ac:dyDescent="0.25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</row>
    <row r="63" spans="1:13" ht="30" customHeight="1" x14ac:dyDescent="0.25">
      <c r="A63" s="65"/>
      <c r="B63" s="65"/>
      <c r="C63" s="65"/>
      <c r="D63" s="65"/>
      <c r="E63" s="65"/>
      <c r="F63" s="65"/>
      <c r="G63" s="65"/>
      <c r="H63" s="65"/>
      <c r="I63" s="65" t="s">
        <v>112</v>
      </c>
      <c r="J63" s="65"/>
      <c r="K63" s="65"/>
      <c r="L63" s="65"/>
      <c r="M63" s="65"/>
    </row>
    <row r="64" spans="1:13" ht="30" customHeight="1" x14ac:dyDescent="0.25">
      <c r="A64" s="65"/>
      <c r="B64" s="65"/>
      <c r="C64" s="65"/>
      <c r="D64" s="65"/>
      <c r="E64" s="65"/>
      <c r="F64" s="65"/>
      <c r="G64" s="65"/>
      <c r="H64" s="65"/>
      <c r="I64" s="69" t="s">
        <v>99</v>
      </c>
      <c r="J64" s="69"/>
      <c r="K64" s="69"/>
      <c r="L64" s="69"/>
      <c r="M64" s="65"/>
    </row>
    <row r="65" spans="1:13" ht="30" customHeight="1" x14ac:dyDescent="0.25">
      <c r="A65" s="65"/>
      <c r="B65" s="65"/>
      <c r="C65" s="65"/>
      <c r="D65" s="65"/>
      <c r="E65" s="65"/>
      <c r="F65" s="65"/>
      <c r="G65" s="65"/>
      <c r="H65" s="65"/>
      <c r="I65" s="69" t="s">
        <v>113</v>
      </c>
      <c r="J65" s="69"/>
      <c r="K65" s="69"/>
      <c r="L65" s="69"/>
      <c r="M65" s="65"/>
    </row>
    <row r="66" spans="1:13" ht="30" customHeight="1" x14ac:dyDescent="0.25">
      <c r="A66" s="65"/>
      <c r="B66" s="65"/>
      <c r="C66" s="65"/>
      <c r="D66" s="65"/>
      <c r="E66" s="65"/>
      <c r="F66" s="65"/>
      <c r="G66" s="65"/>
      <c r="H66" s="65"/>
      <c r="I66" s="69" t="s">
        <v>100</v>
      </c>
      <c r="J66" s="69"/>
      <c r="K66" s="69"/>
      <c r="L66" s="69"/>
      <c r="M66" s="65"/>
    </row>
    <row r="67" spans="1:13" ht="30" customHeight="1" x14ac:dyDescent="0.25"/>
  </sheetData>
  <mergeCells count="9">
    <mergeCell ref="K60:L60"/>
    <mergeCell ref="B3:M3"/>
    <mergeCell ref="B2:M2"/>
    <mergeCell ref="I64:J64"/>
    <mergeCell ref="I66:J66"/>
    <mergeCell ref="I65:J65"/>
    <mergeCell ref="K64:L64"/>
    <mergeCell ref="K65:L65"/>
    <mergeCell ref="K66:L66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 korekcie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Sara Grzeszczak</cp:lastModifiedBy>
  <cp:lastPrinted>2021-03-26T11:55:59Z</cp:lastPrinted>
  <dcterms:created xsi:type="dcterms:W3CDTF">2016-04-19T15:10:57Z</dcterms:created>
  <dcterms:modified xsi:type="dcterms:W3CDTF">2021-03-29T07:28:12Z</dcterms:modified>
</cp:coreProperties>
</file>