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735" yWindow="135" windowWidth="11985" windowHeight="12315" tabRatio="732"/>
  </bookViews>
  <sheets>
    <sheet name="BIAŁYSTOK" sheetId="9" r:id="rId1"/>
    <sheet name="CKPŚ" sheetId="10" r:id="rId2"/>
    <sheet name="KRAKÓW" sheetId="12" r:id="rId3"/>
    <sheet name="LUBLIN" sheetId="13" r:id="rId4"/>
    <sheet name="ŁÓDŹ" sheetId="15" r:id="rId5"/>
    <sheet name="OLSZTYN" sheetId="14" r:id="rId6"/>
    <sheet name="RADOM" sheetId="16" r:id="rId7"/>
    <sheet name="SZCZECIN" sheetId="17" r:id="rId8"/>
    <sheet name="SZCZECINEK" sheetId="8" r:id="rId9"/>
    <sheet name="TORUŃ" sheetId="18" r:id="rId10"/>
    <sheet name="WARSZAWA" sheetId="22" r:id="rId11"/>
    <sheet name="WROCŁAW" sheetId="20" r:id="rId12"/>
    <sheet name="ZIELONA GÓRA" sheetId="21" r:id="rId13"/>
  </sheets>
  <definedNames>
    <definedName name="_xlnm._FilterDatabase" localSheetId="8" hidden="1">SZCZECINEK!$B$3:$I$5</definedName>
    <definedName name="_xlnm.Print_Area" localSheetId="8">SZCZECINEK!$B$1:$I$6</definedName>
    <definedName name="_xlnm.Print_Titles" localSheetId="8">SZCZECINEK!$B:$D,SZCZECINEK!$1:$5</definedName>
  </definedNames>
  <calcPr calcId="145621"/>
</workbook>
</file>

<file path=xl/calcChain.xml><?xml version="1.0" encoding="utf-8"?>
<calcChain xmlns="http://schemas.openxmlformats.org/spreadsheetml/2006/main">
  <c r="I8" i="21" l="1"/>
  <c r="I9" i="21"/>
  <c r="I10" i="21"/>
  <c r="I11" i="21"/>
  <c r="I12" i="21"/>
  <c r="I13" i="21"/>
  <c r="I14" i="21"/>
  <c r="I15" i="21"/>
  <c r="I16" i="21"/>
  <c r="I17" i="21"/>
  <c r="I18" i="21"/>
  <c r="I7" i="21"/>
  <c r="I6" i="21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I40" i="20"/>
  <c r="I41" i="20"/>
  <c r="I42" i="20"/>
  <c r="I43" i="20"/>
  <c r="I7" i="20"/>
  <c r="I6" i="20"/>
  <c r="I8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7" i="22"/>
  <c r="I6" i="22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6" i="18"/>
  <c r="I7" i="18"/>
  <c r="I7" i="8"/>
  <c r="I8" i="8"/>
  <c r="I6" i="8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6" i="17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6" i="16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6" i="14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6" i="15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6" i="13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6" i="12"/>
  <c r="I7" i="10"/>
  <c r="I6" i="10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6" i="9"/>
  <c r="E44" i="20"/>
  <c r="E29" i="16"/>
  <c r="E31" i="13"/>
  <c r="E19" i="21" l="1"/>
  <c r="E35" i="22"/>
  <c r="E35" i="18"/>
  <c r="E9" i="8"/>
  <c r="E42" i="17"/>
  <c r="E40" i="14"/>
  <c r="E27" i="15"/>
  <c r="E21" i="12"/>
  <c r="E8" i="10"/>
  <c r="E35" i="9"/>
</calcChain>
</file>

<file path=xl/sharedStrings.xml><?xml version="1.0" encoding="utf-8"?>
<sst xmlns="http://schemas.openxmlformats.org/spreadsheetml/2006/main" count="1513" uniqueCount="1127">
  <si>
    <t>Wykaz urzadzeń objętych umową serwisową wg. jednostek w ramach struktury organizacyjnej PGL LP</t>
  </si>
  <si>
    <t>Nazwa Jednostki</t>
  </si>
  <si>
    <t>Adres</t>
  </si>
  <si>
    <t>NIP</t>
  </si>
  <si>
    <t>Model</t>
  </si>
  <si>
    <t>Nr seryjny urządzenia</t>
  </si>
  <si>
    <t>Data rozpoczęcia serwisu</t>
  </si>
  <si>
    <t>Data zakończenia serwisu</t>
  </si>
  <si>
    <t>Ilość dni serwisu</t>
  </si>
  <si>
    <t>RAZEM RDLP</t>
  </si>
  <si>
    <t>Nadleśnictowo Augustów</t>
  </si>
  <si>
    <t>N-ctwo Bielsk w Bielsku Podlaskim</t>
  </si>
  <si>
    <t>Nadleśnictow Borki</t>
  </si>
  <si>
    <t>N-ctwo Browsk</t>
  </si>
  <si>
    <t>Nadleśnictwo Czerwony Dwór</t>
  </si>
  <si>
    <t>Nadleśnictwo Dojlidy</t>
  </si>
  <si>
    <t>Nadleśnictow Drygały</t>
  </si>
  <si>
    <t>Nadleśnictwo Ełk</t>
  </si>
  <si>
    <t>Nadleśnictow Gizycko</t>
  </si>
  <si>
    <t>Nadleśnictwo Głęboki Bród</t>
  </si>
  <si>
    <t>Nadleśnictwo Gołdap</t>
  </si>
  <si>
    <t>Nadleśnictwo Łomża</t>
  </si>
  <si>
    <t>Nadleśnictwo Maskulińskie</t>
  </si>
  <si>
    <t>Nadleśnictow Nowogród</t>
  </si>
  <si>
    <t>Nadleśnictwo Nurzec</t>
  </si>
  <si>
    <t>Nadleśnictwo Olecko</t>
  </si>
  <si>
    <t>Nadleśnictwo Pisz</t>
  </si>
  <si>
    <t>Nadleśnictwo Płaska w Żylinach</t>
  </si>
  <si>
    <t>Nadleśnictwo Rajgród</t>
  </si>
  <si>
    <t>Nadleśnictowo Suwałki</t>
  </si>
  <si>
    <t>Nadleśnictwo Szczebra</t>
  </si>
  <si>
    <t>Nadleśnictwo Knyszyn</t>
  </si>
  <si>
    <t>Nadleśnictwo Waliły</t>
  </si>
  <si>
    <t>Nadleśnictwo Żednia</t>
  </si>
  <si>
    <t>Zakład Transportu i Spedycji Lasów Państwowych w Giżycku</t>
  </si>
  <si>
    <t>Drygały, ul Grunwaldzka 22</t>
  </si>
  <si>
    <t>849-000-45-05</t>
  </si>
  <si>
    <t>CISCO ISR4321-VSEC/K9</t>
  </si>
  <si>
    <t>FD02104A168</t>
  </si>
  <si>
    <t>12-200 Pisz, ul. Gdańska 24</t>
  </si>
  <si>
    <t>849-000-44-80</t>
  </si>
  <si>
    <t>ISR4321-VSEC/K9</t>
  </si>
  <si>
    <t>FDO2104A0ZX</t>
  </si>
  <si>
    <t>Gajewo, ul. Dworska 12, 11-500 Giżycko</t>
  </si>
  <si>
    <t>ISR4321</t>
  </si>
  <si>
    <t>FDO02105A16Y</t>
  </si>
  <si>
    <t>ul. Kościuszki 32, 19-400 Olecko</t>
  </si>
  <si>
    <t>FDO2104A16A</t>
  </si>
  <si>
    <t>Żednia 5; 16-050 Michałowo</t>
  </si>
  <si>
    <t>542-030-38-85</t>
  </si>
  <si>
    <t>ISR4321/K9</t>
  </si>
  <si>
    <t>FDO2010A0PJ</t>
  </si>
  <si>
    <t>FDO2105A19W</t>
  </si>
  <si>
    <t>1 Maja 33, 19-500 Gołdap</t>
  </si>
  <si>
    <t>ul. Dworcowa 8A, 11-612 Kruklanki</t>
  </si>
  <si>
    <t>845-000-65-50</t>
  </si>
  <si>
    <t>ISR4321-VSEC/KE9</t>
  </si>
  <si>
    <t>FDO2104A16E</t>
  </si>
  <si>
    <t>Waliły - Stacja, ul. Białostocka 3, 16-040 Gródek</t>
  </si>
  <si>
    <t>542-021-27-92</t>
  </si>
  <si>
    <t>Cisco ISR4321-VSEC</t>
  </si>
  <si>
    <t>FDO2328A0WA</t>
  </si>
  <si>
    <t>ul. Suwalska 30; 11-500 Giżycko</t>
  </si>
  <si>
    <t>845-000-66-33</t>
  </si>
  <si>
    <t>CISCO 2911- VSEC /K9</t>
  </si>
  <si>
    <t>FCZ184361BK</t>
  </si>
  <si>
    <t>Tama 2, 19-206 Rajgród</t>
  </si>
  <si>
    <t>719-000-24-01</t>
  </si>
  <si>
    <t>FCZ18427089</t>
  </si>
  <si>
    <t>ul. Wojska Polskiego 1; 16-400 Suwałki</t>
  </si>
  <si>
    <t>CISCO2911/K9 V07</t>
  </si>
  <si>
    <t>FCZ2020715</t>
  </si>
  <si>
    <t>Głęboki Bród 4, 16-506 Giby</t>
  </si>
  <si>
    <t>846-000-21-63</t>
  </si>
  <si>
    <t>C2911-VSEC/K9</t>
  </si>
  <si>
    <t>FCZ174161D3</t>
  </si>
  <si>
    <t>Mrozy Wielkie 21; 19-300 Ełk</t>
  </si>
  <si>
    <t>2811-SEC/K9</t>
  </si>
  <si>
    <t>FHK1330FOC4</t>
  </si>
  <si>
    <t>ul. F. Żwirki i S. Wigury 61; 17-100 Bielsk Podlaski</t>
  </si>
  <si>
    <t>543-020-11-81</t>
  </si>
  <si>
    <t xml:space="preserve">ISR4331-VSEC/K9 </t>
  </si>
  <si>
    <t>FDO2105A1E5</t>
  </si>
  <si>
    <t>Router ISR4321/K9 V05</t>
  </si>
  <si>
    <t>FDO2003A00W</t>
  </si>
  <si>
    <t>Szczebra 58, 16-304 Nowinka</t>
  </si>
  <si>
    <t>ul. Rybacka 1, 12-220 Ruciane-Nida</t>
  </si>
  <si>
    <t xml:space="preserve">ISR4321-VSEC/KE9 </t>
  </si>
  <si>
    <t>FDO2112A3A7</t>
  </si>
  <si>
    <t>Dębniki 80, 18-416 Zbójna</t>
  </si>
  <si>
    <t>JPE 080510BG</t>
  </si>
  <si>
    <t>ul. Akacjowa 3, 17-330 Nurzec Stacja</t>
  </si>
  <si>
    <t>544-000-19-63</t>
  </si>
  <si>
    <t>4321-VSEC/K9</t>
  </si>
  <si>
    <t>FDO2043A1GM</t>
  </si>
  <si>
    <t>CISCO 2621XM</t>
  </si>
  <si>
    <t>Nadleśnictwo Hajnówka</t>
  </si>
  <si>
    <t>Nadleśnictwo Krynki</t>
  </si>
  <si>
    <t>Poczopek 6D, 16-113 Szudziałowo</t>
  </si>
  <si>
    <t>545-000-26-16</t>
  </si>
  <si>
    <t>FDO2315A06T</t>
  </si>
  <si>
    <t>ul. Turystyczna 19, 16-300 Augustów</t>
  </si>
  <si>
    <t>Cisco2911-VSEC/K9</t>
  </si>
  <si>
    <t>FCZ203840QF</t>
  </si>
  <si>
    <t>Sucha Rzeczka 60, 16-326 Płaska</t>
  </si>
  <si>
    <t>2621XM</t>
  </si>
  <si>
    <t>JPE080510BV</t>
  </si>
  <si>
    <t>ISR4331-VSEC/K9</t>
  </si>
  <si>
    <t>RD02111A49V</t>
  </si>
  <si>
    <t xml:space="preserve">Gruszki 10 , 17-220 Narewka </t>
  </si>
  <si>
    <t>Router ISR4331-VSEC/K9</t>
  </si>
  <si>
    <t>FD02348M2TO</t>
  </si>
  <si>
    <t>Nadleśnictwo Czarna Białostocka</t>
  </si>
  <si>
    <t>ul. Kolejki Leśne 12, 17-200 Hajnówka</t>
  </si>
  <si>
    <t>Router Cisco ISR 4331</t>
  </si>
  <si>
    <t>2893888F</t>
  </si>
  <si>
    <t>846-000-21-57</t>
  </si>
  <si>
    <t>543-020-11-46</t>
  </si>
  <si>
    <t>848-000-51-01</t>
  </si>
  <si>
    <t>845-000-64-78</t>
  </si>
  <si>
    <t>847-000-29-34</t>
  </si>
  <si>
    <t>543-020-11-75</t>
  </si>
  <si>
    <t>849-000-44-97</t>
  </si>
  <si>
    <t>721-000-17-94</t>
  </si>
  <si>
    <t>847-000-29-40</t>
  </si>
  <si>
    <t>846-000-39-78</t>
  </si>
  <si>
    <t>844-000-82-63</t>
  </si>
  <si>
    <t>846-000-21-92</t>
  </si>
  <si>
    <t>ul. Nowogrodzka 60, 18-400 Łomża</t>
  </si>
  <si>
    <t>718-000-28-71</t>
  </si>
  <si>
    <t>FDO2122A0Y9</t>
  </si>
  <si>
    <t>ul. Marszałkowska 27, Czarna Białostocka 16-020</t>
  </si>
  <si>
    <t>540-030-42-93</t>
  </si>
  <si>
    <t>JPE080510SH</t>
  </si>
  <si>
    <t>ISR4321-VSEC/K3</t>
  </si>
  <si>
    <t>FDO2338M2LL</t>
  </si>
  <si>
    <t>Czerwony Dwór 13, 19-411 Świętajno</t>
  </si>
  <si>
    <t xml:space="preserve">847-000-29-57 </t>
  </si>
  <si>
    <t>Aleja 1000-lecia Państwa Polskiego 75, 15-111 Białystok</t>
  </si>
  <si>
    <t>C2621XM-2FE/VPN/K9</t>
  </si>
  <si>
    <t>JPE080510BS</t>
  </si>
  <si>
    <t>542-030-33-36</t>
  </si>
  <si>
    <t>Al. Niepodległości 31 19-101 Mońki</t>
  </si>
  <si>
    <t>546-000-05-82</t>
  </si>
  <si>
    <t>FDO2104A16P</t>
  </si>
  <si>
    <t>Centrum Koordynacji Projektów Środowiskowych</t>
  </si>
  <si>
    <t>01-217 Warszawa, ul. Kolejowa 5/7</t>
  </si>
  <si>
    <t>701-00-41-263</t>
  </si>
  <si>
    <t>C2911</t>
  </si>
  <si>
    <t>FCZ1442704X</t>
  </si>
  <si>
    <t>ISR4331</t>
  </si>
  <si>
    <t>FDO2341M19C</t>
  </si>
  <si>
    <t>Nadleśnictwo Brzesko</t>
  </si>
  <si>
    <t>32-800 Brzesko, Jadowniki  ul. Brzeska 59</t>
  </si>
  <si>
    <t>Router Cisco 2911</t>
  </si>
  <si>
    <t>FCZ173860TW</t>
  </si>
  <si>
    <t xml:space="preserve"> </t>
  </si>
  <si>
    <t>Nadleśnictwo Dąbrowa Tarnowska</t>
  </si>
  <si>
    <t>ul. Szarwarska 1, 33-200 Dąbrowa Tarnowska</t>
  </si>
  <si>
    <t>FCZ181160A2</t>
  </si>
  <si>
    <t>Nadleśnictwo Dębica</t>
  </si>
  <si>
    <t>ul. Rzeszowska 142, 39-200 Dębica</t>
  </si>
  <si>
    <t>FCZ174560Y1</t>
  </si>
  <si>
    <t>Nadleśnictwo Gorlice</t>
  </si>
  <si>
    <t>38-333 Zagórzany 343</t>
  </si>
  <si>
    <t>FGL2148817X</t>
  </si>
  <si>
    <t>Nadleśnictwo Gromnik</t>
  </si>
  <si>
    <t>ul.Generała Andresa 1, 33-180 Gromnik</t>
  </si>
  <si>
    <t>Nadleśnictwo Krościenko</t>
  </si>
  <si>
    <t>ul. Trzech Koron 4, 34-450 Krościenko</t>
  </si>
  <si>
    <t>735-001-37-97</t>
  </si>
  <si>
    <t>FCZ123456OXD</t>
  </si>
  <si>
    <t>Router Cisco C2911-VSEC/K9</t>
  </si>
  <si>
    <t>FCZ16337LQC</t>
  </si>
  <si>
    <t>Nadleśnictow Łosie</t>
  </si>
  <si>
    <t>Łosie 39, 38-312 Ropa</t>
  </si>
  <si>
    <t>738-000-67-44</t>
  </si>
  <si>
    <t>FCZ174570LD</t>
  </si>
  <si>
    <t>Router Cisco  C2911-VSEC/K9</t>
  </si>
  <si>
    <t>FCZ181360HZ</t>
  </si>
  <si>
    <t>Nadleśnictwo Nawojowa</t>
  </si>
  <si>
    <t>ul. Lipowa 1, 33-335 Nawojowa</t>
  </si>
  <si>
    <t>FCZ174560XQ</t>
  </si>
  <si>
    <t>Nadleśnictwo Niepołomice</t>
  </si>
  <si>
    <t>32-005 Niepołomice ul. Myśliwska 41</t>
  </si>
  <si>
    <t>683 000 65 32</t>
  </si>
  <si>
    <t>FCZ174560XR</t>
  </si>
  <si>
    <t>Nadleśnictwo Nowy Targ</t>
  </si>
  <si>
    <t>ul. Kowaniec 70. 34-400 Nowy Targ</t>
  </si>
  <si>
    <t>735-001-37-80</t>
  </si>
  <si>
    <t>FCZ174560XU</t>
  </si>
  <si>
    <t>Nadleśnicto Piwniczna</t>
  </si>
  <si>
    <t>Zagrody 32, 33-350 Piwniczna - Zdrój</t>
  </si>
  <si>
    <t>734-001-82-50</t>
  </si>
  <si>
    <t>FCZ143072M0</t>
  </si>
  <si>
    <t>Nadleśnictwo Stary Sącz</t>
  </si>
  <si>
    <t>ul. Magazynowa 5, 33-340 Stary Sącz</t>
  </si>
  <si>
    <t>734-001-82-96</t>
  </si>
  <si>
    <t>FCZ174570LF</t>
  </si>
  <si>
    <t>Regionalna Dyrekcja Lasów Państwowych w Krakowie</t>
  </si>
  <si>
    <t>al. Słowackiego 17a, 31-159 Kraków</t>
  </si>
  <si>
    <t>675-000-65-24</t>
  </si>
  <si>
    <t>Router Cisco 4331</t>
  </si>
  <si>
    <t>FDO2145A1AG</t>
  </si>
  <si>
    <t>Nadleśnictwo Biała Podlaska</t>
  </si>
  <si>
    <t>21-500 Biała Podlaska ul. Warszawska 37</t>
  </si>
  <si>
    <t>C2911-VSEC-K9</t>
  </si>
  <si>
    <t>FCZ144820VM</t>
  </si>
  <si>
    <t>Nadleśnictwo Biłgoraj</t>
  </si>
  <si>
    <t>ul. Zamojska 96, 23-400 Biłgoraj</t>
  </si>
  <si>
    <t>FCZ144820W8</t>
  </si>
  <si>
    <t>Nadleśnictwo Chełm</t>
  </si>
  <si>
    <t>22-100 Chełm Hrubieszowska 123</t>
  </si>
  <si>
    <t>FCZ144820V4</t>
  </si>
  <si>
    <t>Nadleśnictwo Chotyłów</t>
  </si>
  <si>
    <t>21-530 Piszczac, ul. Piszczacka 31</t>
  </si>
  <si>
    <t>FCZ144820UT</t>
  </si>
  <si>
    <t>Nadleśnictwo Gościeradów</t>
  </si>
  <si>
    <t>Gościeradów Folwark 1 D, 23-275 Gościeradów</t>
  </si>
  <si>
    <t>FCZ144820VD</t>
  </si>
  <si>
    <t>Nadleśnictwo Janów Lubelski</t>
  </si>
  <si>
    <t>Bohaterów Porytowego Wzgórza 35, 23-300 Janów Lubelski</t>
  </si>
  <si>
    <t>FCZ144820VZ</t>
  </si>
  <si>
    <t>Nadleśnictwo Józefów</t>
  </si>
  <si>
    <t>ul. Leśna 46, 23-460 Józefów</t>
  </si>
  <si>
    <t>C2911 VSEC/K9</t>
  </si>
  <si>
    <t>FCZ144820V9</t>
  </si>
  <si>
    <t>Nadleśnictwo Kranystaw</t>
  </si>
  <si>
    <t>ul. Leśna 1, 22-300 Krasnystaw</t>
  </si>
  <si>
    <t>FCZ144820UL</t>
  </si>
  <si>
    <t>Nadleśnictwo Kraśnik</t>
  </si>
  <si>
    <t>Janowska 139, 23-200 Kraśnik</t>
  </si>
  <si>
    <t>FCZ145220TN</t>
  </si>
  <si>
    <t>Nadleśnictwo Lubartów</t>
  </si>
  <si>
    <t>ul. Gen. Kleeberga 17, 21-100 Lubartów</t>
  </si>
  <si>
    <t>FCZ144820VT</t>
  </si>
  <si>
    <t>Nadleśnictwo Mircze</t>
  </si>
  <si>
    <t>Mircze ul. Hrubieszowska 55</t>
  </si>
  <si>
    <t>FTX1408AHC7</t>
  </si>
  <si>
    <t>Nadleśnictwo Nowa Dęba</t>
  </si>
  <si>
    <t>ul. Wł. Sikorskiego 2, 39-460 Nowa Dęba</t>
  </si>
  <si>
    <t>FCZ144820UQ</t>
  </si>
  <si>
    <t>Nadleśnictwo Parczew</t>
  </si>
  <si>
    <t>ul. Al. Kasztanowa 29, 21-230 Sosnowica</t>
  </si>
  <si>
    <t>FCZ144820V8</t>
  </si>
  <si>
    <t>Nadleśnictwo Puławy</t>
  </si>
  <si>
    <t>Żyrzyńska 8, 24-100 Puławy</t>
  </si>
  <si>
    <t>FCZ144820VP</t>
  </si>
  <si>
    <t>Nadleśnictwo Radzyń Podlaski</t>
  </si>
  <si>
    <t>ul. Kocka 1, 21-300 Radzyń Podlaski</t>
  </si>
  <si>
    <t>FZC144820V2</t>
  </si>
  <si>
    <t xml:space="preserve">Nadleśnictwo Rozwadów </t>
  </si>
  <si>
    <t>37-465 Stalowa Wola ul. Przemysłowa 1</t>
  </si>
  <si>
    <t>FCZ144820UV</t>
  </si>
  <si>
    <t>Nadleśnictwo Rudnik</t>
  </si>
  <si>
    <t>ul. Rzeszowska 198, 37-420 Rudnik nad Sanem</t>
  </si>
  <si>
    <t>FCZ144820VJ</t>
  </si>
  <si>
    <t>Nadleśnictwo Sarnaki</t>
  </si>
  <si>
    <t>ul. 3 Maja 6/4 08-220 Sarnaki</t>
  </si>
  <si>
    <t>FCZ144820UD</t>
  </si>
  <si>
    <t>Nadleśnictwo Sobibór</t>
  </si>
  <si>
    <t>Sobibór 103, 22-200 Włodawa</t>
  </si>
  <si>
    <t>Cisco 2811</t>
  </si>
  <si>
    <t>FCZ1250719Z</t>
  </si>
  <si>
    <t>Nadleśnictwo Strzelce</t>
  </si>
  <si>
    <t>ul. Grabowiecka 20A, 22-500 Hrubieszów</t>
  </si>
  <si>
    <t>FCZ144820Z5</t>
  </si>
  <si>
    <t>Nadleśnictwo Świdnik</t>
  </si>
  <si>
    <t>ul. Lotnicza 4, 21-040 Świdnik</t>
  </si>
  <si>
    <t>FCZ144820VW</t>
  </si>
  <si>
    <t>Nadleśnictwo Tomaszów</t>
  </si>
  <si>
    <t>Ul. Mickiewicza 1 Pasieki, 22-600 Tomaszów Lubelski</t>
  </si>
  <si>
    <t>FCZ144820VU</t>
  </si>
  <si>
    <t>Nadleśnictwo Włodawa</t>
  </si>
  <si>
    <t>Suszno, ul. Wspólna 8, 22-200 Włodawa</t>
  </si>
  <si>
    <t>FCZ144820VS</t>
  </si>
  <si>
    <t>Nadleśnictwo Zwierzyniec</t>
  </si>
  <si>
    <t>ul. Zamojska 6, 22-470 Zwierzyniec</t>
  </si>
  <si>
    <t>FHK1421F43Z</t>
  </si>
  <si>
    <t>Regionalna Dyrekcja LP w Lublinie</t>
  </si>
  <si>
    <t>ul.Czechowska 4, 20-950 Lublin</t>
  </si>
  <si>
    <t>CISCO 2821</t>
  </si>
  <si>
    <t>FHK0913F2FV</t>
  </si>
  <si>
    <t>Nadleśnictwo Bartoszyce</t>
  </si>
  <si>
    <t>11-200 Bartoszyce, Połęcze 54</t>
  </si>
  <si>
    <t>743-000-61-44</t>
  </si>
  <si>
    <t>FCZ1843716L</t>
  </si>
  <si>
    <t>Nadleśnictwo Ciechanów</t>
  </si>
  <si>
    <t>06-400 Ciechanów, ul. Płocka 21c</t>
  </si>
  <si>
    <t>566-001-01-54</t>
  </si>
  <si>
    <t>FCZ184361C2</t>
  </si>
  <si>
    <t>Nadleśnictwo Dobrocin</t>
  </si>
  <si>
    <t xml:space="preserve">14-330 Małdyty, Dobrocin 20 </t>
  </si>
  <si>
    <t>741-000-62-53</t>
  </si>
  <si>
    <t>FCZ184361BG</t>
  </si>
  <si>
    <t>Nadleśnictwo Dwukoły</t>
  </si>
  <si>
    <t>13-240 Iłowo-Osada, Dwukoły 2</t>
  </si>
  <si>
    <t>571-000-46-65</t>
  </si>
  <si>
    <t>FCZ1843716H</t>
  </si>
  <si>
    <t>Nadleśnictwo Górowo Iławeckie</t>
  </si>
  <si>
    <t>11-220 Górowo-Iławeckie, ul. Sikorskiego 30A</t>
  </si>
  <si>
    <t>743-000-60-61</t>
  </si>
  <si>
    <t>FCZ1843716J</t>
  </si>
  <si>
    <t>Nadleśnictwo Iława</t>
  </si>
  <si>
    <t>14-200 Iława, Smolniki 30</t>
  </si>
  <si>
    <t>744-000-51-81</t>
  </si>
  <si>
    <t>FCZ1843716A</t>
  </si>
  <si>
    <t>Nadleśnictwo Jedwabno</t>
  </si>
  <si>
    <t xml:space="preserve">12-122 Jedwabno, ul. 1 Maja 3 </t>
  </si>
  <si>
    <t>745-000-48-00</t>
  </si>
  <si>
    <t>FCZ184361BE</t>
  </si>
  <si>
    <t>Nadleśnictwo Korpele</t>
  </si>
  <si>
    <t>12-100 Szczytno, Korpele 14</t>
  </si>
  <si>
    <t>745-000-48-75</t>
  </si>
  <si>
    <t>FCZ184361BN</t>
  </si>
  <si>
    <t>Nadleśnictwo Kudypy</t>
  </si>
  <si>
    <t>11-036 Gietrzwałd, Kudypy 4</t>
  </si>
  <si>
    <t>739-000-25-93</t>
  </si>
  <si>
    <t>FCZ1843716F</t>
  </si>
  <si>
    <t>Nadleśnictwo Lidzbark</t>
  </si>
  <si>
    <t>13-230 Lidzbark, Lidzbark-Nadleśnictwo 1</t>
  </si>
  <si>
    <t>571-000-45-30</t>
  </si>
  <si>
    <t>FCZ1843716K</t>
  </si>
  <si>
    <t>Nadleśnictwo Miłomłyn</t>
  </si>
  <si>
    <t xml:space="preserve">14-140 Miłomłyn, ul. Nadleśna 9 </t>
  </si>
  <si>
    <t>741-000-65-20</t>
  </si>
  <si>
    <t>FCZ1621713C</t>
  </si>
  <si>
    <t>Nadleśnictwo Młynary</t>
  </si>
  <si>
    <t>14-420 Młynary, ul. 1 Maja 21A</t>
  </si>
  <si>
    <t>582-000-49-79</t>
  </si>
  <si>
    <t>FCZ1843716N</t>
  </si>
  <si>
    <t>Nadleśnictwo Mrągowo</t>
  </si>
  <si>
    <t>11-700 Mrągowo, ul. Warszawska 49</t>
  </si>
  <si>
    <t>742-000-69-87</t>
  </si>
  <si>
    <t>FCZ1843716B</t>
  </si>
  <si>
    <t>Nadleśnictwo Myszyniec</t>
  </si>
  <si>
    <t>07-430 Myszyniec, Zawodzie 3</t>
  </si>
  <si>
    <t>758-000-63-93</t>
  </si>
  <si>
    <t>FCZ184361BP</t>
  </si>
  <si>
    <t>Nadleśnictwo Nidzica</t>
  </si>
  <si>
    <t xml:space="preserve">13-100 Nidzica, ul. Dębowa 2A </t>
  </si>
  <si>
    <t>745-000-47-92</t>
  </si>
  <si>
    <t>FCZ184361BS</t>
  </si>
  <si>
    <t>Nadleśnictwo Nowe Ramuki</t>
  </si>
  <si>
    <t xml:space="preserve">10-687 Olsztyn 10, Nowy Ramuk 19 </t>
  </si>
  <si>
    <t>739-000-11-39</t>
  </si>
  <si>
    <t>FCZ1843716C</t>
  </si>
  <si>
    <t>Nadleśnictwo Olsztyn</t>
  </si>
  <si>
    <t>10-687 Zazdrość, Zazdrość 3</t>
  </si>
  <si>
    <t>739-000-12-86</t>
  </si>
  <si>
    <t>FCZ184361BQ</t>
  </si>
  <si>
    <t>Nadleśnictwo Olsztynek</t>
  </si>
  <si>
    <t>11-015 Olsztynek, ul. Mrongowiusza 35</t>
  </si>
  <si>
    <t>739-000-19-78</t>
  </si>
  <si>
    <t>FCZ184361BH</t>
  </si>
  <si>
    <t>Nadleśnictwo Orneta</t>
  </si>
  <si>
    <t>11-130 Orneta, ul. 1 Maja 26</t>
  </si>
  <si>
    <t>582-000-46-20</t>
  </si>
  <si>
    <t>FCZ184361BF</t>
  </si>
  <si>
    <t>Nadleśnictwo Ostrołęka</t>
  </si>
  <si>
    <t>07-412 Ostrołęka, ul. Tadeusza Zawadzkiego "Zośki" 4</t>
  </si>
  <si>
    <t>758-000-58-67</t>
  </si>
  <si>
    <t>FCZ184361BW</t>
  </si>
  <si>
    <t>Nadleśnictwo Parciaki</t>
  </si>
  <si>
    <t>06-323 Jednorożec, Budziska 1</t>
  </si>
  <si>
    <t>761-000-27-45</t>
  </si>
  <si>
    <t>FCZ184361BA</t>
  </si>
  <si>
    <t>Nadleśnictwo Przasnysz</t>
  </si>
  <si>
    <t>06-300 Przasnysz, ul. Zawodzie 4</t>
  </si>
  <si>
    <t>761-000-27-39</t>
  </si>
  <si>
    <t>FCZ1843716D</t>
  </si>
  <si>
    <t>Nadleśnictwo Spychowo</t>
  </si>
  <si>
    <t>12-150 Spychowo, ul. Mazurska 3</t>
  </si>
  <si>
    <t>745-000-48-46</t>
  </si>
  <si>
    <t>FCZ184361BZ</t>
  </si>
  <si>
    <t>Nadleśnictwo Srokowo</t>
  </si>
  <si>
    <t>11-420 Srokowo, ul. Leśna 1</t>
  </si>
  <si>
    <t>742-000-69-93</t>
  </si>
  <si>
    <t>FCZ1843717C</t>
  </si>
  <si>
    <t>Nadleśnictwo Stare Jabłonki</t>
  </si>
  <si>
    <t>14-133 Stare Jabłonki, ul. Olsztyńska 2</t>
  </si>
  <si>
    <t>741-000-68-62</t>
  </si>
  <si>
    <t>FCZ184361BL</t>
  </si>
  <si>
    <t>Nadleśnictwo Strzałowo</t>
  </si>
  <si>
    <t>11-710 Piecki, Strzałowo 2</t>
  </si>
  <si>
    <t>742-000-72-60</t>
  </si>
  <si>
    <t>FCZ184361BT</t>
  </si>
  <si>
    <t>Nadleśnictwo Susz</t>
  </si>
  <si>
    <t>14-240 Susz, ul. Piastowska 36B</t>
  </si>
  <si>
    <t>581-000-65-86</t>
  </si>
  <si>
    <t>FCZ1551713K</t>
  </si>
  <si>
    <t>Nadleśnictwo Szczytno</t>
  </si>
  <si>
    <t>12-100 Szczytno, ul. Sobieszczańskiego 4</t>
  </si>
  <si>
    <t>745-000-47-86</t>
  </si>
  <si>
    <t>FCZ184361BM</t>
  </si>
  <si>
    <t>Nadleśnictwo Wichrowo</t>
  </si>
  <si>
    <t>11-040 Dobre Miasto, Wichrowo 2</t>
  </si>
  <si>
    <t>739-000-17-83</t>
  </si>
  <si>
    <t>FCZ184361BJ</t>
  </si>
  <si>
    <t>Nadleśnictwo Wielbark</t>
  </si>
  <si>
    <t>12-160 Wielbark, ul. Czarnieckiego 19</t>
  </si>
  <si>
    <t>745-000-48-52</t>
  </si>
  <si>
    <t>FCZ1842619Y</t>
  </si>
  <si>
    <t>Nadleśnictwo Wipsowo</t>
  </si>
  <si>
    <t>11-010 Barczewo, Wipsowo 51C</t>
  </si>
  <si>
    <t>739-000-18-43</t>
  </si>
  <si>
    <t>FCZ18437055</t>
  </si>
  <si>
    <t>Nadleśnictwo Zaporowo</t>
  </si>
  <si>
    <t>14-526 Płoskinia, Piórkowo 8</t>
  </si>
  <si>
    <t>582-000-50-22</t>
  </si>
  <si>
    <t>FCZ184261B0</t>
  </si>
  <si>
    <t>ZPUHLP Olsztyn</t>
  </si>
  <si>
    <t>10-307 Olsztyn, ul. Marii Zientary Malewskiej 51/53</t>
  </si>
  <si>
    <t>739-020-71-77</t>
  </si>
  <si>
    <t>FCZ174870U7</t>
  </si>
  <si>
    <t>Regionalna Dyrekcja LP w Olsztynie</t>
  </si>
  <si>
    <t>10-959 Olsztyn, ul. Kościuszki 46/48</t>
  </si>
  <si>
    <t>739-000-19-26</t>
  </si>
  <si>
    <t>C3925-VSEC/K9</t>
  </si>
  <si>
    <t>FCZ1846605Y</t>
  </si>
  <si>
    <t>Nadleśnictwo Bełchatów</t>
  </si>
  <si>
    <t>ul. Lipowa 175, 97-400 Bełchatów</t>
  </si>
  <si>
    <t>FDO2039A0PU</t>
  </si>
  <si>
    <t>Nadleśnictwo Brzeziny</t>
  </si>
  <si>
    <t>Kaletnik, ul. Główna 3, 95-040 Koluszki</t>
  </si>
  <si>
    <t>FDO1929AOAX</t>
  </si>
  <si>
    <t>Nadleśnictwo Gostynin</t>
  </si>
  <si>
    <t>ul. Bierzewicka 55, 09-500 Gostynin</t>
  </si>
  <si>
    <t>FDO2105A16N</t>
  </si>
  <si>
    <t>Nadleśnictwo Kutno</t>
  </si>
  <si>
    <t>Chrosno 13, 99-306 Łanięta</t>
  </si>
  <si>
    <t>FDO2117A34V</t>
  </si>
  <si>
    <t>Nadleśnictwo Kolumna</t>
  </si>
  <si>
    <t>ul. Leśników Polskich 1C, 98-100 Łask</t>
  </si>
  <si>
    <t xml:space="preserve">FDO2105A19X </t>
  </si>
  <si>
    <t>Nadleśnictwo Łąck</t>
  </si>
  <si>
    <t>ul. Lipowa 4, 09-520 Łąck</t>
  </si>
  <si>
    <t>FDO2105A19M</t>
  </si>
  <si>
    <t>Nadleśnictwo Opoczno</t>
  </si>
  <si>
    <t>Sitowa 15, 26-300 Opoczno</t>
  </si>
  <si>
    <t xml:space="preserve">      7680003833 </t>
  </si>
  <si>
    <t xml:space="preserve">FDO2105A176 </t>
  </si>
  <si>
    <t>Nadleśnictwo Poddębice</t>
  </si>
  <si>
    <t>ul. Rodrysin 18a, 99-200 Poddębice</t>
  </si>
  <si>
    <t>FDO20462EZF</t>
  </si>
  <si>
    <t>Nadleśnictwo Piotrków</t>
  </si>
  <si>
    <t>Łęczno 101, 97-330 Sulejów</t>
  </si>
  <si>
    <t xml:space="preserve">      7710107314 </t>
  </si>
  <si>
    <t>FDO2039A0WJ</t>
  </si>
  <si>
    <t>Nadleśnictwo Płock</t>
  </si>
  <si>
    <t>ul. Bielska 24, 09-400 Płock</t>
  </si>
  <si>
    <t xml:space="preserve">      7740007089</t>
  </si>
  <si>
    <t>FDO2105A19U</t>
  </si>
  <si>
    <t>Nadleśnictwo Radziwiłłów</t>
  </si>
  <si>
    <t>ul. Senatorówka 2/2, 96-330 Puszcza Mariańska</t>
  </si>
  <si>
    <t>FDO2039A1Y7</t>
  </si>
  <si>
    <t>Nadleśnictwo Radomsko</t>
  </si>
  <si>
    <t>ul. Piłsudskiego 3, 97-500 Radomsko</t>
  </si>
  <si>
    <t>FDO2125A1YW</t>
  </si>
  <si>
    <t>Nadleśnictwo Smardzewice</t>
  </si>
  <si>
    <t>ul. Główna 1 a, 97-213 Smardzewice</t>
  </si>
  <si>
    <t>FDO2013A01G</t>
  </si>
  <si>
    <t>Nadleśnictwo Skierniewice</t>
  </si>
  <si>
    <t>Maków ul. Zwierzyniec 2, 96-100 Skierniewice</t>
  </si>
  <si>
    <t>FDO2105A1A3</t>
  </si>
  <si>
    <t>Nadleśnictwo Spała</t>
  </si>
  <si>
    <t>ul. Gabrysiewicza 2, 97-215 Inowłódz</t>
  </si>
  <si>
    <t>FDO2039A0PY</t>
  </si>
  <si>
    <t>Nadleśnictwo Wieluń</t>
  </si>
  <si>
    <t>ul. Żeromskiego 5, 98-300 Wieluń</t>
  </si>
  <si>
    <t>FDO20462EYW</t>
  </si>
  <si>
    <t>Nadlenictwo Złoczew</t>
  </si>
  <si>
    <t>ul. Parkowa 12, 98-270 Złoczew</t>
  </si>
  <si>
    <t xml:space="preserve">FDO2117A310 </t>
  </si>
  <si>
    <t>Nadleśnictwo Grotniki</t>
  </si>
  <si>
    <t>ul. Ogrodnicza 6/8 95-100 Zgierz</t>
  </si>
  <si>
    <t>FDO2105A19T</t>
  </si>
  <si>
    <t>Nadleśnictwo Przedbórz</t>
  </si>
  <si>
    <t>ul. Konecka 50, 97-570 Przedbórz</t>
  </si>
  <si>
    <t>FDO2105A1A1</t>
  </si>
  <si>
    <t>ZUP LP w Łodzi</t>
  </si>
  <si>
    <t>ul. Legionów 113, 91-073 Łódź</t>
  </si>
  <si>
    <t>CISCO2811</t>
  </si>
  <si>
    <t>FCZ123071WF</t>
  </si>
  <si>
    <t>Regionalna Dyrekcja LP w Łodzi</t>
  </si>
  <si>
    <t>ul. Jana Matejki 16, 91-402 Łódź</t>
  </si>
  <si>
    <t>CISCO 3845-MB</t>
  </si>
  <si>
    <t>FZC145021JU</t>
  </si>
  <si>
    <t>Nadleśnictwo Przysucha</t>
  </si>
  <si>
    <t>ul. Targowa 87, 26-400 Przysucha</t>
  </si>
  <si>
    <t>CISCO 2911 VSEC/K9</t>
  </si>
  <si>
    <t>FCZ1801701N</t>
  </si>
  <si>
    <t>Nadleśnictwo Radoszyce</t>
  </si>
  <si>
    <t>Piotrkowska 29; 26-230 Radoszyce</t>
  </si>
  <si>
    <t>658 000 28 74</t>
  </si>
  <si>
    <t>Cisco C2911-VSEC/K9</t>
  </si>
  <si>
    <t>FCZ1842716H</t>
  </si>
  <si>
    <t>Nadleśnictwo  Zwoleń</t>
  </si>
  <si>
    <t>Miodne Leśniczówka 107/1, 26-700 Zwoleń</t>
  </si>
  <si>
    <t>811-000-51-61</t>
  </si>
  <si>
    <t>FCZ184261B2</t>
  </si>
  <si>
    <t>Nadleśnictwo Pińczów</t>
  </si>
  <si>
    <t>Michałów 294, 28-411 Michałów</t>
  </si>
  <si>
    <t>662-005-27-44</t>
  </si>
  <si>
    <t>Cisco 2911 C2911-VSEC/K9</t>
  </si>
  <si>
    <t>FCZ163760XZ</t>
  </si>
  <si>
    <t>Nadleśnictwo Łagów</t>
  </si>
  <si>
    <t>Wola Łagowska 118, 26-025 Łagów</t>
  </si>
  <si>
    <t>Cisco 2911-VSEC/K9</t>
  </si>
  <si>
    <t>FCZ184261AZ</t>
  </si>
  <si>
    <t>Nadleśnictwo Suchedniów</t>
  </si>
  <si>
    <t>26-130 Suchedniów, ul. Bodzentyńska 16</t>
  </si>
  <si>
    <t>FDO2053A0N2</t>
  </si>
  <si>
    <t>Nadleśnictwo Stąporków</t>
  </si>
  <si>
    <t xml:space="preserve">ul. Niekłańska 15 26-220 Stąporków </t>
  </si>
  <si>
    <t>658-00-02-590</t>
  </si>
  <si>
    <t>Cisco 2911 VSEC/K9</t>
  </si>
  <si>
    <t>FCZ18517082</t>
  </si>
  <si>
    <t>Nadleśnictwo Staszów</t>
  </si>
  <si>
    <t>ul. Oględowska 4, 28-200 Staszów</t>
  </si>
  <si>
    <t>866-000-24-81</t>
  </si>
  <si>
    <t>Cisco 2911 Voice</t>
  </si>
  <si>
    <t>FCZ190661M1</t>
  </si>
  <si>
    <t xml:space="preserve">Nadleśnicto Daleszyce </t>
  </si>
  <si>
    <t>ul. Zakościele 7A; 26-021 Daleszyce</t>
  </si>
  <si>
    <t xml:space="preserve">657 27 27 083 </t>
  </si>
  <si>
    <t>FCZ1842716D</t>
  </si>
  <si>
    <t>Nadleśnictwo Kozienice</t>
  </si>
  <si>
    <t>ul. Partyzantów 62, 26-670 Pionki</t>
  </si>
  <si>
    <t>812-000-67-65</t>
  </si>
  <si>
    <t>Cisco C2911-VSEC/K9 Voice Sec.</t>
  </si>
  <si>
    <t>FCZ1843604Q</t>
  </si>
  <si>
    <t>Nadleśnictwo Kielce</t>
  </si>
  <si>
    <t xml:space="preserve">Hubalczyków 15 </t>
  </si>
  <si>
    <t>C2911-VSEC-k9</t>
  </si>
  <si>
    <t>FCZ184670N2</t>
  </si>
  <si>
    <t>Nadleśnictwo Włoszczowa</t>
  </si>
  <si>
    <t>ul.Kolejowa 23, 29-100 Włoszczowa</t>
  </si>
  <si>
    <t>656-00-02-931</t>
  </si>
  <si>
    <t>FCZ193470A7</t>
  </si>
  <si>
    <t>Nadleśnictwo Dobieszyn</t>
  </si>
  <si>
    <t>ul. Dobieszynek 7, Dobieszyn, 26-804 Stromiec</t>
  </si>
  <si>
    <t>798-000-52-27</t>
  </si>
  <si>
    <t>FCZ14317194</t>
  </si>
  <si>
    <t>Nadleśnictwo Grójec</t>
  </si>
  <si>
    <t>Podole 91 05-600 Grójec</t>
  </si>
  <si>
    <t>PWR-2911-AC</t>
  </si>
  <si>
    <t>FCZ19326057</t>
  </si>
  <si>
    <t>Nadleśnictow Barycz</t>
  </si>
  <si>
    <t>Barycz 69, 26-200 Końskie</t>
  </si>
  <si>
    <t>658-00-03-508</t>
  </si>
  <si>
    <t>FCZ18436053</t>
  </si>
  <si>
    <t>Nadleśnictwo Radom (BIURO NADLEŚNICTWA)</t>
  </si>
  <si>
    <t>ul. Janiszewska 48, 26-600 Radom</t>
  </si>
  <si>
    <t>FCZ1648610J</t>
  </si>
  <si>
    <t>FCZ181390P0</t>
  </si>
  <si>
    <t>Nadleśnictwo Zagnańsk (RDLP w Radomiu)</t>
  </si>
  <si>
    <t xml:space="preserve">ul. Przemysłowa 10A 26-050 Zagnańsk </t>
  </si>
  <si>
    <t>657 008 36 58</t>
  </si>
  <si>
    <t>Router Cisco 2911 VSEC/K9</t>
  </si>
  <si>
    <t>FCZ18016023</t>
  </si>
  <si>
    <t>Nadleśnictwo Ostrowiec Świętokrzyski</t>
  </si>
  <si>
    <t>Sudół 216; 27-400 Ostrowiec Św.</t>
  </si>
  <si>
    <t>CISCO 2911/K9 V07 (router)</t>
  </si>
  <si>
    <t>FCZ184271EF</t>
  </si>
  <si>
    <t>Nadleśnictwo Starachowice</t>
  </si>
  <si>
    <t>ul. Rotmistrza Witolda Pileckiego 14d, 27-200 Starachowice</t>
  </si>
  <si>
    <t>664-000-60-61</t>
  </si>
  <si>
    <t>Cisco 2911/K9 V07</t>
  </si>
  <si>
    <t>FCZ184271EB</t>
  </si>
  <si>
    <t>Nadleśnictwo Skarżysko</t>
  </si>
  <si>
    <t>ul Wiejska 1,26-110 Skarżysko Kamienna</t>
  </si>
  <si>
    <t>CISCO 2911/k9V07</t>
  </si>
  <si>
    <t>FCZ18427164</t>
  </si>
  <si>
    <t>Nadleśnictwo Jędrzejów</t>
  </si>
  <si>
    <t>ul. Wilanowska 2;  28-300 Jędrzejów</t>
  </si>
  <si>
    <t>656-000-30-08</t>
  </si>
  <si>
    <t>FCZ1842716A</t>
  </si>
  <si>
    <t>Nadleśnictow Marcule</t>
  </si>
  <si>
    <t>Marcule 1, 27-100 Iłża</t>
  </si>
  <si>
    <t>796-008-18-63</t>
  </si>
  <si>
    <t xml:space="preserve"> Cisco 2911</t>
  </si>
  <si>
    <t>FCZ181870BD</t>
  </si>
  <si>
    <t>Nadleśnictwo Myślibórz</t>
  </si>
  <si>
    <t>74-300 Myślibórz  ul. Dworcowa 2</t>
  </si>
  <si>
    <t>597-000-86-19</t>
  </si>
  <si>
    <t xml:space="preserve">C2911-VSEC/K9 </t>
  </si>
  <si>
    <t>FCZ144820VA</t>
  </si>
  <si>
    <t>Nadleśnictwo Nowogard</t>
  </si>
  <si>
    <t>72-200 Nowogard  ul. Radosława 11</t>
  </si>
  <si>
    <t>859-000-36-17</t>
  </si>
  <si>
    <t>FCZ144820UY</t>
  </si>
  <si>
    <t>Nadleśnictwo Sulęcin</t>
  </si>
  <si>
    <t>69-200 Sulęcin ul. Lipowa 20</t>
  </si>
  <si>
    <t>FCZ144820US</t>
  </si>
  <si>
    <t>Nadleśnictwo Trzebież</t>
  </si>
  <si>
    <t>72-004 Tanowo, Zalesie 1</t>
  </si>
  <si>
    <t>851-000-68-27</t>
  </si>
  <si>
    <t>FCZ144820UM</t>
  </si>
  <si>
    <t>Nadleśnictwo Kliniska</t>
  </si>
  <si>
    <t>72-123 Kliniska, Osiedla Pucko 1</t>
  </si>
  <si>
    <t>856-000-48-07</t>
  </si>
  <si>
    <t>FCZ144820SR</t>
  </si>
  <si>
    <t>Nadleśnictwo Rokita</t>
  </si>
  <si>
    <t>72-110 Przybiernów, Rokita 2</t>
  </si>
  <si>
    <t>FCZ144820T6</t>
  </si>
  <si>
    <t>Nadleśnictwo Kłodawa</t>
  </si>
  <si>
    <t>66-415 Kłodawa, ul. Gorzowska 31</t>
  </si>
  <si>
    <t>599-000-59-14</t>
  </si>
  <si>
    <t>FCZ144820SS</t>
  </si>
  <si>
    <t>Nadleśnictwo Dobrzany</t>
  </si>
  <si>
    <t>73-130 Dobrzany, ul. Stargardzka 3</t>
  </si>
  <si>
    <t>854-001-61-15</t>
  </si>
  <si>
    <t>FCZ144820V0</t>
  </si>
  <si>
    <t>Nadleśnictwo Strzelce Krajeńskie</t>
  </si>
  <si>
    <t>66-500 Strzelce Krajeńskie, al. Piastów 11B</t>
  </si>
  <si>
    <t>599-101-98-93</t>
  </si>
  <si>
    <t>FCZ144820TE</t>
  </si>
  <si>
    <t>Nadleśnictwo Smolarz</t>
  </si>
  <si>
    <t>66-530 Drezdenko, Klesno 3</t>
  </si>
  <si>
    <t>595-000-43-40</t>
  </si>
  <si>
    <t>FCZ144820UN</t>
  </si>
  <si>
    <t>Nadleśnictwo Międzyrzecz</t>
  </si>
  <si>
    <t>66-300 Międzyrzecz, ul. Poznańska 38</t>
  </si>
  <si>
    <t>596-000-61-22</t>
  </si>
  <si>
    <t>FCZ144820V5</t>
  </si>
  <si>
    <t>Nadleśnictwo Międzychód</t>
  </si>
  <si>
    <t>595-000-43-28</t>
  </si>
  <si>
    <t>64-400 Międzychód, Przedflesie 12</t>
  </si>
  <si>
    <t>C2911-VSEC/K9 V02</t>
  </si>
  <si>
    <t>FCZ144820VQ</t>
  </si>
  <si>
    <t>Nadleśnictwo Resko</t>
  </si>
  <si>
    <t>72-315 Resko, ul. Chopina 12</t>
  </si>
  <si>
    <t>857-020-69-32</t>
  </si>
  <si>
    <t>FCZ144820UP</t>
  </si>
  <si>
    <t>Nadleśnictwo Bierzwnik</t>
  </si>
  <si>
    <t>73-240 Bierzwnik, ul. Dworcowa 17</t>
  </si>
  <si>
    <t>594-000-43-09</t>
  </si>
  <si>
    <t>FCZ144820T1</t>
  </si>
  <si>
    <t>Nadleśnictwo Różańsko</t>
  </si>
  <si>
    <t>74-311 Różańsko, Piołunek 1A</t>
  </si>
  <si>
    <t>597-100-16-77</t>
  </si>
  <si>
    <t>FCZ144820SC</t>
  </si>
  <si>
    <t>Nadleśnictwo Bogdaniec</t>
  </si>
  <si>
    <t>66-450 Bogdaniec, ul Leśna 17</t>
  </si>
  <si>
    <t>599-000-48-72</t>
  </si>
  <si>
    <t>FCZ144820VB</t>
  </si>
  <si>
    <t>Nadleśnictwo Chojna</t>
  </si>
  <si>
    <t>74-500 Chojna, ul. Szczecińska 36</t>
  </si>
  <si>
    <t>Nadleśnictwo Głusko</t>
  </si>
  <si>
    <t>66-520 Dobiegniew, Głusko 19</t>
  </si>
  <si>
    <t>594-000-42-90</t>
  </si>
  <si>
    <t>FCZ144820UE</t>
  </si>
  <si>
    <t>Nadleśnictwo Gryfice</t>
  </si>
  <si>
    <t>72-300 Gryfice, Osada Zdrój 1</t>
  </si>
  <si>
    <t>857-020-69-49</t>
  </si>
  <si>
    <t>C2911VSEC/K9</t>
  </si>
  <si>
    <t>FCZ144820VK</t>
  </si>
  <si>
    <t>Nadleśnictwo Drawno</t>
  </si>
  <si>
    <t xml:space="preserve">73-220 Drawno, ul. Kaliska 5 </t>
  </si>
  <si>
    <t>594-000-43-15</t>
  </si>
  <si>
    <t>FCZ144820VN</t>
  </si>
  <si>
    <t>Nadleśnictwo Choszczno</t>
  </si>
  <si>
    <t>73-200 Choszczno, ul. Gorzowska 2</t>
  </si>
  <si>
    <t>594-000-16-76</t>
  </si>
  <si>
    <t>FCZ144820V1</t>
  </si>
  <si>
    <t>NadleśnictwoTrzciel</t>
  </si>
  <si>
    <t>66-320 Trzciel, ul. Graniczna 18</t>
  </si>
  <si>
    <t>596-000-44-13</t>
  </si>
  <si>
    <t>FCZ144820SH</t>
  </si>
  <si>
    <t xml:space="preserve">Nadleśnictwo Dębno </t>
  </si>
  <si>
    <t>74-400 Dębno, ul. Racławicka 33</t>
  </si>
  <si>
    <t>597-000-86-31</t>
  </si>
  <si>
    <t>FCZ144820UK</t>
  </si>
  <si>
    <t>Nadleśnictwo Międzyzdroje</t>
  </si>
  <si>
    <t>72-500 Międzyzdroje, ul. Niepodległości 35</t>
  </si>
  <si>
    <t>855-000-62-65</t>
  </si>
  <si>
    <t>FCZ144820UH</t>
  </si>
  <si>
    <t>Nadleśnictwo Rzepin</t>
  </si>
  <si>
    <t>69-1110 Rzepin, ul. Puszczy Rzepińskiej 11</t>
  </si>
  <si>
    <t>598-000-49-07</t>
  </si>
  <si>
    <t>FTX1406A1B2</t>
  </si>
  <si>
    <t>OTL Gorzów</t>
  </si>
  <si>
    <t>66-400 Gorzów Wlkp.,ul. Szpitalna 2</t>
  </si>
  <si>
    <t>599-000-33-41</t>
  </si>
  <si>
    <t>FCZ144820TA</t>
  </si>
  <si>
    <t>Nadleśnictwo Ośno Lubuskie</t>
  </si>
  <si>
    <t>69-220 Ośno Lubuskie, ul. Rzepińska 11</t>
  </si>
  <si>
    <t>598-000-31-21</t>
  </si>
  <si>
    <t>FCZ144820UW</t>
  </si>
  <si>
    <t>Nadleśnictwo Łobez</t>
  </si>
  <si>
    <t>73-150 Łobez,Bema 17</t>
  </si>
  <si>
    <t>854-001-61-52</t>
  </si>
  <si>
    <t>FCZ14482OUX</t>
  </si>
  <si>
    <t>Nadleśnictwo Goleniów</t>
  </si>
  <si>
    <t>72-100 Goleniów, ul. Parkowa 1</t>
  </si>
  <si>
    <t>856-000-47-53</t>
  </si>
  <si>
    <t>FCZ144820TC</t>
  </si>
  <si>
    <t>Nadleśnictwo Bolewice</t>
  </si>
  <si>
    <t>64-305 Bolewice, ul. Świebodzińska 9</t>
  </si>
  <si>
    <t>596-000-61-45</t>
  </si>
  <si>
    <t>FCZ144820UC</t>
  </si>
  <si>
    <t>Nadleśnictwo Lubniewice</t>
  </si>
  <si>
    <t>69-210 Lubniewice, Jana Pawła II 34</t>
  </si>
  <si>
    <t>596-000-61-16</t>
  </si>
  <si>
    <t>FCZ144820S9</t>
  </si>
  <si>
    <t>Nadleśnictwo Barlinek</t>
  </si>
  <si>
    <t>74-320 Barlinek ul. Tunelowa 56a</t>
  </si>
  <si>
    <t>597-000-86-25</t>
  </si>
  <si>
    <t>FCZ144820V6</t>
  </si>
  <si>
    <t xml:space="preserve">Nadleśnictwo Karwin </t>
  </si>
  <si>
    <t>66-530 Drezdenko ul. Pierwszej Brygady 18</t>
  </si>
  <si>
    <t>595-000-43-34</t>
  </si>
  <si>
    <t>FCZ144820UF</t>
  </si>
  <si>
    <t>Nadleśnictwo Mieszkowice</t>
  </si>
  <si>
    <t>74-505 Mieszkowice ul. Moryńska 1</t>
  </si>
  <si>
    <t>858-000-77-08</t>
  </si>
  <si>
    <t>FCZ144820V3</t>
  </si>
  <si>
    <t>Zespół Składnic Lasów Państwowych w Stargardzie</t>
  </si>
  <si>
    <t>73-110 Stargard, ul. Wojska Polskiego 119</t>
  </si>
  <si>
    <t>854-001-60-84</t>
  </si>
  <si>
    <t>FCZ144820VF</t>
  </si>
  <si>
    <t>Nadleśnictwo Gryfino</t>
  </si>
  <si>
    <t>74-100 Gryfino, 1 Maja 4</t>
  </si>
  <si>
    <t>FCZ144820UB</t>
  </si>
  <si>
    <t>N-ctwo Brodnica</t>
  </si>
  <si>
    <t>ul. Sądowa 16, 87-300 Brodnica</t>
  </si>
  <si>
    <t>874-000-56-07</t>
  </si>
  <si>
    <t>FCZ1741617U</t>
  </si>
  <si>
    <t>N-ctwo Bydgoszcz</t>
  </si>
  <si>
    <t>Sosnowa 9, 86-005 Białe Błota</t>
  </si>
  <si>
    <t>554-031-55-14</t>
  </si>
  <si>
    <t>FCZ17416182</t>
  </si>
  <si>
    <t>N-ctwo Czersk</t>
  </si>
  <si>
    <t>Malachin, ul. Cisowa 12, 89-650 Czersk</t>
  </si>
  <si>
    <t>555-000-76-67</t>
  </si>
  <si>
    <t>FCZ174170W7</t>
  </si>
  <si>
    <t>N-ctwo Dąbrowa</t>
  </si>
  <si>
    <t>ul. Leśna 25, 86 - 131 Jeżewo</t>
  </si>
  <si>
    <t>559 000 20 65</t>
  </si>
  <si>
    <t>FCZ17416186</t>
  </si>
  <si>
    <t>N-ctwo Dobrzejewice</t>
  </si>
  <si>
    <t>Zawały 101, 87-123 Dobrzejewice</t>
  </si>
  <si>
    <t>879-018-04-59</t>
  </si>
  <si>
    <t>FCZ17416180</t>
  </si>
  <si>
    <t>N-ctwo Gniewkowo</t>
  </si>
  <si>
    <t>ul. Dworcowa 10, 88-140 Gniewkowo</t>
  </si>
  <si>
    <t>556-000-91-57</t>
  </si>
  <si>
    <t>FCZ17416189</t>
  </si>
  <si>
    <t>N-ctwo Golub-Dobrzyń</t>
  </si>
  <si>
    <t>Konstancjewo 3A 87-400 Golub-Dobrzyń</t>
  </si>
  <si>
    <t>878 000 63 69</t>
  </si>
  <si>
    <t>FCZ174170W5</t>
  </si>
  <si>
    <t>N-ctwo Gołąbki</t>
  </si>
  <si>
    <t>Gołąbki 5, 88-420 Rogowo</t>
  </si>
  <si>
    <t>562-000-52-47</t>
  </si>
  <si>
    <t>FCZ174170W8</t>
  </si>
  <si>
    <t>N-ctwo Jamy</t>
  </si>
  <si>
    <t>Jamy 5, 86-318 Rogóźno</t>
  </si>
  <si>
    <t>876-000-51-31</t>
  </si>
  <si>
    <t>FCZ174161ZP</t>
  </si>
  <si>
    <t>N-ctwo Miradz</t>
  </si>
  <si>
    <t>Miradz 12; 88-320 Strzelno</t>
  </si>
  <si>
    <t>557-000-63-38</t>
  </si>
  <si>
    <t>FCZ17416185</t>
  </si>
  <si>
    <t>N-ctwo Osie</t>
  </si>
  <si>
    <t>ul. Rynek 11, 86-150 Osie</t>
  </si>
  <si>
    <t>559-000-42-88</t>
  </si>
  <si>
    <t>FCZ1741617V</t>
  </si>
  <si>
    <t>N-ctwo Przymuszewo</t>
  </si>
  <si>
    <t>Przymuszewo 3, 89-634 Leśno</t>
  </si>
  <si>
    <t>555-000-76-88</t>
  </si>
  <si>
    <t>FCZ1741617Z</t>
  </si>
  <si>
    <t>N-ctwo Różanna</t>
  </si>
  <si>
    <t>ul. Leśna 5; 86-010 Koronowo</t>
  </si>
  <si>
    <t>554-031-54-54</t>
  </si>
  <si>
    <t>FCZ174170WF</t>
  </si>
  <si>
    <t>CISCO 2901</t>
  </si>
  <si>
    <t>FCZ1809C05T</t>
  </si>
  <si>
    <t>N-ctwo Runowo</t>
  </si>
  <si>
    <t>Runowo Krajeńskie 55 89-421 Runowo Krajeńskie</t>
  </si>
  <si>
    <t>558-000-57-25</t>
  </si>
  <si>
    <t>FCZ17416181</t>
  </si>
  <si>
    <t>N-ctwo Rytel</t>
  </si>
  <si>
    <t>Rytel-Dworzec 4; 89-642 Rytel</t>
  </si>
  <si>
    <t>555-000-76-71</t>
  </si>
  <si>
    <t>FCZ17416183</t>
  </si>
  <si>
    <t>N-ctwo Skrwilno</t>
  </si>
  <si>
    <t>ul.Leśna 5, 87-510 Skrwilno</t>
  </si>
  <si>
    <t>892-000-26-74</t>
  </si>
  <si>
    <t>FCZ2174170WP</t>
  </si>
  <si>
    <t>Nadleśnictwo Solec Kujawski</t>
  </si>
  <si>
    <t>ul. Leśna 64, 86-050 Solec Kujawski</t>
  </si>
  <si>
    <t>554-031-55-37</t>
  </si>
  <si>
    <t>FCZ174170WB</t>
  </si>
  <si>
    <t>N-ctwo Szubin</t>
  </si>
  <si>
    <t xml:space="preserve">Szubin Wieś 52, 89-200 Szubin </t>
  </si>
  <si>
    <t>562 000 50 75</t>
  </si>
  <si>
    <t>FCZ17416188</t>
  </si>
  <si>
    <t>N-ctwo Tuchola</t>
  </si>
  <si>
    <t>Gołąbek 4, 89-511 Cekcyn</t>
  </si>
  <si>
    <t>561-000-32-58</t>
  </si>
  <si>
    <t>FCZ1741617Y</t>
  </si>
  <si>
    <t>N-ctwo Włocławek</t>
  </si>
  <si>
    <t>ul. Ziębia 13, 87-800 Włocławek</t>
  </si>
  <si>
    <t>888-000-84-98</t>
  </si>
  <si>
    <t>FCZ174170WD</t>
  </si>
  <si>
    <t>N-ctwo Zamrzenica</t>
  </si>
  <si>
    <t>Zamrzenica 1A, 89-510 Bysław</t>
  </si>
  <si>
    <t>561-000-32-64</t>
  </si>
  <si>
    <t>FCZ17416184</t>
  </si>
  <si>
    <t>N-ctwo Żołędowo</t>
  </si>
  <si>
    <t>ul. Parkowa 4 A    86-031 Osielsko</t>
  </si>
  <si>
    <t>554-031-55-20</t>
  </si>
  <si>
    <t>FCZ 162321EL</t>
  </si>
  <si>
    <t>N-ctwo Lutówko</t>
  </si>
  <si>
    <t>Lutówko 18, 89-407 Lutówko</t>
  </si>
  <si>
    <t>555-000-77-31</t>
  </si>
  <si>
    <t>FCZ174170W9</t>
  </si>
  <si>
    <t>Nadleśnictwo Toruń</t>
  </si>
  <si>
    <t>ul. Polna 34/38</t>
  </si>
  <si>
    <t>879-018-04-13</t>
  </si>
  <si>
    <t>FCZ174170WM</t>
  </si>
  <si>
    <t>N-ctwo Woziwoda</t>
  </si>
  <si>
    <t>Woziwoda 3, 89-504 Legbąd</t>
  </si>
  <si>
    <t>561-000-32-87</t>
  </si>
  <si>
    <t>FCZ174170WJ</t>
  </si>
  <si>
    <t>N-ctwo Cierpiszewo</t>
  </si>
  <si>
    <t>ul. Sosnowa 42, 87-165 Cierpice</t>
  </si>
  <si>
    <t>879-00-11-739</t>
  </si>
  <si>
    <t>FCZ174170WH</t>
  </si>
  <si>
    <t>N-ctwo Trzebciny</t>
  </si>
  <si>
    <t>Trzebciny 30 89-505 Małe Gacno</t>
  </si>
  <si>
    <t>FCZ1741617X</t>
  </si>
  <si>
    <t>Regionalna Dyrekcja LP</t>
  </si>
  <si>
    <t>ul. Mickiewicza 9, 87-100 Toruń</t>
  </si>
  <si>
    <t>879-018-04-71</t>
  </si>
  <si>
    <t>Router Cisco C3925</t>
  </si>
  <si>
    <t>FCZ164660VN</t>
  </si>
  <si>
    <t>Nadleśnictwo Celestynów</t>
  </si>
  <si>
    <t>CISCO2811-SRST/K9</t>
  </si>
  <si>
    <t>FCZ122871BT</t>
  </si>
  <si>
    <t>Pilawa, Klonowa 13, 05-532 Baniocha</t>
  </si>
  <si>
    <t>C2811</t>
  </si>
  <si>
    <t>FCZ122871BU</t>
  </si>
  <si>
    <t>1900 series</t>
  </si>
  <si>
    <t>FCZ181390SE</t>
  </si>
  <si>
    <t>1800 series</t>
  </si>
  <si>
    <t>FCZ1418951F</t>
  </si>
  <si>
    <t>FCZ122871BV</t>
  </si>
  <si>
    <t>Miętne, ul. Główna 3; 08-400 Garwolin</t>
  </si>
  <si>
    <t>FCZ122871BW</t>
  </si>
  <si>
    <t>05-110 Jabłonna, ul. Wiejska 20</t>
  </si>
  <si>
    <t>Router Cisco C2811</t>
  </si>
  <si>
    <t>FCZ122871BX</t>
  </si>
  <si>
    <t>07-130 Łochów, ul. Wyszkowska 28</t>
  </si>
  <si>
    <t>FOC1344W51U</t>
  </si>
  <si>
    <t>FCZ122871BY</t>
  </si>
  <si>
    <t>Nadleśnictwo Łuków</t>
  </si>
  <si>
    <t>FCZ122871BZ</t>
  </si>
  <si>
    <t>Nadleśnictwo Mińsk</t>
  </si>
  <si>
    <t>05-300 Mińsk Mazowiecki; ul. Gen. K. Sosnkowskiego 41</t>
  </si>
  <si>
    <t>FCZ122871C0</t>
  </si>
  <si>
    <t>Zespół Składnic Lasów Państwowych w Siedlcach</t>
  </si>
  <si>
    <t>ul. Kazimierzowska 9, 08-110 Siedlce</t>
  </si>
  <si>
    <t>08-300 Sokołów Podlaski ul. Kupientyńska 17b</t>
  </si>
  <si>
    <t>CISCO 2811</t>
  </si>
  <si>
    <t>FCZ122871C2</t>
  </si>
  <si>
    <t>Nadleśnictwo Płońsk</t>
  </si>
  <si>
    <t>FCZ122871C4</t>
  </si>
  <si>
    <t>Nadleśnictwo Pułtusk</t>
  </si>
  <si>
    <t>06-100 Pułtusk, ul. Bartodziejska 50</t>
  </si>
  <si>
    <t>FCZ122871C5</t>
  </si>
  <si>
    <t>Cisco ISR4321</t>
  </si>
  <si>
    <t>FDO2138A3JJ</t>
  </si>
  <si>
    <t>Nadleśnictwo Siedlce</t>
  </si>
  <si>
    <t>08-110 Siedlce, Kazimierzowska 6</t>
  </si>
  <si>
    <t>RDLP w Warszawie</t>
  </si>
  <si>
    <t>03-841 Warszawa, ul.Grochowska 278</t>
  </si>
  <si>
    <t>Bardo Śląskie</t>
  </si>
  <si>
    <t>57-256 Bardo Śląskie, ul. Noworudzka 9 a</t>
  </si>
  <si>
    <t>887-000-04-59</t>
  </si>
  <si>
    <t>FCZ16386053</t>
  </si>
  <si>
    <t>Nadleśnictowo Henryków</t>
  </si>
  <si>
    <t>ul. Polna 5, 57-210 Henryków</t>
  </si>
  <si>
    <t>887-000-61-72</t>
  </si>
  <si>
    <t xml:space="preserve">Router C2911·VSEC/K9 </t>
  </si>
  <si>
    <t xml:space="preserve">FCZ1638604S </t>
  </si>
  <si>
    <t>Nadleśnictwo Bolesławiec</t>
  </si>
  <si>
    <t>ul. Mikołaja Brody 2A; 59-700 Bolesławiec</t>
  </si>
  <si>
    <t>612-000-42-45</t>
  </si>
  <si>
    <t>FCZ163375W5</t>
  </si>
  <si>
    <t>Nadleśnictwo Bystrzyca Kłodzka</t>
  </si>
  <si>
    <t>Bystrzyca Kłodzka, ul. Międzyleśna 3</t>
  </si>
  <si>
    <t>881-000-28-74</t>
  </si>
  <si>
    <t>FCZ163375WP</t>
  </si>
  <si>
    <t>Nadleśnictwo Zdroje</t>
  </si>
  <si>
    <t>Ul. Krótka 5, 57-330 Szczytna</t>
  </si>
  <si>
    <t>FCZ163375WN</t>
  </si>
  <si>
    <t>Nadleśnictwo Głogów</t>
  </si>
  <si>
    <t>ul. Sikorskiego 54, 67-200 Głogów</t>
  </si>
  <si>
    <t>693-000-93-98</t>
  </si>
  <si>
    <t>FCZ1638605M</t>
  </si>
  <si>
    <t>Nadleśnictwo Oleśnica Śląska</t>
  </si>
  <si>
    <t>Spacerowa 6, 56-400 Oleśnica</t>
  </si>
  <si>
    <t>FCZ1638604M</t>
  </si>
  <si>
    <t xml:space="preserve"> ISR 4321</t>
  </si>
  <si>
    <t>FDO2420M2BJ</t>
  </si>
  <si>
    <t>Nadleśnictwo  Jawor</t>
  </si>
  <si>
    <t>59-400 Jawor, ul. Myśliborska 3</t>
  </si>
  <si>
    <t>695-000-16-03</t>
  </si>
  <si>
    <t>FCZ1638605E</t>
  </si>
  <si>
    <t>Nadleśnictwo  Jugów</t>
  </si>
  <si>
    <t>57-430 Jugów, ul. Główna 149</t>
  </si>
  <si>
    <t>885-00-07-180</t>
  </si>
  <si>
    <t>FCZ163375VY</t>
  </si>
  <si>
    <t>Nadleśnictwo  Kamienna Góra</t>
  </si>
  <si>
    <t>58-400 Kamienna Góra, ul. Bohaterów Getta 33</t>
  </si>
  <si>
    <t>614-010-20-57</t>
  </si>
  <si>
    <t>FCZ1638604T</t>
  </si>
  <si>
    <t>Nadleśnictwo Legnica</t>
  </si>
  <si>
    <t>Pawicka 4, 59-220 Legnica</t>
  </si>
  <si>
    <t>691-020-54-69</t>
  </si>
  <si>
    <t>FTX1824AHDS</t>
  </si>
  <si>
    <t>Nadleśnictow Lubin</t>
  </si>
  <si>
    <t>59-300 Lubin, ul. Spółdzielcza 18</t>
  </si>
  <si>
    <t>FCZ1638604K</t>
  </si>
  <si>
    <t>Nadleśnictwo Lwówek Śląski</t>
  </si>
  <si>
    <t>59-600 Lwówek Śąski, ul. Obrońców Pokoju 2</t>
  </si>
  <si>
    <t>616-000-44-87</t>
  </si>
  <si>
    <t>FCZ1638605Y</t>
  </si>
  <si>
    <t>Nadlesnictwo Międzylesie</t>
  </si>
  <si>
    <t>Tysiąclecia Państwa Polskiego 7, 57-530 Międzylesie</t>
  </si>
  <si>
    <t>881 000 32 18</t>
  </si>
  <si>
    <t>FCZ16386056</t>
  </si>
  <si>
    <t>Nadleśnictwo Miękinia</t>
  </si>
  <si>
    <t>55-330 Miękinia, ul. Sportowa 2</t>
  </si>
  <si>
    <t>913-00-04-320</t>
  </si>
  <si>
    <t>FCZ1638605L</t>
  </si>
  <si>
    <t>Nadleśnictwo Milicz</t>
  </si>
  <si>
    <t>56-300 Milicz, ul. Trzebnicka 18</t>
  </si>
  <si>
    <t>916-000-20-01</t>
  </si>
  <si>
    <t>FCZ1638605G</t>
  </si>
  <si>
    <t>Nadleśnictwo Obornik Śl.</t>
  </si>
  <si>
    <t>ul. Wrocławska 12, 55-120 Oborniki Śląskie</t>
  </si>
  <si>
    <t>FCZ163375WQ</t>
  </si>
  <si>
    <t>Nadleśnictwo Oława</t>
  </si>
  <si>
    <t>ul. Lipowa 8, Bystrzyca, 55-200 Oława1</t>
  </si>
  <si>
    <t>912-000-26-09</t>
  </si>
  <si>
    <t>Cisco 2911/K9 V05</t>
  </si>
  <si>
    <t>FCZ1638604N</t>
  </si>
  <si>
    <t>Nadleśnictwo Pieńsk</t>
  </si>
  <si>
    <t>ul. Wysoka 2 59-930 Pieńsk</t>
  </si>
  <si>
    <t>CISCO2911/K9</t>
  </si>
  <si>
    <t>FCZ16386054</t>
  </si>
  <si>
    <t>Nadleśnictwo Ruszów</t>
  </si>
  <si>
    <t>ul. Leśna 2, 59-950 Ruszów</t>
  </si>
  <si>
    <t>615-002-52-98</t>
  </si>
  <si>
    <t>FCZ1638604R</t>
  </si>
  <si>
    <t>Nadleśnictwo Lądek Zdrój</t>
  </si>
  <si>
    <t>57-550 Stronie Śląskie, Strachocin 42</t>
  </si>
  <si>
    <t>881-000-28-80</t>
  </si>
  <si>
    <t>FGL21488175</t>
  </si>
  <si>
    <t>Nadleśnictowo Szklarska Poręba</t>
  </si>
  <si>
    <t>UL. Krasińskiego 6, 58-580 Szklarska Poręba</t>
  </si>
  <si>
    <t>FTX1806AKDH</t>
  </si>
  <si>
    <t>Nadleśnictwo Śnieżka</t>
  </si>
  <si>
    <t>58-530 Kowary ul. Leśna 4a</t>
  </si>
  <si>
    <t>FCZ1935614L</t>
  </si>
  <si>
    <t>Nadleśnictwo Świdnica</t>
  </si>
  <si>
    <t>58-100 Świdnica, ul. gen. Wł. Sikorskiego 11</t>
  </si>
  <si>
    <t>884-002-00-32</t>
  </si>
  <si>
    <t>FCZ1638605R</t>
  </si>
  <si>
    <t>Nadleśnictwo Świeradów</t>
  </si>
  <si>
    <t>ul. 11 Listopada 1, 59-850 Świweradów-Zdrój</t>
  </si>
  <si>
    <t>FCZ1638605K</t>
  </si>
  <si>
    <t>Nadleśnictwo Wałbrzych</t>
  </si>
  <si>
    <t>58-372 Boguszów Gorce, ul. Miła 2</t>
  </si>
  <si>
    <t>886-001-46-84</t>
  </si>
  <si>
    <t>FCZ1638605U</t>
  </si>
  <si>
    <t>Nadleśnictow Węgliniec</t>
  </si>
  <si>
    <t>Węgliniec ul. Piłsudskiego 6, 59 - 940 Węgliniec</t>
  </si>
  <si>
    <t xml:space="preserve">Router C2911 – VSEC/K9 </t>
  </si>
  <si>
    <t>FCZ1638604L</t>
  </si>
  <si>
    <t>Nadleśnictwo Złotoryja</t>
  </si>
  <si>
    <t>59-500 Złotoryja, ul. Staszica 18</t>
  </si>
  <si>
    <t>FCZ1638605H</t>
  </si>
  <si>
    <t>Nadleśnictwo Żmigród</t>
  </si>
  <si>
    <t>Parkowa 4a, 55-140 Żmigród</t>
  </si>
  <si>
    <t>FCZ1638605C</t>
  </si>
  <si>
    <t>Nadleśnicto Przemków</t>
  </si>
  <si>
    <t>59-170 Przemków, ul. Ceglana 3</t>
  </si>
  <si>
    <t>693-00-12-472</t>
  </si>
  <si>
    <t>FCZ1909622Z</t>
  </si>
  <si>
    <t xml:space="preserve">Nadleśnictwo Świętoszów </t>
  </si>
  <si>
    <t>59-726 Świętoszów ul. Brzozowa 17</t>
  </si>
  <si>
    <t>Ruter Cisco C2911-VSEC/K9</t>
  </si>
  <si>
    <t>FCZ18436050</t>
  </si>
  <si>
    <t>RDLP We Wrocławiu</t>
  </si>
  <si>
    <t>50-357 Wrocław, ul. Grunwaldzka 90</t>
  </si>
  <si>
    <t>896-000-62-47</t>
  </si>
  <si>
    <t>3925-VSEC/K9</t>
  </si>
  <si>
    <t>FOC15476P7S</t>
  </si>
  <si>
    <t>Zakład Usług Leśnych w Bystrzycy Kłodzkiej</t>
  </si>
  <si>
    <t>57-500 BYSTRZYCA KŁ ul. NADBRZEŻNA 11</t>
  </si>
  <si>
    <t xml:space="preserve"> C2911-VSEC/K9</t>
  </si>
  <si>
    <t>FOC1445W3JM</t>
  </si>
  <si>
    <t>Zakład Usług Lesnych we Wrocławiu</t>
  </si>
  <si>
    <t>51-171 Wrocław, ul. Czajkowskiego 11/15</t>
  </si>
  <si>
    <t>896-000-70-35</t>
  </si>
  <si>
    <t>C2911/K9 V05</t>
  </si>
  <si>
    <t>FCZ1638605D</t>
  </si>
  <si>
    <t>Nadleśnictwo Cybinka</t>
  </si>
  <si>
    <t>ul. Dąbrowskiego 43, 69-108 Cybinka</t>
  </si>
  <si>
    <t>926-000-47-32</t>
  </si>
  <si>
    <t>FDO1923A0T3</t>
  </si>
  <si>
    <t>Nadleśnictwo Gubin</t>
  </si>
  <si>
    <t>ul. Dolna 19, 66-620 Gubin</t>
  </si>
  <si>
    <t>926-000-47-49</t>
  </si>
  <si>
    <t xml:space="preserve">FDO2031A0MU </t>
  </si>
  <si>
    <t>Nadleśnictwo Krzystkowice</t>
  </si>
  <si>
    <t>ul. Leśna 1, 66-010 Nowogród Bobrzański</t>
  </si>
  <si>
    <t>929-000-10-98</t>
  </si>
  <si>
    <t>FDO2102A20B</t>
  </si>
  <si>
    <t>Nadleśnictwo Lipinki</t>
  </si>
  <si>
    <t>ul. Budowlanych 21; 68-200 Żary</t>
  </si>
  <si>
    <t>928-000-85-26</t>
  </si>
  <si>
    <t>FDO2101A0X3</t>
  </si>
  <si>
    <t>Nadleśnictow Lubsko</t>
  </si>
  <si>
    <t>ul. Emilii Plater 15, 68-300 Lubsko</t>
  </si>
  <si>
    <t>928-000-85-03</t>
  </si>
  <si>
    <t>FLM1933W0FK</t>
  </si>
  <si>
    <t>Nadleśnictwo Świebodzin</t>
  </si>
  <si>
    <t>ul. Wojska Polskiego 3, 66-200 Świebodzin</t>
  </si>
  <si>
    <t>927-000-33-03</t>
  </si>
  <si>
    <t>FD02005A09Y</t>
  </si>
  <si>
    <t>Nadleśnictwo Szprotawa</t>
  </si>
  <si>
    <t>ul. Henrykowska 1A, 67-300 Szprotawa</t>
  </si>
  <si>
    <t>924-000-58-75</t>
  </si>
  <si>
    <t>FD01931A0K0</t>
  </si>
  <si>
    <t>Nadleśnictwo Torzym</t>
  </si>
  <si>
    <t>ul. Wodna 1, 66-235 Torzym</t>
  </si>
  <si>
    <t>927-000-33-32</t>
  </si>
  <si>
    <t>FD02105A16Q</t>
  </si>
  <si>
    <t>Nadleśnictwo Wolsztyn</t>
  </si>
  <si>
    <t>ul Bohaterów Bielnika 29, 64-200 Wolsztyn</t>
  </si>
  <si>
    <t>923-002-65-39</t>
  </si>
  <si>
    <t>FCZ164760U9</t>
  </si>
  <si>
    <t>Nadleśnictwo Zielona Góra</t>
  </si>
  <si>
    <t>Wilkanowo Przysiółek Rybno 31 65-950 Zielona Góra</t>
  </si>
  <si>
    <t>929-011-67-37</t>
  </si>
  <si>
    <t>FLM214V0SK</t>
  </si>
  <si>
    <t>Nadleśnictwo Babimost</t>
  </si>
  <si>
    <t>ul. Leśna 17, 66-110 Babimost</t>
  </si>
  <si>
    <t>923-002-71-83</t>
  </si>
  <si>
    <t>FDO2034A07B</t>
  </si>
  <si>
    <t>OTL Świebodzin</t>
  </si>
  <si>
    <t>ul. Poznańska 10, 66-200 Świebodzin</t>
  </si>
  <si>
    <t>927-000-32-95</t>
  </si>
  <si>
    <t>FDIO2044A0UY</t>
  </si>
  <si>
    <t>RDLP w Zielonej Górze</t>
  </si>
  <si>
    <t>ul. Kazimierza Wielkiego 24a, 65-950 Zielona Góra</t>
  </si>
  <si>
    <t>929-011-78-08</t>
  </si>
  <si>
    <t>FCZ184670N1</t>
  </si>
  <si>
    <t>05-430 Celestynów, ul. Obrońców 58</t>
  </si>
  <si>
    <t>CISCO 4331</t>
  </si>
  <si>
    <t>FOC23293YX9</t>
  </si>
  <si>
    <t>Nadleśnictwo Chojnów</t>
  </si>
  <si>
    <t>Nadleśnictwo Drewnica</t>
  </si>
  <si>
    <t>ul. Kolejowa 31, 05-091 Ząbki</t>
  </si>
  <si>
    <t>SFDO2343M0XN</t>
  </si>
  <si>
    <t>Nadleśnictwo Garwolin</t>
  </si>
  <si>
    <t>Router Cisco 2811-SRST/K9</t>
  </si>
  <si>
    <t>SFDO2341M1BU</t>
  </si>
  <si>
    <t>Nadleśnictwo Jabłonna</t>
  </si>
  <si>
    <t>Router Cisco ISR-4331</t>
  </si>
  <si>
    <t>FDO2339M1ZA</t>
  </si>
  <si>
    <t>Nadleśnictwo Łochów</t>
  </si>
  <si>
    <t>CISCO ISR 4331/K9</t>
  </si>
  <si>
    <t>FDO2338M0E3</t>
  </si>
  <si>
    <t>Ławki 56A 21-400 Łuków</t>
  </si>
  <si>
    <t>Router CISCO ISR 4331</t>
  </si>
  <si>
    <t>FDO2340M16H</t>
  </si>
  <si>
    <t>ISR4331-VSEC/K9 Cisco ISR 4331 Bundle</t>
  </si>
  <si>
    <t>FDO2336M3SC</t>
  </si>
  <si>
    <t>FCZ1331706L</t>
  </si>
  <si>
    <t xml:space="preserve">CISCO2811-SRST/K9 </t>
  </si>
  <si>
    <t>FCZ122871C1</t>
  </si>
  <si>
    <t>Nadleśnictwo Sokołów</t>
  </si>
  <si>
    <t>ISR 4331-VSEC/K9</t>
  </si>
  <si>
    <t>SFD02342MOFS</t>
  </si>
  <si>
    <t>ul. Spokojna 1, Szerominek 09-100 Płońsk</t>
  </si>
  <si>
    <t>ISR 4331</t>
  </si>
  <si>
    <t>Cisco ISR 4331/K9 z modułem przełącznika SM-X-ES3-24-P</t>
  </si>
  <si>
    <t>FDO2338M0E4</t>
  </si>
  <si>
    <t>Nadleśnictwo Wyszków</t>
  </si>
  <si>
    <t>ul. Leśników 27, 07-202 Leszczydół-Nowiny</t>
  </si>
  <si>
    <t>Cisco 4331/K9</t>
  </si>
  <si>
    <t>FDO2339M0YK</t>
  </si>
  <si>
    <t>Cisco 2800 Series</t>
  </si>
  <si>
    <t>FCZ22871C7</t>
  </si>
  <si>
    <t>FDO2245A3WL</t>
  </si>
  <si>
    <t>KRAKÓW</t>
  </si>
  <si>
    <t>OLSZTYN</t>
  </si>
  <si>
    <t>ŁÓDŹ</t>
  </si>
  <si>
    <t>RADOM</t>
  </si>
  <si>
    <t>SZCZECIN</t>
  </si>
  <si>
    <t>BIAŁYSTOK</t>
  </si>
  <si>
    <t>TORUŃ</t>
  </si>
  <si>
    <t>WROCŁAW</t>
  </si>
  <si>
    <t>ZIELONA GÓRA</t>
  </si>
  <si>
    <t>WARSZAWA</t>
  </si>
  <si>
    <t>LUBLIN</t>
  </si>
  <si>
    <t>Wykaz urzadzeń objętych umową serwisową wg. jednostek w ramach struktury organizacyjnej PGL LP - RDLP Szczecinek</t>
  </si>
  <si>
    <t>Nadleśnictwo Białogard</t>
  </si>
  <si>
    <t>ul. Koszalińska 3A, 78-200 Białogard</t>
  </si>
  <si>
    <t>CISCO 1841</t>
  </si>
  <si>
    <t>F0C2227NJDR</t>
  </si>
  <si>
    <t>Nadleśnictwo Ustka</t>
  </si>
  <si>
    <t>ul. Słupska 25, 76-270 Ustka</t>
  </si>
  <si>
    <t>FCZ1234567</t>
  </si>
  <si>
    <t>C2811-VSEC-k9</t>
  </si>
  <si>
    <t>FCZ100273B2</t>
  </si>
  <si>
    <t>RAZEM RDLP Szczecinek</t>
  </si>
  <si>
    <t>CKPŚ</t>
  </si>
  <si>
    <t>Region</t>
  </si>
  <si>
    <t>Nadleśnictwo Radom (LOE w Jedlni-Letnisko)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</si>
</sst>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d/m/yyyy;@"/>
    <numFmt numFmtId="165" formatCode="#,##0.00\ &quot;zł&quot;"/>
    <numFmt numFmtId="167" formatCode="000\-000\-00\-00"/>
    <numFmt numFmtId="168" formatCode="yyyy\-mm\-dd;@"/>
  </numFmts>
  <fonts count="6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 CE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Arial"/>
      <family val="2"/>
      <charset val="238"/>
    </font>
    <font>
      <b/>
      <sz val="10"/>
      <name val="Arial CE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1"/>
      <name val="Calibri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20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theme="1" tint="4.9989318521683403E-2"/>
      <name val="Arial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8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4D79B"/>
        <bgColor indexed="64"/>
      </patternFill>
    </fill>
    <fill>
      <patternFill patternType="solid">
        <fgColor rgb="FFC4BD9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8">
    <xf numFmtId="0" fontId="0" fillId="0" borderId="0"/>
    <xf numFmtId="0" fontId="18" fillId="0" borderId="0"/>
    <xf numFmtId="0" fontId="19" fillId="3" borderId="0" applyNumberFormat="0" applyBorder="0" applyAlignment="0" applyProtection="0"/>
    <xf numFmtId="0" fontId="14" fillId="0" borderId="0"/>
    <xf numFmtId="0" fontId="15" fillId="0" borderId="0"/>
    <xf numFmtId="0" fontId="13" fillId="0" borderId="0"/>
    <xf numFmtId="0" fontId="20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7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5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" borderId="0" applyNumberFormat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" borderId="0" applyNumberFormat="0" applyBorder="0" applyAlignment="0" applyProtection="0"/>
    <xf numFmtId="0" fontId="3" fillId="0" borderId="0"/>
    <xf numFmtId="44" fontId="15" fillId="0" borderId="0" applyFont="0" applyFill="0" applyBorder="0" applyAlignment="0" applyProtection="0"/>
    <xf numFmtId="0" fontId="17" fillId="0" borderId="0"/>
    <xf numFmtId="0" fontId="2" fillId="0" borderId="0"/>
    <xf numFmtId="0" fontId="2" fillId="0" borderId="0"/>
    <xf numFmtId="0" fontId="15" fillId="0" borderId="0"/>
    <xf numFmtId="0" fontId="15" fillId="0" borderId="0"/>
  </cellStyleXfs>
  <cellXfs count="411">
    <xf numFmtId="0" fontId="0" fillId="0" borderId="0" xfId="0"/>
    <xf numFmtId="0" fontId="16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16" fillId="0" borderId="0" xfId="0" applyFont="1" applyBorder="1" applyAlignment="1" applyProtection="1">
      <alignment horizontal="center"/>
    </xf>
    <xf numFmtId="49" fontId="0" fillId="0" borderId="0" xfId="0" applyNumberFormat="1" applyBorder="1" applyAlignment="1" applyProtection="1">
      <alignment horizontal="left"/>
      <protection locked="0"/>
    </xf>
    <xf numFmtId="0" fontId="21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/>
    </xf>
    <xf numFmtId="49" fontId="23" fillId="0" borderId="0" xfId="0" applyNumberFormat="1" applyFont="1" applyBorder="1" applyAlignment="1" applyProtection="1">
      <alignment horizontal="left"/>
      <protection locked="0"/>
    </xf>
    <xf numFmtId="0" fontId="23" fillId="0" borderId="0" xfId="0" applyFont="1" applyBorder="1" applyAlignment="1" applyProtection="1">
      <alignment horizontal="left"/>
      <protection locked="0"/>
    </xf>
    <xf numFmtId="0" fontId="23" fillId="0" borderId="0" xfId="0" applyFont="1"/>
    <xf numFmtId="0" fontId="21" fillId="4" borderId="1" xfId="0" applyFont="1" applyFill="1" applyBorder="1" applyAlignment="1" applyProtection="1">
      <alignment horizontal="left" vertical="center" wrapText="1"/>
    </xf>
    <xf numFmtId="0" fontId="21" fillId="4" borderId="3" xfId="0" applyFont="1" applyFill="1" applyBorder="1" applyAlignment="1" applyProtection="1">
      <alignment vertical="center"/>
    </xf>
    <xf numFmtId="0" fontId="21" fillId="4" borderId="2" xfId="0" applyFont="1" applyFill="1" applyBorder="1" applyAlignment="1" applyProtection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0" fontId="0" fillId="0" borderId="0" xfId="0" applyBorder="1"/>
    <xf numFmtId="165" fontId="0" fillId="0" borderId="0" xfId="0" applyNumberFormat="1" applyBorder="1"/>
    <xf numFmtId="0" fontId="0" fillId="2" borderId="0" xfId="0" applyFill="1" applyProtection="1">
      <protection locked="0"/>
    </xf>
    <xf numFmtId="44" fontId="0" fillId="2" borderId="0" xfId="272" applyFont="1" applyFill="1" applyProtection="1">
      <protection locked="0"/>
    </xf>
    <xf numFmtId="0" fontId="34" fillId="0" borderId="0" xfId="0" applyFont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/>
    </xf>
    <xf numFmtId="49" fontId="34" fillId="0" borderId="0" xfId="0" applyNumberFormat="1" applyFont="1" applyBorder="1" applyAlignment="1" applyProtection="1">
      <alignment horizontal="left"/>
      <protection locked="0"/>
    </xf>
    <xf numFmtId="0" fontId="34" fillId="0" borderId="0" xfId="0" applyFont="1" applyBorder="1" applyAlignment="1" applyProtection="1">
      <alignment horizontal="left"/>
      <protection locked="0"/>
    </xf>
    <xf numFmtId="0" fontId="34" fillId="0" borderId="0" xfId="0" applyFont="1"/>
    <xf numFmtId="0" fontId="34" fillId="0" borderId="0" xfId="0" applyFont="1" applyProtection="1">
      <protection locked="0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/>
    </xf>
    <xf numFmtId="49" fontId="36" fillId="0" borderId="0" xfId="0" applyNumberFormat="1" applyFont="1" applyBorder="1" applyAlignment="1" applyProtection="1">
      <alignment horizontal="left"/>
      <protection locked="0"/>
    </xf>
    <xf numFmtId="0" fontId="36" fillId="0" borderId="0" xfId="0" applyFont="1" applyBorder="1" applyAlignment="1" applyProtection="1">
      <alignment horizontal="left"/>
      <protection locked="0"/>
    </xf>
    <xf numFmtId="0" fontId="36" fillId="0" borderId="0" xfId="0" applyFont="1"/>
    <xf numFmtId="0" fontId="34" fillId="2" borderId="0" xfId="0" applyFont="1" applyFill="1" applyProtection="1">
      <protection locked="0"/>
    </xf>
    <xf numFmtId="0" fontId="35" fillId="4" borderId="2" xfId="0" applyFont="1" applyFill="1" applyBorder="1" applyAlignment="1" applyProtection="1">
      <alignment horizontal="left" vertical="center" wrapText="1"/>
    </xf>
    <xf numFmtId="0" fontId="35" fillId="4" borderId="2" xfId="0" applyFont="1" applyFill="1" applyBorder="1" applyAlignment="1" applyProtection="1">
      <alignment horizontal="center" vertical="center"/>
    </xf>
    <xf numFmtId="0" fontId="35" fillId="4" borderId="3" xfId="0" applyFont="1" applyFill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center"/>
      <protection locked="0"/>
    </xf>
    <xf numFmtId="49" fontId="34" fillId="0" borderId="0" xfId="0" applyNumberFormat="1" applyFont="1" applyAlignment="1" applyProtection="1">
      <alignment horizontal="left"/>
      <protection locked="0"/>
    </xf>
    <xf numFmtId="0" fontId="38" fillId="0" borderId="0" xfId="0" applyFont="1" applyBorder="1" applyAlignment="1">
      <alignment horizontal="center" vertical="center" wrapText="1"/>
    </xf>
    <xf numFmtId="0" fontId="34" fillId="0" borderId="0" xfId="0" applyFont="1" applyBorder="1"/>
    <xf numFmtId="165" fontId="34" fillId="0" borderId="0" xfId="0" applyNumberFormat="1" applyFont="1" applyBorder="1"/>
    <xf numFmtId="0" fontId="39" fillId="2" borderId="0" xfId="0" applyFont="1" applyFill="1" applyProtection="1">
      <protection locked="0"/>
    </xf>
    <xf numFmtId="0" fontId="39" fillId="0" borderId="0" xfId="0" applyFont="1" applyProtection="1">
      <protection locked="0"/>
    </xf>
    <xf numFmtId="0" fontId="40" fillId="0" borderId="0" xfId="0" applyFont="1" applyBorder="1" applyAlignment="1">
      <alignment horizontal="center" vertical="center" wrapText="1"/>
    </xf>
    <xf numFmtId="0" fontId="39" fillId="0" borderId="0" xfId="0" applyFont="1" applyBorder="1"/>
    <xf numFmtId="0" fontId="27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center"/>
      <protection locked="0"/>
    </xf>
    <xf numFmtId="49" fontId="28" fillId="0" borderId="0" xfId="0" applyNumberFormat="1" applyFont="1" applyAlignment="1" applyProtection="1">
      <alignment horizontal="left"/>
      <protection locked="0"/>
    </xf>
    <xf numFmtId="0" fontId="28" fillId="0" borderId="0" xfId="0" applyFont="1" applyBorder="1" applyAlignment="1" applyProtection="1">
      <alignment horizontal="left"/>
      <protection locked="0"/>
    </xf>
    <xf numFmtId="0" fontId="28" fillId="0" borderId="0" xfId="0" applyFont="1"/>
    <xf numFmtId="49" fontId="39" fillId="0" borderId="0" xfId="0" applyNumberFormat="1" applyFont="1" applyAlignment="1" applyProtection="1">
      <alignment horizontal="left"/>
      <protection locked="0"/>
    </xf>
    <xf numFmtId="0" fontId="39" fillId="0" borderId="0" xfId="0" applyFont="1" applyBorder="1" applyAlignment="1" applyProtection="1">
      <alignment horizontal="left"/>
      <protection locked="0"/>
    </xf>
    <xf numFmtId="0" fontId="39" fillId="0" borderId="0" xfId="0" applyFont="1"/>
    <xf numFmtId="0" fontId="41" fillId="0" borderId="0" xfId="0" applyFont="1"/>
    <xf numFmtId="0" fontId="21" fillId="4" borderId="1" xfId="0" applyFont="1" applyFill="1" applyBorder="1" applyAlignment="1">
      <alignment horizontal="left" vertical="center" wrapText="1"/>
    </xf>
    <xf numFmtId="0" fontId="21" fillId="4" borderId="2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7" fillId="2" borderId="0" xfId="0" applyFont="1" applyFill="1" applyAlignment="1" applyProtection="1">
      <alignment horizontal="left"/>
      <protection locked="0"/>
    </xf>
    <xf numFmtId="0" fontId="27" fillId="0" borderId="0" xfId="0" applyFont="1" applyAlignment="1" applyProtection="1">
      <alignment horizontal="left"/>
      <protection locked="0"/>
    </xf>
    <xf numFmtId="0" fontId="43" fillId="2" borderId="0" xfId="0" applyFont="1" applyFill="1" applyProtection="1">
      <protection locked="0"/>
    </xf>
    <xf numFmtId="0" fontId="43" fillId="0" borderId="0" xfId="0" applyFont="1" applyProtection="1">
      <protection locked="0"/>
    </xf>
    <xf numFmtId="165" fontId="0" fillId="0" borderId="0" xfId="0" applyNumberFormat="1"/>
    <xf numFmtId="0" fontId="28" fillId="2" borderId="0" xfId="0" applyFont="1" applyFill="1" applyProtection="1">
      <protection locked="0"/>
    </xf>
    <xf numFmtId="0" fontId="21" fillId="4" borderId="5" xfId="0" applyFont="1" applyFill="1" applyBorder="1" applyAlignment="1" applyProtection="1">
      <alignment horizontal="left" vertical="center" wrapText="1"/>
    </xf>
    <xf numFmtId="0" fontId="21" fillId="4" borderId="5" xfId="0" applyFont="1" applyFill="1" applyBorder="1" applyAlignment="1" applyProtection="1">
      <alignment horizontal="center" vertical="center"/>
    </xf>
    <xf numFmtId="0" fontId="21" fillId="4" borderId="5" xfId="0" applyFont="1" applyFill="1" applyBorder="1" applyAlignment="1" applyProtection="1">
      <alignment vertical="center"/>
    </xf>
    <xf numFmtId="0" fontId="21" fillId="4" borderId="1" xfId="0" applyFont="1" applyFill="1" applyBorder="1" applyAlignment="1" applyProtection="1">
      <alignment vertical="center"/>
    </xf>
    <xf numFmtId="0" fontId="16" fillId="0" borderId="0" xfId="0" applyFont="1" applyBorder="1" applyAlignment="1" applyProtection="1">
      <alignment horizontal="right"/>
    </xf>
    <xf numFmtId="0" fontId="22" fillId="0" borderId="0" xfId="0" applyFont="1" applyBorder="1" applyAlignment="1" applyProtection="1">
      <alignment horizontal="right"/>
    </xf>
    <xf numFmtId="0" fontId="16" fillId="2" borderId="0" xfId="0" applyFont="1" applyFill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21" fillId="4" borderId="1" xfId="0" applyNumberFormat="1" applyFont="1" applyFill="1" applyBorder="1" applyAlignment="1" applyProtection="1">
      <alignment horizontal="left" vertical="center" wrapText="1"/>
    </xf>
    <xf numFmtId="0" fontId="21" fillId="4" borderId="2" xfId="0" applyNumberFormat="1" applyFont="1" applyFill="1" applyBorder="1" applyAlignment="1" applyProtection="1">
      <alignment horizontal="center" vertical="center"/>
    </xf>
    <xf numFmtId="0" fontId="0" fillId="2" borderId="0" xfId="0" applyNumberFormat="1" applyFill="1" applyProtection="1">
      <protection locked="0"/>
    </xf>
    <xf numFmtId="0" fontId="0" fillId="0" borderId="0" xfId="0" applyNumberFormat="1" applyProtection="1">
      <protection locked="0"/>
    </xf>
    <xf numFmtId="0" fontId="21" fillId="4" borderId="1" xfId="0" applyNumberFormat="1" applyFont="1" applyFill="1" applyBorder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Border="1" applyAlignment="1" applyProtection="1"/>
    <xf numFmtId="49" fontId="17" fillId="0" borderId="0" xfId="0" applyNumberFormat="1" applyFont="1" applyBorder="1" applyAlignment="1" applyProtection="1">
      <protection locked="0"/>
    </xf>
    <xf numFmtId="0" fontId="17" fillId="0" borderId="0" xfId="0" applyFont="1" applyBorder="1" applyAlignment="1" applyProtection="1">
      <protection locked="0"/>
    </xf>
    <xf numFmtId="0" fontId="17" fillId="0" borderId="0" xfId="0" applyFont="1" applyAlignment="1"/>
    <xf numFmtId="0" fontId="17" fillId="0" borderId="0" xfId="0" applyFont="1" applyAlignment="1" applyProtection="1">
      <protection locked="0"/>
    </xf>
    <xf numFmtId="0" fontId="44" fillId="0" borderId="0" xfId="0" applyFont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2" fillId="0" borderId="0" xfId="0" applyFont="1" applyBorder="1" applyAlignment="1" applyProtection="1"/>
    <xf numFmtId="49" fontId="42" fillId="0" borderId="0" xfId="0" applyNumberFormat="1" applyFont="1" applyBorder="1" applyAlignment="1" applyProtection="1">
      <protection locked="0"/>
    </xf>
    <xf numFmtId="0" fontId="42" fillId="0" borderId="0" xfId="0" applyFont="1" applyBorder="1" applyAlignment="1" applyProtection="1">
      <protection locked="0"/>
    </xf>
    <xf numFmtId="0" fontId="42" fillId="0" borderId="0" xfId="0" applyFont="1" applyAlignment="1"/>
    <xf numFmtId="0" fontId="45" fillId="2" borderId="1" xfId="0" applyFont="1" applyFill="1" applyBorder="1" applyAlignment="1">
      <alignment vertical="center"/>
    </xf>
    <xf numFmtId="0" fontId="45" fillId="2" borderId="1" xfId="0" applyFont="1" applyFill="1" applyBorder="1" applyAlignment="1">
      <alignment vertical="center" wrapText="1"/>
    </xf>
    <xf numFmtId="0" fontId="45" fillId="0" borderId="4" xfId="0" applyFont="1" applyBorder="1" applyAlignment="1">
      <alignment vertical="center"/>
    </xf>
    <xf numFmtId="0" fontId="45" fillId="0" borderId="1" xfId="0" applyFont="1" applyBorder="1" applyAlignment="1">
      <alignment vertical="center"/>
    </xf>
    <xf numFmtId="0" fontId="17" fillId="2" borderId="0" xfId="0" applyFont="1" applyFill="1" applyAlignment="1" applyProtection="1">
      <protection locked="0"/>
    </xf>
    <xf numFmtId="0" fontId="45" fillId="2" borderId="4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 wrapText="1"/>
    </xf>
    <xf numFmtId="0" fontId="45" fillId="2" borderId="5" xfId="0" applyFont="1" applyFill="1" applyBorder="1" applyAlignment="1">
      <alignment vertical="center"/>
    </xf>
    <xf numFmtId="0" fontId="47" fillId="0" borderId="1" xfId="0" applyFont="1" applyBorder="1" applyAlignment="1">
      <alignment vertical="center"/>
    </xf>
    <xf numFmtId="0" fontId="45" fillId="2" borderId="1" xfId="0" applyFont="1" applyFill="1" applyBorder="1" applyAlignment="1" applyProtection="1">
      <alignment vertical="center"/>
    </xf>
    <xf numFmtId="0" fontId="45" fillId="2" borderId="1" xfId="0" applyFont="1" applyFill="1" applyBorder="1" applyAlignment="1" applyProtection="1">
      <alignment vertical="center" wrapText="1"/>
    </xf>
    <xf numFmtId="0" fontId="45" fillId="2" borderId="4" xfId="0" applyFont="1" applyFill="1" applyBorder="1" applyAlignment="1" applyProtection="1">
      <alignment vertical="center"/>
    </xf>
    <xf numFmtId="0" fontId="17" fillId="0" borderId="0" xfId="0" applyFont="1" applyBorder="1" applyAlignment="1"/>
    <xf numFmtId="165" fontId="17" fillId="0" borderId="0" xfId="0" applyNumberFormat="1" applyFont="1" applyBorder="1" applyAlignment="1"/>
    <xf numFmtId="0" fontId="17" fillId="0" borderId="1" xfId="0" applyFont="1" applyBorder="1" applyAlignment="1"/>
    <xf numFmtId="0" fontId="42" fillId="0" borderId="4" xfId="0" applyFont="1" applyBorder="1" applyAlignment="1">
      <alignment vertical="center"/>
    </xf>
    <xf numFmtId="0" fontId="44" fillId="4" borderId="1" xfId="0" applyFont="1" applyFill="1" applyBorder="1" applyAlignment="1">
      <alignment vertical="center" wrapText="1"/>
    </xf>
    <xf numFmtId="0" fontId="17" fillId="0" borderId="0" xfId="0" applyFont="1" applyAlignment="1" applyProtection="1">
      <alignment vertical="center"/>
      <protection locked="0"/>
    </xf>
    <xf numFmtId="49" fontId="17" fillId="0" borderId="0" xfId="0" applyNumberFormat="1" applyFont="1" applyAlignment="1" applyProtection="1">
      <protection locked="0"/>
    </xf>
    <xf numFmtId="0" fontId="29" fillId="4" borderId="2" xfId="0" applyFont="1" applyFill="1" applyBorder="1" applyAlignment="1" applyProtection="1">
      <alignment horizontal="center" vertical="center"/>
    </xf>
    <xf numFmtId="0" fontId="29" fillId="4" borderId="3" xfId="0" applyFont="1" applyFill="1" applyBorder="1" applyAlignment="1" applyProtection="1">
      <alignment vertical="center"/>
    </xf>
    <xf numFmtId="49" fontId="29" fillId="4" borderId="1" xfId="0" applyNumberFormat="1" applyFont="1" applyFill="1" applyBorder="1" applyAlignment="1" applyProtection="1">
      <alignment vertical="center"/>
    </xf>
    <xf numFmtId="0" fontId="17" fillId="0" borderId="0" xfId="0" applyFont="1" applyProtection="1">
      <protection locked="0"/>
    </xf>
    <xf numFmtId="0" fontId="44" fillId="0" borderId="0" xfId="0" applyFont="1" applyAlignment="1" applyProtection="1">
      <alignment horizontal="left" vertical="center"/>
    </xf>
    <xf numFmtId="0" fontId="42" fillId="0" borderId="0" xfId="0" applyFont="1" applyAlignment="1" applyProtection="1">
      <alignment horizontal="left" vertical="center"/>
    </xf>
    <xf numFmtId="0" fontId="42" fillId="0" borderId="0" xfId="0" applyFont="1" applyBorder="1" applyAlignment="1" applyProtection="1">
      <alignment horizontal="center"/>
    </xf>
    <xf numFmtId="49" fontId="42" fillId="0" borderId="0" xfId="0" applyNumberFormat="1" applyFont="1" applyBorder="1" applyAlignment="1" applyProtection="1">
      <alignment horizontal="left"/>
      <protection locked="0"/>
    </xf>
    <xf numFmtId="0" fontId="42" fillId="0" borderId="0" xfId="0" applyFont="1" applyBorder="1" applyAlignment="1" applyProtection="1">
      <alignment horizontal="left"/>
      <protection locked="0"/>
    </xf>
    <xf numFmtId="0" fontId="42" fillId="0" borderId="0" xfId="0" applyFont="1"/>
    <xf numFmtId="0" fontId="45" fillId="0" borderId="1" xfId="0" applyFont="1" applyBorder="1" applyAlignment="1">
      <alignment horizontal="left" vertical="center"/>
    </xf>
    <xf numFmtId="49" fontId="45" fillId="0" borderId="1" xfId="0" applyNumberFormat="1" applyFont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4" fillId="4" borderId="1" xfId="0" applyFont="1" applyFill="1" applyBorder="1" applyAlignment="1" applyProtection="1">
      <alignment horizontal="left" vertical="center" wrapText="1"/>
    </xf>
    <xf numFmtId="0" fontId="44" fillId="4" borderId="2" xfId="0" applyFont="1" applyFill="1" applyBorder="1" applyAlignment="1" applyProtection="1">
      <alignment horizontal="center" vertical="center"/>
    </xf>
    <xf numFmtId="0" fontId="44" fillId="4" borderId="3" xfId="0" applyFont="1" applyFill="1" applyBorder="1" applyAlignment="1" applyProtection="1">
      <alignment vertical="center"/>
    </xf>
    <xf numFmtId="0" fontId="44" fillId="4" borderId="2" xfId="0" applyFont="1" applyFill="1" applyBorder="1" applyAlignment="1" applyProtection="1">
      <alignment horizontal="left" vertical="center" wrapText="1"/>
    </xf>
    <xf numFmtId="0" fontId="46" fillId="0" borderId="1" xfId="0" applyFont="1" applyBorder="1" applyAlignment="1">
      <alignment horizontal="left"/>
    </xf>
    <xf numFmtId="0" fontId="45" fillId="0" borderId="1" xfId="0" applyFont="1" applyFill="1" applyBorder="1" applyAlignment="1" applyProtection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8" borderId="1" xfId="0" applyFont="1" applyFill="1" applyBorder="1" applyAlignment="1">
      <alignment vertical="center" wrapText="1"/>
    </xf>
    <xf numFmtId="0" fontId="47" fillId="8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horizontal="left" vertical="center"/>
    </xf>
    <xf numFmtId="0" fontId="46" fillId="2" borderId="1" xfId="0" applyFont="1" applyFill="1" applyBorder="1" applyAlignment="1" applyProtection="1">
      <alignment horizontal="left" vertical="center" wrapText="1"/>
    </xf>
    <xf numFmtId="49" fontId="46" fillId="0" borderId="1" xfId="11" applyNumberFormat="1" applyFont="1" applyBorder="1" applyAlignment="1">
      <alignment horizontal="left" vertical="center"/>
    </xf>
    <xf numFmtId="0" fontId="46" fillId="0" borderId="1" xfId="11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4" borderId="1" xfId="0" applyFont="1" applyFill="1" applyBorder="1" applyAlignment="1" applyProtection="1">
      <alignment vertical="center"/>
    </xf>
    <xf numFmtId="0" fontId="45" fillId="0" borderId="4" xfId="0" applyFont="1" applyBorder="1" applyAlignment="1">
      <alignment horizontal="left" vertical="center"/>
    </xf>
    <xf numFmtId="0" fontId="45" fillId="2" borderId="1" xfId="0" applyFont="1" applyFill="1" applyBorder="1" applyAlignment="1">
      <alignment horizontal="left" vertical="center" wrapText="1"/>
    </xf>
    <xf numFmtId="0" fontId="45" fillId="2" borderId="4" xfId="0" applyFont="1" applyFill="1" applyBorder="1" applyAlignment="1">
      <alignment horizontal="left" vertical="center"/>
    </xf>
    <xf numFmtId="49" fontId="46" fillId="0" borderId="1" xfId="0" applyNumberFormat="1" applyFont="1" applyBorder="1" applyAlignment="1" applyProtection="1">
      <alignment horizontal="left"/>
      <protection locked="0"/>
    </xf>
    <xf numFmtId="0" fontId="46" fillId="0" borderId="1" xfId="0" applyFont="1" applyBorder="1" applyAlignment="1" applyProtection="1">
      <alignment horizontal="left"/>
      <protection locked="0"/>
    </xf>
    <xf numFmtId="0" fontId="44" fillId="4" borderId="3" xfId="0" applyNumberFormat="1" applyFont="1" applyFill="1" applyBorder="1" applyAlignment="1" applyProtection="1">
      <alignment horizontal="center" vertical="center"/>
    </xf>
    <xf numFmtId="0" fontId="21" fillId="4" borderId="3" xfId="0" applyNumberFormat="1" applyFont="1" applyFill="1" applyBorder="1" applyAlignment="1" applyProtection="1">
      <alignment horizontal="center" vertical="center"/>
    </xf>
    <xf numFmtId="0" fontId="35" fillId="4" borderId="3" xfId="0" applyNumberFormat="1" applyFont="1" applyFill="1" applyBorder="1" applyAlignment="1" applyProtection="1">
      <alignment horizontal="center" vertical="center"/>
    </xf>
    <xf numFmtId="0" fontId="35" fillId="4" borderId="1" xfId="0" applyFont="1" applyFill="1" applyBorder="1" applyAlignment="1" applyProtection="1">
      <alignment vertical="center"/>
    </xf>
    <xf numFmtId="0" fontId="46" fillId="0" borderId="1" xfId="0" applyFont="1" applyBorder="1" applyAlignment="1">
      <alignment horizontal="center"/>
    </xf>
    <xf numFmtId="0" fontId="45" fillId="2" borderId="1" xfId="0" applyFont="1" applyFill="1" applyBorder="1" applyAlignment="1">
      <alignment horizontal="center" vertical="center"/>
    </xf>
    <xf numFmtId="0" fontId="46" fillId="0" borderId="1" xfId="0" applyFont="1" applyBorder="1"/>
    <xf numFmtId="0" fontId="46" fillId="0" borderId="1" xfId="0" applyFont="1" applyBorder="1" applyAlignment="1">
      <alignment horizontal="center" vertical="center"/>
    </xf>
    <xf numFmtId="0" fontId="46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center"/>
      <protection locked="0"/>
    </xf>
    <xf numFmtId="0" fontId="45" fillId="0" borderId="4" xfId="0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0" fontId="45" fillId="2" borderId="4" xfId="0" applyFont="1" applyFill="1" applyBorder="1" applyAlignment="1" applyProtection="1"/>
    <xf numFmtId="0" fontId="46" fillId="0" borderId="1" xfId="0" applyFont="1" applyFill="1" applyBorder="1" applyAlignment="1">
      <alignment horizontal="center" vertical="center"/>
    </xf>
    <xf numFmtId="49" fontId="45" fillId="0" borderId="4" xfId="0" applyNumberFormat="1" applyFont="1" applyFill="1" applyBorder="1" applyAlignment="1">
      <alignment horizontal="center" vertical="center"/>
    </xf>
    <xf numFmtId="49" fontId="45" fillId="2" borderId="4" xfId="0" applyNumberFormat="1" applyFont="1" applyFill="1" applyBorder="1" applyAlignment="1">
      <alignment horizontal="center" vertical="center"/>
    </xf>
    <xf numFmtId="49" fontId="46" fillId="0" borderId="4" xfId="11" applyNumberFormat="1" applyFont="1" applyBorder="1" applyAlignment="1">
      <alignment horizontal="left"/>
    </xf>
    <xf numFmtId="0" fontId="46" fillId="0" borderId="1" xfId="11" applyFont="1" applyBorder="1" applyAlignment="1">
      <alignment horizontal="left"/>
    </xf>
    <xf numFmtId="49" fontId="46" fillId="0" borderId="3" xfId="11" applyNumberFormat="1" applyFont="1" applyBorder="1" applyAlignment="1">
      <alignment horizontal="left" vertical="center"/>
    </xf>
    <xf numFmtId="0" fontId="46" fillId="0" borderId="0" xfId="0" applyFont="1"/>
    <xf numFmtId="0" fontId="46" fillId="0" borderId="1" xfId="0" applyFont="1" applyBorder="1" applyAlignment="1">
      <alignment vertical="center"/>
    </xf>
    <xf numFmtId="167" fontId="46" fillId="9" borderId="4" xfId="0" applyNumberFormat="1" applyFont="1" applyFill="1" applyBorder="1" applyAlignment="1">
      <alignment horizontal="left" wrapText="1"/>
    </xf>
    <xf numFmtId="0" fontId="46" fillId="0" borderId="4" xfId="0" applyFont="1" applyBorder="1"/>
    <xf numFmtId="0" fontId="46" fillId="9" borderId="1" xfId="0" applyFont="1" applyFill="1" applyBorder="1" applyAlignment="1">
      <alignment vertical="center" wrapText="1"/>
    </xf>
    <xf numFmtId="0" fontId="45" fillId="0" borderId="1" xfId="0" applyFont="1" applyBorder="1"/>
    <xf numFmtId="0" fontId="47" fillId="0" borderId="1" xfId="0" applyFont="1" applyBorder="1"/>
    <xf numFmtId="167" fontId="47" fillId="0" borderId="1" xfId="0" applyNumberFormat="1" applyFont="1" applyBorder="1" applyAlignment="1">
      <alignment horizontal="left"/>
    </xf>
    <xf numFmtId="167" fontId="45" fillId="0" borderId="1" xfId="0" applyNumberFormat="1" applyFont="1" applyBorder="1" applyAlignment="1">
      <alignment horizontal="left"/>
    </xf>
    <xf numFmtId="167" fontId="46" fillId="0" borderId="1" xfId="0" applyNumberFormat="1" applyFont="1" applyBorder="1" applyAlignment="1">
      <alignment horizontal="left"/>
    </xf>
    <xf numFmtId="167" fontId="46" fillId="0" borderId="1" xfId="0" applyNumberFormat="1" applyFont="1" applyBorder="1" applyAlignment="1">
      <alignment horizontal="left" vertical="center"/>
    </xf>
    <xf numFmtId="0" fontId="21" fillId="4" borderId="3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vertical="center"/>
    </xf>
    <xf numFmtId="0" fontId="46" fillId="2" borderId="4" xfId="0" applyFont="1" applyFill="1" applyBorder="1" applyAlignment="1" applyProtection="1">
      <alignment horizontal="left"/>
    </xf>
    <xf numFmtId="0" fontId="46" fillId="0" borderId="3" xfId="0" applyFont="1" applyBorder="1" applyAlignment="1">
      <alignment horizontal="left"/>
    </xf>
    <xf numFmtId="0" fontId="46" fillId="2" borderId="4" xfId="0" applyFont="1" applyFill="1" applyBorder="1" applyAlignment="1" applyProtection="1">
      <alignment horizontal="left" vertical="center"/>
    </xf>
    <xf numFmtId="49" fontId="46" fillId="2" borderId="3" xfId="11" applyNumberFormat="1" applyFont="1" applyFill="1" applyBorder="1" applyAlignment="1">
      <alignment horizontal="left" vertical="center"/>
    </xf>
    <xf numFmtId="0" fontId="46" fillId="2" borderId="1" xfId="11" applyFont="1" applyFill="1" applyBorder="1" applyAlignment="1">
      <alignment horizontal="left"/>
    </xf>
    <xf numFmtId="0" fontId="46" fillId="2" borderId="5" xfId="0" applyFont="1" applyFill="1" applyBorder="1" applyAlignment="1" applyProtection="1">
      <alignment vertical="center" wrapText="1"/>
    </xf>
    <xf numFmtId="49" fontId="46" fillId="0" borderId="4" xfId="0" applyNumberFormat="1" applyFont="1" applyBorder="1" applyAlignment="1">
      <alignment horizontal="left"/>
    </xf>
    <xf numFmtId="0" fontId="21" fillId="4" borderId="1" xfId="0" applyNumberFormat="1" applyFont="1" applyFill="1" applyBorder="1" applyAlignment="1" applyProtection="1">
      <alignment horizontal="center" vertical="center"/>
    </xf>
    <xf numFmtId="0" fontId="46" fillId="0" borderId="1" xfId="276" applyFont="1" applyBorder="1" applyAlignment="1">
      <alignment vertical="center"/>
    </xf>
    <xf numFmtId="0" fontId="46" fillId="0" borderId="1" xfId="0" applyFont="1" applyBorder="1" applyAlignment="1" applyProtection="1">
      <alignment vertical="center" wrapText="1"/>
    </xf>
    <xf numFmtId="164" fontId="46" fillId="0" borderId="1" xfId="0" applyNumberFormat="1" applyFont="1" applyBorder="1" applyAlignment="1" applyProtection="1">
      <alignment vertical="center"/>
      <protection locked="0"/>
    </xf>
    <xf numFmtId="0" fontId="45" fillId="2" borderId="1" xfId="0" applyFont="1" applyFill="1" applyBorder="1" applyAlignment="1" applyProtection="1">
      <alignment horizontal="left" vertical="top"/>
    </xf>
    <xf numFmtId="0" fontId="45" fillId="2" borderId="1" xfId="0" applyFont="1" applyFill="1" applyBorder="1" applyAlignment="1" applyProtection="1">
      <alignment horizontal="left" vertical="top" wrapText="1"/>
    </xf>
    <xf numFmtId="0" fontId="45" fillId="0" borderId="1" xfId="0" applyFont="1" applyBorder="1" applyAlignment="1">
      <alignment horizontal="left" vertical="top"/>
    </xf>
    <xf numFmtId="14" fontId="45" fillId="2" borderId="1" xfId="0" applyNumberFormat="1" applyFont="1" applyFill="1" applyBorder="1" applyAlignment="1" applyProtection="1">
      <alignment horizontal="left" vertical="top"/>
      <protection locked="0"/>
    </xf>
    <xf numFmtId="0" fontId="46" fillId="0" borderId="1" xfId="0" applyFont="1" applyBorder="1" applyAlignment="1">
      <alignment horizontal="left" vertical="top"/>
    </xf>
    <xf numFmtId="0" fontId="46" fillId="0" borderId="1" xfId="0" applyFont="1" applyFill="1" applyBorder="1" applyAlignment="1">
      <alignment horizontal="left" vertical="top"/>
    </xf>
    <xf numFmtId="0" fontId="46" fillId="0" borderId="1" xfId="276" applyFont="1" applyBorder="1" applyAlignment="1">
      <alignment horizontal="left" vertical="top"/>
    </xf>
    <xf numFmtId="0" fontId="46" fillId="0" borderId="1" xfId="0" applyFont="1" applyBorder="1" applyAlignment="1">
      <alignment horizontal="left" vertical="top" wrapText="1"/>
    </xf>
    <xf numFmtId="0" fontId="46" fillId="0" borderId="1" xfId="276" applyFont="1" applyFill="1" applyBorder="1" applyAlignment="1">
      <alignment vertical="top"/>
    </xf>
    <xf numFmtId="0" fontId="46" fillId="0" borderId="1" xfId="0" applyFont="1" applyFill="1" applyBorder="1" applyAlignment="1" applyProtection="1">
      <alignment vertical="top" wrapText="1"/>
    </xf>
    <xf numFmtId="164" fontId="46" fillId="0" borderId="1" xfId="0" applyNumberFormat="1" applyFont="1" applyFill="1" applyBorder="1" applyAlignment="1" applyProtection="1">
      <alignment vertical="top"/>
      <protection locked="0"/>
    </xf>
    <xf numFmtId="49" fontId="45" fillId="2" borderId="1" xfId="0" applyNumberFormat="1" applyFont="1" applyFill="1" applyBorder="1" applyAlignment="1">
      <alignment horizontal="left" vertical="top"/>
    </xf>
    <xf numFmtId="0" fontId="46" fillId="0" borderId="1" xfId="0" applyFont="1" applyBorder="1" applyAlignment="1" applyProtection="1">
      <alignment horizontal="left" vertical="top"/>
      <protection locked="0"/>
    </xf>
    <xf numFmtId="0" fontId="44" fillId="2" borderId="1" xfId="0" applyFont="1" applyFill="1" applyBorder="1" applyAlignment="1" applyProtection="1">
      <alignment horizontal="left" vertical="top"/>
    </xf>
    <xf numFmtId="49" fontId="46" fillId="2" borderId="1" xfId="0" applyNumberFormat="1" applyFont="1" applyFill="1" applyBorder="1" applyAlignment="1" applyProtection="1">
      <alignment horizontal="left" vertical="top"/>
      <protection locked="0"/>
    </xf>
    <xf numFmtId="0" fontId="46" fillId="0" borderId="1" xfId="276" applyFont="1" applyFill="1" applyBorder="1" applyAlignment="1">
      <alignment horizontal="left" vertical="top" wrapText="1"/>
    </xf>
    <xf numFmtId="0" fontId="46" fillId="0" borderId="1" xfId="0" applyFont="1" applyFill="1" applyBorder="1" applyAlignment="1" applyProtection="1">
      <alignment horizontal="left" vertical="top" wrapText="1"/>
    </xf>
    <xf numFmtId="164" fontId="46" fillId="0" borderId="1" xfId="0" applyNumberFormat="1" applyFont="1" applyFill="1" applyBorder="1" applyAlignment="1" applyProtection="1">
      <alignment horizontal="left" vertical="top"/>
      <protection locked="0"/>
    </xf>
    <xf numFmtId="49" fontId="46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0" xfId="0" applyBorder="1" applyProtection="1">
      <protection locked="0"/>
    </xf>
    <xf numFmtId="0" fontId="16" fillId="0" borderId="10" xfId="0" applyFont="1" applyBorder="1" applyAlignment="1" applyProtection="1">
      <alignment horizontal="left" vertical="center"/>
      <protection locked="0"/>
    </xf>
    <xf numFmtId="0" fontId="16" fillId="0" borderId="10" xfId="0" applyFont="1" applyBorder="1" applyAlignment="1" applyProtection="1">
      <alignment horizontal="center"/>
      <protection locked="0"/>
    </xf>
    <xf numFmtId="0" fontId="45" fillId="2" borderId="3" xfId="0" applyFont="1" applyFill="1" applyBorder="1" applyAlignment="1" applyProtection="1">
      <alignment vertical="center"/>
    </xf>
    <xf numFmtId="0" fontId="45" fillId="0" borderId="3" xfId="0" applyFont="1" applyBorder="1" applyAlignment="1">
      <alignment horizontal="center" vertical="center"/>
    </xf>
    <xf numFmtId="0" fontId="21" fillId="4" borderId="4" xfId="0" applyFont="1" applyFill="1" applyBorder="1" applyAlignment="1" applyProtection="1">
      <alignment horizontal="right" vertical="center"/>
    </xf>
    <xf numFmtId="49" fontId="46" fillId="0" borderId="1" xfId="11" applyNumberFormat="1" applyFont="1" applyBorder="1" applyAlignment="1">
      <alignment horizontal="left"/>
    </xf>
    <xf numFmtId="0" fontId="45" fillId="2" borderId="1" xfId="0" applyFont="1" applyFill="1" applyBorder="1" applyAlignment="1" applyProtection="1">
      <alignment horizontal="right" vertical="center"/>
    </xf>
    <xf numFmtId="0" fontId="45" fillId="2" borderId="1" xfId="0" applyFont="1" applyFill="1" applyBorder="1" applyAlignment="1" applyProtection="1">
      <alignment horizontal="right" vertical="center" wrapText="1"/>
    </xf>
    <xf numFmtId="49" fontId="55" fillId="0" borderId="1" xfId="11" applyNumberFormat="1" applyFont="1" applyBorder="1" applyAlignment="1">
      <alignment horizontal="left"/>
    </xf>
    <xf numFmtId="0" fontId="45" fillId="0" borderId="1" xfId="0" applyFont="1" applyBorder="1" applyAlignment="1">
      <alignment horizontal="right" vertical="center"/>
    </xf>
    <xf numFmtId="0" fontId="46" fillId="0" borderId="1" xfId="0" applyFont="1" applyFill="1" applyBorder="1" applyAlignment="1">
      <alignment horizontal="left" vertical="center"/>
    </xf>
    <xf numFmtId="49" fontId="45" fillId="0" borderId="1" xfId="0" applyNumberFormat="1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left"/>
    </xf>
    <xf numFmtId="0" fontId="45" fillId="2" borderId="1" xfId="0" applyFont="1" applyFill="1" applyBorder="1" applyAlignment="1" applyProtection="1">
      <alignment horizontal="left" vertical="center"/>
    </xf>
    <xf numFmtId="0" fontId="45" fillId="2" borderId="1" xfId="0" applyFont="1" applyFill="1" applyBorder="1" applyAlignment="1" applyProtection="1">
      <alignment horizontal="left" vertical="center" wrapText="1"/>
    </xf>
    <xf numFmtId="0" fontId="46" fillId="2" borderId="1" xfId="0" applyFont="1" applyFill="1" applyBorder="1" applyAlignment="1" applyProtection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5" fillId="2" borderId="1" xfId="0" applyFont="1" applyFill="1" applyBorder="1" applyAlignment="1" applyProtection="1">
      <alignment horizontal="center" vertical="center"/>
    </xf>
    <xf numFmtId="0" fontId="45" fillId="2" borderId="1" xfId="0" applyFont="1" applyFill="1" applyBorder="1" applyAlignment="1">
      <alignment horizontal="left" vertical="center"/>
    </xf>
    <xf numFmtId="0" fontId="45" fillId="2" borderId="2" xfId="0" applyFont="1" applyFill="1" applyBorder="1" applyAlignment="1" applyProtection="1">
      <alignment horizontal="left" vertical="center" wrapText="1"/>
    </xf>
    <xf numFmtId="0" fontId="46" fillId="2" borderId="5" xfId="0" applyFont="1" applyFill="1" applyBorder="1" applyAlignment="1" applyProtection="1">
      <alignment horizontal="left" vertical="center"/>
    </xf>
    <xf numFmtId="0" fontId="46" fillId="2" borderId="2" xfId="0" applyFont="1" applyFill="1" applyBorder="1" applyAlignment="1" applyProtection="1">
      <alignment horizontal="left" vertical="center"/>
    </xf>
    <xf numFmtId="0" fontId="46" fillId="2" borderId="5" xfId="0" applyFont="1" applyFill="1" applyBorder="1" applyAlignment="1" applyProtection="1">
      <alignment horizontal="left" vertical="center" wrapText="1"/>
    </xf>
    <xf numFmtId="0" fontId="52" fillId="0" borderId="4" xfId="0" applyFont="1" applyBorder="1" applyAlignment="1">
      <alignment horizontal="left" vertical="center"/>
    </xf>
    <xf numFmtId="0" fontId="47" fillId="0" borderId="4" xfId="0" applyFont="1" applyBorder="1" applyAlignment="1">
      <alignment vertical="center"/>
    </xf>
    <xf numFmtId="0" fontId="46" fillId="0" borderId="4" xfId="0" applyFont="1" applyBorder="1" applyAlignment="1">
      <alignment horizontal="left" vertical="center"/>
    </xf>
    <xf numFmtId="0" fontId="46" fillId="0" borderId="4" xfId="11" applyFont="1" applyBorder="1" applyAlignment="1">
      <alignment horizontal="left" vertical="center"/>
    </xf>
    <xf numFmtId="0" fontId="44" fillId="4" borderId="3" xfId="0" applyFont="1" applyFill="1" applyBorder="1" applyAlignment="1" applyProtection="1">
      <alignment horizontal="center" vertical="center"/>
    </xf>
    <xf numFmtId="0" fontId="46" fillId="0" borderId="1" xfId="0" applyFont="1" applyBorder="1" applyAlignment="1">
      <alignment horizontal="right" vertical="center"/>
    </xf>
    <xf numFmtId="0" fontId="54" fillId="11" borderId="1" xfId="0" applyFont="1" applyFill="1" applyBorder="1" applyAlignment="1">
      <alignment vertical="center"/>
    </xf>
    <xf numFmtId="0" fontId="21" fillId="4" borderId="3" xfId="0" applyFont="1" applyFill="1" applyBorder="1" applyAlignment="1" applyProtection="1">
      <alignment horizontal="center" vertical="center"/>
    </xf>
    <xf numFmtId="0" fontId="30" fillId="11" borderId="1" xfId="0" applyFont="1" applyFill="1" applyBorder="1" applyAlignment="1">
      <alignment vertical="center"/>
    </xf>
    <xf numFmtId="0" fontId="45" fillId="2" borderId="4" xfId="0" applyFont="1" applyFill="1" applyBorder="1" applyAlignment="1">
      <alignment horizontal="left" vertical="center" wrapText="1"/>
    </xf>
    <xf numFmtId="0" fontId="46" fillId="0" borderId="4" xfId="0" applyFont="1" applyBorder="1" applyAlignment="1" applyProtection="1">
      <alignment horizontal="left"/>
      <protection locked="0"/>
    </xf>
    <xf numFmtId="0" fontId="46" fillId="0" borderId="4" xfId="0" applyFont="1" applyBorder="1" applyAlignment="1">
      <alignment horizontal="center"/>
    </xf>
    <xf numFmtId="0" fontId="46" fillId="2" borderId="4" xfId="0" applyFont="1" applyFill="1" applyBorder="1" applyAlignment="1" applyProtection="1">
      <alignment horizontal="center"/>
      <protection locked="0"/>
    </xf>
    <xf numFmtId="0" fontId="35" fillId="4" borderId="3" xfId="0" applyFont="1" applyFill="1" applyBorder="1" applyAlignment="1" applyProtection="1">
      <alignment horizontal="center" vertical="center"/>
    </xf>
    <xf numFmtId="0" fontId="57" fillId="11" borderId="1" xfId="0" applyFont="1" applyFill="1" applyBorder="1" applyAlignment="1">
      <alignment vertical="center"/>
    </xf>
    <xf numFmtId="0" fontId="46" fillId="0" borderId="1" xfId="0" applyFont="1" applyBorder="1" applyAlignment="1">
      <alignment vertical="center" wrapText="1"/>
    </xf>
    <xf numFmtId="0" fontId="47" fillId="8" borderId="1" xfId="0" applyFont="1" applyFill="1" applyBorder="1" applyAlignment="1">
      <alignment horizontal="center" vertical="center"/>
    </xf>
    <xf numFmtId="0" fontId="47" fillId="8" borderId="1" xfId="0" applyFont="1" applyFill="1" applyBorder="1" applyAlignment="1">
      <alignment horizontal="right" vertical="center"/>
    </xf>
    <xf numFmtId="0" fontId="46" fillId="8" borderId="1" xfId="0" applyFont="1" applyFill="1" applyBorder="1" applyAlignment="1">
      <alignment horizontal="right" vertical="center"/>
    </xf>
    <xf numFmtId="0" fontId="47" fillId="0" borderId="1" xfId="0" applyFont="1" applyBorder="1" applyAlignment="1">
      <alignment horizontal="right" vertical="center"/>
    </xf>
    <xf numFmtId="0" fontId="47" fillId="0" borderId="1" xfId="0" applyFont="1" applyBorder="1" applyAlignment="1">
      <alignment vertical="center" wrapText="1"/>
    </xf>
    <xf numFmtId="0" fontId="30" fillId="11" borderId="1" xfId="0" applyFont="1" applyFill="1" applyBorder="1" applyAlignment="1">
      <alignment vertical="center" wrapText="1"/>
    </xf>
    <xf numFmtId="0" fontId="30" fillId="11" borderId="1" xfId="0" applyFont="1" applyFill="1" applyBorder="1" applyAlignment="1">
      <alignment horizontal="center" vertical="center"/>
    </xf>
    <xf numFmtId="0" fontId="46" fillId="0" borderId="4" xfId="0" applyFont="1" applyBorder="1" applyAlignment="1">
      <alignment wrapText="1"/>
    </xf>
    <xf numFmtId="0" fontId="45" fillId="0" borderId="4" xfId="0" applyFont="1" applyBorder="1"/>
    <xf numFmtId="0" fontId="47" fillId="0" borderId="4" xfId="0" applyFont="1" applyBorder="1"/>
    <xf numFmtId="0" fontId="46" fillId="9" borderId="4" xfId="0" applyFont="1" applyFill="1" applyBorder="1" applyAlignment="1">
      <alignment wrapText="1"/>
    </xf>
    <xf numFmtId="0" fontId="21" fillId="4" borderId="3" xfId="0" applyFont="1" applyFill="1" applyBorder="1" applyAlignment="1">
      <alignment horizontal="center" vertical="center"/>
    </xf>
    <xf numFmtId="0" fontId="29" fillId="4" borderId="3" xfId="0" applyFont="1" applyFill="1" applyBorder="1" applyAlignment="1" applyProtection="1">
      <alignment horizontal="center" vertical="center"/>
    </xf>
    <xf numFmtId="0" fontId="58" fillId="11" borderId="1" xfId="0" applyFont="1" applyFill="1" applyBorder="1" applyAlignment="1">
      <alignment vertical="center"/>
    </xf>
    <xf numFmtId="168" fontId="0" fillId="0" borderId="0" xfId="0" applyNumberFormat="1" applyBorder="1" applyAlignment="1" applyProtection="1">
      <alignment horizontal="left"/>
      <protection locked="0"/>
    </xf>
    <xf numFmtId="168" fontId="0" fillId="0" borderId="0" xfId="0" applyNumberFormat="1" applyBorder="1" applyAlignment="1" applyProtection="1">
      <alignment horizontal="center" vertical="center"/>
      <protection locked="0"/>
    </xf>
    <xf numFmtId="168" fontId="42" fillId="0" borderId="0" xfId="0" applyNumberFormat="1" applyFont="1" applyBorder="1" applyAlignment="1" applyProtection="1">
      <alignment horizontal="center" vertical="center"/>
      <protection locked="0"/>
    </xf>
    <xf numFmtId="168" fontId="47" fillId="8" borderId="1" xfId="0" applyNumberFormat="1" applyFont="1" applyFill="1" applyBorder="1" applyAlignment="1">
      <alignment horizontal="center" vertical="center"/>
    </xf>
    <xf numFmtId="168" fontId="54" fillId="11" borderId="1" xfId="0" applyNumberFormat="1" applyFont="1" applyFill="1" applyBorder="1" applyAlignment="1">
      <alignment horizontal="center" vertical="center"/>
    </xf>
    <xf numFmtId="168" fontId="0" fillId="0" borderId="0" xfId="0" applyNumberFormat="1" applyProtection="1">
      <protection locked="0"/>
    </xf>
    <xf numFmtId="168" fontId="0" fillId="0" borderId="0" xfId="0" applyNumberFormat="1" applyAlignment="1" applyProtection="1">
      <alignment horizontal="center" vertical="center"/>
      <protection locked="0"/>
    </xf>
    <xf numFmtId="168" fontId="23" fillId="0" borderId="0" xfId="0" applyNumberFormat="1" applyFont="1" applyBorder="1" applyAlignment="1" applyProtection="1">
      <alignment horizontal="left"/>
      <protection locked="0"/>
    </xf>
    <xf numFmtId="168" fontId="30" fillId="11" borderId="1" xfId="0" applyNumberFormat="1" applyFont="1" applyFill="1" applyBorder="1" applyAlignment="1">
      <alignment vertical="center"/>
    </xf>
    <xf numFmtId="168" fontId="54" fillId="11" borderId="1" xfId="0" applyNumberFormat="1" applyFont="1" applyFill="1" applyBorder="1" applyAlignment="1">
      <alignment vertical="center"/>
    </xf>
    <xf numFmtId="168" fontId="34" fillId="0" borderId="0" xfId="0" applyNumberFormat="1" applyFont="1" applyBorder="1" applyAlignment="1" applyProtection="1">
      <alignment horizontal="left"/>
      <protection locked="0"/>
    </xf>
    <xf numFmtId="168" fontId="36" fillId="0" borderId="0" xfId="0" applyNumberFormat="1" applyFont="1" applyBorder="1" applyAlignment="1" applyProtection="1">
      <alignment horizontal="left"/>
      <protection locked="0"/>
    </xf>
    <xf numFmtId="168" fontId="57" fillId="11" borderId="1" xfId="0" applyNumberFormat="1" applyFont="1" applyFill="1" applyBorder="1" applyAlignment="1">
      <alignment vertical="center"/>
    </xf>
    <xf numFmtId="168" fontId="34" fillId="0" borderId="0" xfId="0" applyNumberFormat="1" applyFont="1" applyProtection="1">
      <protection locked="0"/>
    </xf>
    <xf numFmtId="168" fontId="28" fillId="0" borderId="0" xfId="0" applyNumberFormat="1" applyFont="1" applyBorder="1" applyAlignment="1" applyProtection="1">
      <alignment horizontal="left"/>
      <protection locked="0"/>
    </xf>
    <xf numFmtId="168" fontId="39" fillId="0" borderId="0" xfId="0" applyNumberFormat="1" applyFont="1" applyBorder="1" applyAlignment="1" applyProtection="1">
      <alignment horizontal="left"/>
      <protection locked="0"/>
    </xf>
    <xf numFmtId="0" fontId="46" fillId="0" borderId="4" xfId="0" applyFont="1" applyBorder="1" applyAlignment="1">
      <alignment vertical="center"/>
    </xf>
    <xf numFmtId="0" fontId="47" fillId="0" borderId="4" xfId="0" applyFont="1" applyBorder="1" applyAlignment="1">
      <alignment vertical="center" wrapText="1"/>
    </xf>
    <xf numFmtId="0" fontId="30" fillId="11" borderId="4" xfId="0" applyFont="1" applyFill="1" applyBorder="1" applyAlignment="1">
      <alignment horizontal="center" vertical="center"/>
    </xf>
    <xf numFmtId="168" fontId="0" fillId="0" borderId="0" xfId="0" applyNumberFormat="1" applyBorder="1" applyAlignment="1" applyProtection="1">
      <alignment horizontal="center"/>
      <protection locked="0"/>
    </xf>
    <xf numFmtId="168" fontId="23" fillId="0" borderId="0" xfId="0" applyNumberFormat="1" applyFont="1" applyBorder="1" applyAlignment="1" applyProtection="1">
      <alignment horizontal="center"/>
      <protection locked="0"/>
    </xf>
    <xf numFmtId="168" fontId="30" fillId="11" borderId="1" xfId="0" applyNumberFormat="1" applyFont="1" applyFill="1" applyBorder="1" applyAlignment="1">
      <alignment horizontal="center" vertical="center"/>
    </xf>
    <xf numFmtId="168" fontId="17" fillId="0" borderId="0" xfId="0" applyNumberFormat="1" applyFont="1" applyBorder="1" applyAlignment="1" applyProtection="1">
      <protection locked="0"/>
    </xf>
    <xf numFmtId="168" fontId="42" fillId="0" borderId="0" xfId="0" applyNumberFormat="1" applyFont="1" applyBorder="1" applyAlignment="1" applyProtection="1">
      <protection locked="0"/>
    </xf>
    <xf numFmtId="168" fontId="58" fillId="11" borderId="1" xfId="0" applyNumberFormat="1" applyFont="1" applyFill="1" applyBorder="1" applyAlignment="1">
      <alignment horizontal="center" vertical="center"/>
    </xf>
    <xf numFmtId="168" fontId="1" fillId="0" borderId="0" xfId="0" applyNumberFormat="1" applyFont="1" applyBorder="1" applyAlignment="1" applyProtection="1">
      <alignment horizontal="left"/>
      <protection locked="0"/>
    </xf>
    <xf numFmtId="168" fontId="46" fillId="8" borderId="1" xfId="0" applyNumberFormat="1" applyFont="1" applyFill="1" applyBorder="1" applyAlignment="1">
      <alignment vertical="center"/>
    </xf>
    <xf numFmtId="0" fontId="45" fillId="0" borderId="4" xfId="0" applyFont="1" applyBorder="1" applyAlignment="1">
      <alignment horizontal="left" vertical="top"/>
    </xf>
    <xf numFmtId="0" fontId="45" fillId="0" borderId="4" xfId="1" applyFont="1" applyFill="1" applyBorder="1" applyAlignment="1">
      <alignment horizontal="left" vertical="top"/>
    </xf>
    <xf numFmtId="0" fontId="45" fillId="0" borderId="4" xfId="1" applyFont="1" applyBorder="1" applyAlignment="1">
      <alignment horizontal="left" vertical="top"/>
    </xf>
    <xf numFmtId="0" fontId="47" fillId="0" borderId="4" xfId="0" applyFont="1" applyBorder="1" applyAlignment="1">
      <alignment horizontal="left" vertical="top"/>
    </xf>
    <xf numFmtId="0" fontId="45" fillId="0" borderId="4" xfId="4" applyFont="1" applyFill="1" applyBorder="1" applyAlignment="1">
      <alignment horizontal="left" vertical="top"/>
    </xf>
    <xf numFmtId="0" fontId="47" fillId="0" borderId="4" xfId="0" applyFont="1" applyBorder="1" applyAlignment="1">
      <alignment horizontal="left" vertical="top" wrapText="1"/>
    </xf>
    <xf numFmtId="14" fontId="45" fillId="2" borderId="4" xfId="0" applyNumberFormat="1" applyFont="1" applyFill="1" applyBorder="1" applyAlignment="1" applyProtection="1">
      <alignment horizontal="left" vertical="top"/>
      <protection locked="0"/>
    </xf>
    <xf numFmtId="0" fontId="45" fillId="2" borderId="4" xfId="0" applyFont="1" applyFill="1" applyBorder="1" applyAlignment="1">
      <alignment horizontal="left" vertical="top"/>
    </xf>
    <xf numFmtId="0" fontId="46" fillId="0" borderId="4" xfId="0" applyFont="1" applyBorder="1" applyAlignment="1" applyProtection="1">
      <alignment horizontal="left" vertical="top"/>
      <protection locked="0"/>
    </xf>
    <xf numFmtId="0" fontId="46" fillId="0" borderId="4" xfId="0" applyFont="1" applyFill="1" applyBorder="1" applyAlignment="1" applyProtection="1">
      <alignment horizontal="left" vertical="top"/>
      <protection locked="0"/>
    </xf>
    <xf numFmtId="0" fontId="21" fillId="4" borderId="4" xfId="0" applyFont="1" applyFill="1" applyBorder="1" applyAlignment="1" applyProtection="1">
      <alignment horizontal="center" vertical="center"/>
    </xf>
    <xf numFmtId="168" fontId="58" fillId="11" borderId="1" xfId="0" applyNumberFormat="1" applyFont="1" applyFill="1" applyBorder="1" applyAlignment="1">
      <alignment vertical="center"/>
    </xf>
    <xf numFmtId="0" fontId="45" fillId="2" borderId="1" xfId="0" applyFont="1" applyFill="1" applyBorder="1" applyAlignment="1" applyProtection="1">
      <alignment horizontal="left" vertical="center"/>
    </xf>
    <xf numFmtId="0" fontId="45" fillId="2" borderId="1" xfId="0" applyFont="1" applyFill="1" applyBorder="1" applyAlignment="1" applyProtection="1">
      <alignment horizontal="left" vertical="center" wrapText="1"/>
    </xf>
    <xf numFmtId="0" fontId="52" fillId="7" borderId="1" xfId="0" applyFont="1" applyFill="1" applyBorder="1" applyAlignment="1" applyProtection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6" fillId="2" borderId="1" xfId="0" applyFont="1" applyFill="1" applyBorder="1" applyAlignment="1" applyProtection="1">
      <alignment horizontal="left" vertical="center"/>
    </xf>
    <xf numFmtId="0" fontId="52" fillId="7" borderId="1" xfId="0" applyFont="1" applyFill="1" applyBorder="1" applyAlignment="1" applyProtection="1">
      <alignment horizontal="left" vertical="center" wrapText="1"/>
    </xf>
    <xf numFmtId="0" fontId="45" fillId="2" borderId="5" xfId="0" applyFont="1" applyFill="1" applyBorder="1" applyAlignment="1" applyProtection="1">
      <alignment horizontal="center" vertical="center"/>
    </xf>
    <xf numFmtId="0" fontId="45" fillId="2" borderId="5" xfId="0" applyFont="1" applyFill="1" applyBorder="1" applyAlignment="1">
      <alignment horizontal="left" vertical="center"/>
    </xf>
    <xf numFmtId="0" fontId="45" fillId="2" borderId="2" xfId="0" applyFont="1" applyFill="1" applyBorder="1" applyAlignment="1">
      <alignment horizontal="left" vertical="center"/>
    </xf>
    <xf numFmtId="0" fontId="45" fillId="2" borderId="1" xfId="0" applyFont="1" applyFill="1" applyBorder="1" applyAlignment="1">
      <alignment horizontal="left" vertical="center"/>
    </xf>
    <xf numFmtId="0" fontId="45" fillId="2" borderId="5" xfId="0" applyFont="1" applyFill="1" applyBorder="1" applyAlignment="1" applyProtection="1">
      <alignment horizontal="left" vertical="center" wrapText="1"/>
    </xf>
    <xf numFmtId="0" fontId="45" fillId="2" borderId="5" xfId="0" applyFont="1" applyFill="1" applyBorder="1" applyAlignment="1" applyProtection="1">
      <alignment horizontal="left" vertical="center"/>
    </xf>
    <xf numFmtId="0" fontId="45" fillId="2" borderId="5" xfId="0" applyFont="1" applyFill="1" applyBorder="1" applyAlignment="1">
      <alignment horizontal="left" vertical="center" wrapText="1"/>
    </xf>
    <xf numFmtId="0" fontId="45" fillId="2" borderId="2" xfId="0" applyFont="1" applyFill="1" applyBorder="1" applyAlignment="1">
      <alignment horizontal="left" vertical="center" wrapText="1"/>
    </xf>
    <xf numFmtId="0" fontId="45" fillId="2" borderId="6" xfId="0" applyFont="1" applyFill="1" applyBorder="1" applyAlignment="1">
      <alignment horizontal="left" vertical="center" wrapText="1"/>
    </xf>
    <xf numFmtId="0" fontId="47" fillId="8" borderId="1" xfId="0" applyFont="1" applyFill="1" applyBorder="1" applyAlignment="1">
      <alignment horizontal="center" vertical="center"/>
    </xf>
    <xf numFmtId="0" fontId="47" fillId="8" borderId="1" xfId="0" applyFont="1" applyFill="1" applyBorder="1" applyAlignment="1">
      <alignment horizontal="right" vertical="center"/>
    </xf>
    <xf numFmtId="0" fontId="46" fillId="2" borderId="5" xfId="0" applyFont="1" applyFill="1" applyBorder="1" applyAlignment="1" applyProtection="1">
      <alignment horizontal="left" vertical="center"/>
    </xf>
    <xf numFmtId="0" fontId="46" fillId="2" borderId="5" xfId="0" applyFont="1" applyFill="1" applyBorder="1" applyAlignment="1" applyProtection="1">
      <alignment horizontal="left" vertical="center" wrapText="1"/>
    </xf>
    <xf numFmtId="0" fontId="46" fillId="2" borderId="1" xfId="0" applyFont="1" applyFill="1" applyBorder="1" applyAlignment="1" applyProtection="1">
      <alignment horizontal="center" vertical="center"/>
    </xf>
    <xf numFmtId="0" fontId="46" fillId="2" borderId="5" xfId="0" applyFont="1" applyFill="1" applyBorder="1" applyAlignment="1" applyProtection="1">
      <alignment horizontal="center" vertical="center"/>
    </xf>
    <xf numFmtId="0" fontId="46" fillId="2" borderId="5" xfId="0" applyFont="1" applyFill="1" applyBorder="1" applyAlignment="1" applyProtection="1">
      <alignment horizontal="center" vertical="center" wrapText="1"/>
    </xf>
    <xf numFmtId="0" fontId="46" fillId="2" borderId="5" xfId="0" quotePrefix="1" applyFont="1" applyFill="1" applyBorder="1" applyAlignment="1" applyProtection="1">
      <alignment horizontal="left" vertical="center"/>
    </xf>
    <xf numFmtId="49" fontId="46" fillId="2" borderId="5" xfId="0" applyNumberFormat="1" applyFont="1" applyFill="1" applyBorder="1" applyAlignment="1" applyProtection="1">
      <alignment horizontal="left" vertical="center" wrapText="1"/>
    </xf>
    <xf numFmtId="0" fontId="46" fillId="0" borderId="5" xfId="0" applyFont="1" applyBorder="1" applyAlignment="1" applyProtection="1">
      <alignment horizontal="left" vertical="center"/>
    </xf>
    <xf numFmtId="164" fontId="46" fillId="0" borderId="5" xfId="0" applyNumberFormat="1" applyFont="1" applyBorder="1" applyAlignment="1" applyProtection="1">
      <alignment horizontal="left" vertical="center"/>
      <protection locked="0"/>
    </xf>
    <xf numFmtId="0" fontId="46" fillId="0" borderId="5" xfId="0" applyFont="1" applyBorder="1" applyAlignment="1">
      <alignment horizontal="left"/>
    </xf>
    <xf numFmtId="0" fontId="50" fillId="6" borderId="5" xfId="0" applyFont="1" applyFill="1" applyBorder="1" applyAlignment="1" applyProtection="1">
      <alignment horizontal="center" vertical="center" textRotation="90"/>
    </xf>
    <xf numFmtId="0" fontId="50" fillId="6" borderId="6" xfId="0" applyFont="1" applyFill="1" applyBorder="1" applyAlignment="1" applyProtection="1">
      <alignment horizontal="center" vertical="center" textRotation="90"/>
    </xf>
    <xf numFmtId="0" fontId="50" fillId="6" borderId="2" xfId="0" applyFont="1" applyFill="1" applyBorder="1" applyAlignment="1" applyProtection="1">
      <alignment horizontal="center" vertical="center" textRotation="90"/>
    </xf>
    <xf numFmtId="0" fontId="49" fillId="2" borderId="10" xfId="0" applyFont="1" applyFill="1" applyBorder="1" applyAlignment="1" applyProtection="1">
      <alignment horizontal="center" vertical="center" textRotation="90"/>
      <protection locked="0"/>
    </xf>
    <xf numFmtId="0" fontId="49" fillId="2" borderId="0" xfId="0" applyFont="1" applyFill="1" applyBorder="1" applyAlignment="1" applyProtection="1">
      <alignment horizontal="center" vertical="center" textRotation="90"/>
      <protection locked="0"/>
    </xf>
    <xf numFmtId="168" fontId="54" fillId="10" borderId="1" xfId="0" applyNumberFormat="1" applyFont="1" applyFill="1" applyBorder="1" applyAlignment="1">
      <alignment horizontal="center" vertical="center" wrapText="1"/>
    </xf>
    <xf numFmtId="0" fontId="54" fillId="10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 applyProtection="1">
      <alignment horizontal="left" vertical="center"/>
    </xf>
    <xf numFmtId="0" fontId="45" fillId="2" borderId="1" xfId="0" applyFont="1" applyFill="1" applyBorder="1" applyAlignment="1" applyProtection="1">
      <alignment horizontal="left" vertical="center" wrapText="1"/>
    </xf>
    <xf numFmtId="0" fontId="44" fillId="6" borderId="5" xfId="0" applyFont="1" applyFill="1" applyBorder="1" applyAlignment="1" applyProtection="1">
      <alignment horizontal="center" vertical="center"/>
    </xf>
    <xf numFmtId="0" fontId="44" fillId="6" borderId="6" xfId="0" applyFont="1" applyFill="1" applyBorder="1" applyAlignment="1" applyProtection="1">
      <alignment horizontal="center" vertical="center"/>
    </xf>
    <xf numFmtId="0" fontId="44" fillId="6" borderId="4" xfId="0" applyFont="1" applyFill="1" applyBorder="1" applyAlignment="1" applyProtection="1">
      <alignment horizontal="center" vertical="center"/>
    </xf>
    <xf numFmtId="0" fontId="44" fillId="6" borderId="11" xfId="0" applyFont="1" applyFill="1" applyBorder="1" applyAlignment="1" applyProtection="1">
      <alignment horizontal="center" vertical="center"/>
    </xf>
    <xf numFmtId="49" fontId="53" fillId="6" borderId="1" xfId="0" applyNumberFormat="1" applyFont="1" applyFill="1" applyBorder="1" applyAlignment="1">
      <alignment horizontal="center" vertical="center" wrapText="1"/>
    </xf>
    <xf numFmtId="49" fontId="53" fillId="6" borderId="5" xfId="0" applyNumberFormat="1" applyFont="1" applyFill="1" applyBorder="1" applyAlignment="1">
      <alignment horizontal="center" vertical="center" wrapText="1"/>
    </xf>
    <xf numFmtId="0" fontId="53" fillId="6" borderId="4" xfId="0" applyFont="1" applyFill="1" applyBorder="1" applyAlignment="1">
      <alignment horizontal="center" vertical="center" wrapText="1"/>
    </xf>
    <xf numFmtId="0" fontId="53" fillId="6" borderId="11" xfId="0" applyFont="1" applyFill="1" applyBorder="1" applyAlignment="1">
      <alignment horizontal="center" vertical="center" wrapText="1"/>
    </xf>
    <xf numFmtId="0" fontId="48" fillId="6" borderId="5" xfId="0" applyFont="1" applyFill="1" applyBorder="1" applyAlignment="1" applyProtection="1">
      <alignment horizontal="center" vertical="center" textRotation="90"/>
    </xf>
    <xf numFmtId="0" fontId="48" fillId="6" borderId="6" xfId="0" applyFont="1" applyFill="1" applyBorder="1" applyAlignment="1" applyProtection="1">
      <alignment horizontal="center" vertical="center" textRotation="90"/>
    </xf>
    <xf numFmtId="0" fontId="48" fillId="6" borderId="2" xfId="0" applyFont="1" applyFill="1" applyBorder="1" applyAlignment="1" applyProtection="1">
      <alignment horizontal="center" vertical="center" textRotation="90"/>
    </xf>
    <xf numFmtId="0" fontId="45" fillId="2" borderId="5" xfId="0" applyFont="1" applyFill="1" applyBorder="1" applyAlignment="1" applyProtection="1">
      <alignment horizontal="center" vertical="center"/>
    </xf>
    <xf numFmtId="0" fontId="45" fillId="2" borderId="6" xfId="0" applyFont="1" applyFill="1" applyBorder="1" applyAlignment="1" applyProtection="1">
      <alignment horizontal="center" vertical="center"/>
    </xf>
    <xf numFmtId="0" fontId="45" fillId="2" borderId="5" xfId="0" applyFont="1" applyFill="1" applyBorder="1" applyAlignment="1" applyProtection="1">
      <alignment horizontal="center" vertical="center" wrapText="1"/>
    </xf>
    <xf numFmtId="0" fontId="45" fillId="2" borderId="6" xfId="0" applyFont="1" applyFill="1" applyBorder="1" applyAlignment="1" applyProtection="1">
      <alignment horizontal="center" vertical="center" wrapText="1"/>
    </xf>
    <xf numFmtId="168" fontId="33" fillId="10" borderId="1" xfId="0" applyNumberFormat="1" applyFont="1" applyFill="1" applyBorder="1" applyAlignment="1">
      <alignment horizontal="center" vertical="center" wrapText="1"/>
    </xf>
    <xf numFmtId="0" fontId="33" fillId="10" borderId="1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 applyProtection="1">
      <alignment horizontal="center" vertical="center"/>
    </xf>
    <xf numFmtId="0" fontId="24" fillId="6" borderId="6" xfId="0" applyFont="1" applyFill="1" applyBorder="1" applyAlignment="1" applyProtection="1">
      <alignment horizontal="center" vertical="center"/>
    </xf>
    <xf numFmtId="0" fontId="24" fillId="6" borderId="2" xfId="0" applyFont="1" applyFill="1" applyBorder="1" applyAlignment="1" applyProtection="1">
      <alignment horizontal="center" vertical="center"/>
    </xf>
    <xf numFmtId="0" fontId="24" fillId="6" borderId="4" xfId="0" applyFont="1" applyFill="1" applyBorder="1" applyAlignment="1" applyProtection="1">
      <alignment horizontal="center" vertical="center"/>
    </xf>
    <xf numFmtId="49" fontId="25" fillId="6" borderId="1" xfId="0" applyNumberFormat="1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49" fillId="2" borderId="8" xfId="0" applyFont="1" applyFill="1" applyBorder="1" applyAlignment="1" applyProtection="1">
      <alignment horizontal="center" vertical="center" textRotation="90"/>
      <protection locked="0"/>
    </xf>
    <xf numFmtId="0" fontId="49" fillId="2" borderId="9" xfId="0" applyFont="1" applyFill="1" applyBorder="1" applyAlignment="1" applyProtection="1">
      <alignment horizontal="center" vertical="center" textRotation="90"/>
      <protection locked="0"/>
    </xf>
    <xf numFmtId="0" fontId="49" fillId="2" borderId="7" xfId="0" applyFont="1" applyFill="1" applyBorder="1" applyAlignment="1" applyProtection="1">
      <alignment horizontal="center" vertical="center" textRotation="90"/>
      <protection locked="0"/>
    </xf>
    <xf numFmtId="168" fontId="57" fillId="10" borderId="1" xfId="0" applyNumberFormat="1" applyFont="1" applyFill="1" applyBorder="1" applyAlignment="1">
      <alignment horizontal="center" vertical="center" wrapText="1"/>
    </xf>
    <xf numFmtId="0" fontId="57" fillId="10" borderId="1" xfId="0" applyFont="1" applyFill="1" applyBorder="1" applyAlignment="1">
      <alignment horizontal="center" vertical="center" wrapText="1"/>
    </xf>
    <xf numFmtId="0" fontId="35" fillId="6" borderId="5" xfId="0" applyFont="1" applyFill="1" applyBorder="1" applyAlignment="1" applyProtection="1">
      <alignment horizontal="center" vertical="center"/>
    </xf>
    <xf numFmtId="0" fontId="35" fillId="6" borderId="6" xfId="0" applyFont="1" applyFill="1" applyBorder="1" applyAlignment="1" applyProtection="1">
      <alignment horizontal="center" vertical="center"/>
    </xf>
    <xf numFmtId="0" fontId="35" fillId="6" borderId="2" xfId="0" applyFont="1" applyFill="1" applyBorder="1" applyAlignment="1" applyProtection="1">
      <alignment horizontal="center" vertical="center"/>
    </xf>
    <xf numFmtId="0" fontId="35" fillId="6" borderId="4" xfId="0" applyFont="1" applyFill="1" applyBorder="1" applyAlignment="1" applyProtection="1">
      <alignment horizontal="center" vertical="center"/>
    </xf>
    <xf numFmtId="49" fontId="37" fillId="6" borderId="1" xfId="0" applyNumberFormat="1" applyFont="1" applyFill="1" applyBorder="1" applyAlignment="1">
      <alignment horizontal="center" vertical="center" wrapText="1"/>
    </xf>
    <xf numFmtId="0" fontId="37" fillId="6" borderId="4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/>
    </xf>
    <xf numFmtId="0" fontId="32" fillId="10" borderId="1" xfId="0" applyFont="1" applyFill="1" applyBorder="1" applyAlignment="1">
      <alignment horizontal="center" vertical="center" wrapText="1"/>
    </xf>
    <xf numFmtId="0" fontId="32" fillId="10" borderId="4" xfId="0" applyFont="1" applyFill="1" applyBorder="1" applyAlignment="1">
      <alignment horizontal="center" vertical="center" wrapText="1"/>
    </xf>
    <xf numFmtId="0" fontId="56" fillId="10" borderId="1" xfId="0" applyFont="1" applyFill="1" applyBorder="1" applyAlignment="1">
      <alignment horizontal="center" vertical="center" textRotation="90"/>
    </xf>
    <xf numFmtId="0" fontId="49" fillId="8" borderId="1" xfId="0" applyFont="1" applyFill="1" applyBorder="1" applyAlignment="1">
      <alignment horizontal="center" vertical="center" textRotation="90"/>
    </xf>
    <xf numFmtId="0" fontId="49" fillId="0" borderId="8" xfId="0" applyFont="1" applyBorder="1" applyAlignment="1">
      <alignment horizontal="center" vertical="center" textRotation="90"/>
    </xf>
    <xf numFmtId="0" fontId="49" fillId="0" borderId="9" xfId="0" applyFont="1" applyBorder="1" applyAlignment="1">
      <alignment horizontal="center" vertical="center" textRotation="90"/>
    </xf>
    <xf numFmtId="0" fontId="24" fillId="6" borderId="5" xfId="0" applyFont="1" applyFill="1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/>
    </xf>
    <xf numFmtId="0" fontId="24" fillId="6" borderId="2" xfId="0" applyFont="1" applyFill="1" applyBorder="1" applyAlignment="1">
      <alignment horizontal="center" vertical="center"/>
    </xf>
    <xf numFmtId="0" fontId="49" fillId="0" borderId="9" xfId="0" applyFont="1" applyBorder="1" applyAlignment="1" applyProtection="1">
      <alignment horizontal="center" vertical="center" textRotation="90" wrapText="1"/>
      <protection locked="0"/>
    </xf>
    <xf numFmtId="0" fontId="24" fillId="6" borderId="4" xfId="0" applyFont="1" applyFill="1" applyBorder="1" applyAlignment="1">
      <alignment horizontal="center" vertical="center"/>
    </xf>
    <xf numFmtId="0" fontId="46" fillId="2" borderId="5" xfId="0" applyFont="1" applyFill="1" applyBorder="1" applyAlignment="1" applyProtection="1">
      <alignment horizontal="left" vertical="center"/>
    </xf>
    <xf numFmtId="0" fontId="46" fillId="2" borderId="6" xfId="0" applyFont="1" applyFill="1" applyBorder="1" applyAlignment="1" applyProtection="1">
      <alignment horizontal="left" vertical="center"/>
    </xf>
    <xf numFmtId="0" fontId="46" fillId="2" borderId="5" xfId="0" applyFont="1" applyFill="1" applyBorder="1" applyAlignment="1" applyProtection="1">
      <alignment horizontal="left" vertical="center" wrapText="1"/>
    </xf>
    <xf numFmtId="0" fontId="46" fillId="2" borderId="6" xfId="0" applyFont="1" applyFill="1" applyBorder="1" applyAlignment="1" applyProtection="1">
      <alignment horizontal="left" vertical="center" wrapText="1"/>
    </xf>
    <xf numFmtId="168" fontId="58" fillId="10" borderId="1" xfId="0" applyNumberFormat="1" applyFont="1" applyFill="1" applyBorder="1" applyAlignment="1">
      <alignment horizontal="center" vertical="center" wrapText="1"/>
    </xf>
    <xf numFmtId="0" fontId="59" fillId="2" borderId="8" xfId="0" applyFont="1" applyFill="1" applyBorder="1" applyAlignment="1" applyProtection="1">
      <alignment horizontal="center" vertical="center" textRotation="90"/>
      <protection locked="0"/>
    </xf>
    <xf numFmtId="0" fontId="59" fillId="2" borderId="9" xfId="0" applyFont="1" applyFill="1" applyBorder="1" applyAlignment="1" applyProtection="1">
      <alignment horizontal="center" vertical="center" textRotation="90"/>
      <protection locked="0"/>
    </xf>
    <xf numFmtId="0" fontId="47" fillId="8" borderId="1" xfId="0" applyFont="1" applyFill="1" applyBorder="1" applyAlignment="1">
      <alignment horizontal="left" vertical="top"/>
    </xf>
    <xf numFmtId="0" fontId="47" fillId="8" borderId="1" xfId="0" applyFont="1" applyFill="1" applyBorder="1" applyAlignment="1">
      <alignment horizontal="left" vertical="top" wrapText="1"/>
    </xf>
    <xf numFmtId="0" fontId="46" fillId="8" borderId="1" xfId="0" applyFont="1" applyFill="1" applyBorder="1" applyAlignment="1">
      <alignment horizontal="left" vertical="top" wrapText="1"/>
    </xf>
    <xf numFmtId="0" fontId="51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left" vertical="top"/>
    </xf>
    <xf numFmtId="0" fontId="41" fillId="0" borderId="0" xfId="0" applyFont="1" applyAlignment="1">
      <alignment horizontal="left" vertical="top"/>
    </xf>
    <xf numFmtId="0" fontId="0" fillId="2" borderId="0" xfId="0" applyFill="1" applyAlignment="1" applyProtection="1">
      <alignment horizontal="left" vertical="top"/>
      <protection locked="0"/>
    </xf>
    <xf numFmtId="0" fontId="24" fillId="6" borderId="11" xfId="0" applyFont="1" applyFill="1" applyBorder="1" applyAlignment="1" applyProtection="1">
      <alignment horizontal="center" vertical="center"/>
    </xf>
    <xf numFmtId="49" fontId="25" fillId="6" borderId="5" xfId="0" applyNumberFormat="1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 wrapText="1"/>
    </xf>
    <xf numFmtId="168" fontId="33" fillId="10" borderId="5" xfId="0" applyNumberFormat="1" applyFont="1" applyFill="1" applyBorder="1" applyAlignment="1">
      <alignment horizontal="center" vertical="center" wrapText="1"/>
    </xf>
    <xf numFmtId="0" fontId="33" fillId="10" borderId="5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 applyProtection="1">
      <alignment horizontal="left" vertical="center" wrapText="1"/>
    </xf>
    <xf numFmtId="0" fontId="21" fillId="4" borderId="2" xfId="0" applyFont="1" applyFill="1" applyBorder="1" applyAlignment="1" applyProtection="1">
      <alignment horizontal="left" vertical="center"/>
    </xf>
    <xf numFmtId="0" fontId="21" fillId="4" borderId="3" xfId="0" applyFont="1" applyFill="1" applyBorder="1" applyAlignment="1" applyProtection="1">
      <alignment horizontal="right" vertical="center"/>
    </xf>
    <xf numFmtId="0" fontId="21" fillId="4" borderId="3" xfId="0" applyFont="1" applyFill="1" applyBorder="1" applyAlignment="1" applyProtection="1">
      <alignment horizontal="left" vertical="center"/>
    </xf>
    <xf numFmtId="168" fontId="30" fillId="11" borderId="2" xfId="0" applyNumberFormat="1" applyFont="1" applyFill="1" applyBorder="1" applyAlignment="1">
      <alignment horizontal="center" vertical="center"/>
    </xf>
    <xf numFmtId="0" fontId="30" fillId="11" borderId="2" xfId="0" applyFont="1" applyFill="1" applyBorder="1" applyAlignment="1">
      <alignment vertical="center"/>
    </xf>
    <xf numFmtId="0" fontId="46" fillId="2" borderId="1" xfId="0" applyFont="1" applyFill="1" applyBorder="1" applyAlignment="1" applyProtection="1">
      <alignment horizontal="right" vertical="center"/>
    </xf>
    <xf numFmtId="0" fontId="55" fillId="0" borderId="1" xfId="0" applyFont="1" applyBorder="1" applyAlignment="1" applyProtection="1">
      <alignment horizontal="left"/>
      <protection locked="0"/>
    </xf>
  </cellXfs>
  <cellStyles count="278">
    <cellStyle name="40% - akcent 3 2" xfId="39"/>
    <cellStyle name="40% - akcent 3 2 2" xfId="105"/>
    <cellStyle name="40% - akcent 3 2 2 2" xfId="171"/>
    <cellStyle name="40% - akcent 3 2 3" xfId="138"/>
    <cellStyle name="40% - akcent 3 2 4" xfId="204"/>
    <cellStyle name="40% - akcent 3 2 5" xfId="72"/>
    <cellStyle name="40% - akcent 3 2 6" xfId="237"/>
    <cellStyle name="40% - akcent 3 2 7" xfId="270"/>
    <cellStyle name="Excel_BuiltIn_Dobre" xfId="2"/>
    <cellStyle name="Normalny" xfId="0" builtinId="0"/>
    <cellStyle name="Normalny 10" xfId="14"/>
    <cellStyle name="Normalny 10 10" xfId="245"/>
    <cellStyle name="Normalny 10 11" xfId="274"/>
    <cellStyle name="Normalny 10 2" xfId="22"/>
    <cellStyle name="Normalny 10 2 2" xfId="88"/>
    <cellStyle name="Normalny 10 2 2 2" xfId="154"/>
    <cellStyle name="Normalny 10 2 3" xfId="121"/>
    <cellStyle name="Normalny 10 2 4" xfId="187"/>
    <cellStyle name="Normalny 10 2 5" xfId="55"/>
    <cellStyle name="Normalny 10 2 6" xfId="220"/>
    <cellStyle name="Normalny 10 2 7" xfId="253"/>
    <cellStyle name="Normalny 10 3" xfId="30"/>
    <cellStyle name="Normalny 10 3 2" xfId="96"/>
    <cellStyle name="Normalny 10 3 2 2" xfId="162"/>
    <cellStyle name="Normalny 10 3 3" xfId="129"/>
    <cellStyle name="Normalny 10 3 4" xfId="195"/>
    <cellStyle name="Normalny 10 3 5" xfId="63"/>
    <cellStyle name="Normalny 10 3 6" xfId="228"/>
    <cellStyle name="Normalny 10 3 7" xfId="261"/>
    <cellStyle name="Normalny 10 4" xfId="38"/>
    <cellStyle name="Normalny 10 4 2" xfId="104"/>
    <cellStyle name="Normalny 10 4 2 2" xfId="170"/>
    <cellStyle name="Normalny 10 4 3" xfId="137"/>
    <cellStyle name="Normalny 10 4 4" xfId="203"/>
    <cellStyle name="Normalny 10 4 5" xfId="71"/>
    <cellStyle name="Normalny 10 4 6" xfId="236"/>
    <cellStyle name="Normalny 10 4 7" xfId="269"/>
    <cellStyle name="Normalny 10 5" xfId="80"/>
    <cellStyle name="Normalny 10 5 2" xfId="146"/>
    <cellStyle name="Normalny 10 6" xfId="113"/>
    <cellStyle name="Normalny 10 7" xfId="179"/>
    <cellStyle name="Normalny 10 8" xfId="47"/>
    <cellStyle name="Normalny 10 9" xfId="212"/>
    <cellStyle name="Normalny 12" xfId="277"/>
    <cellStyle name="Normalny 2" xfId="1"/>
    <cellStyle name="Normalny 2 2" xfId="7"/>
    <cellStyle name="Normalny 2 3" xfId="275"/>
    <cellStyle name="Normalny 2 4" xfId="273"/>
    <cellStyle name="Normalny 3" xfId="4"/>
    <cellStyle name="Normalny 4" xfId="3"/>
    <cellStyle name="Normalny 4 10" xfId="173"/>
    <cellStyle name="Normalny 4 11" xfId="41"/>
    <cellStyle name="Normalny 4 12" xfId="206"/>
    <cellStyle name="Normalny 4 13" xfId="239"/>
    <cellStyle name="Normalny 4 2" xfId="9"/>
    <cellStyle name="Normalny 4 2 10" xfId="242"/>
    <cellStyle name="Normalny 4 2 2" xfId="19"/>
    <cellStyle name="Normalny 4 2 2 2" xfId="85"/>
    <cellStyle name="Normalny 4 2 2 2 2" xfId="151"/>
    <cellStyle name="Normalny 4 2 2 3" xfId="118"/>
    <cellStyle name="Normalny 4 2 2 4" xfId="184"/>
    <cellStyle name="Normalny 4 2 2 5" xfId="52"/>
    <cellStyle name="Normalny 4 2 2 6" xfId="217"/>
    <cellStyle name="Normalny 4 2 2 7" xfId="250"/>
    <cellStyle name="Normalny 4 2 3" xfId="27"/>
    <cellStyle name="Normalny 4 2 3 2" xfId="93"/>
    <cellStyle name="Normalny 4 2 3 2 2" xfId="159"/>
    <cellStyle name="Normalny 4 2 3 3" xfId="126"/>
    <cellStyle name="Normalny 4 2 3 4" xfId="192"/>
    <cellStyle name="Normalny 4 2 3 5" xfId="60"/>
    <cellStyle name="Normalny 4 2 3 6" xfId="225"/>
    <cellStyle name="Normalny 4 2 3 7" xfId="258"/>
    <cellStyle name="Normalny 4 2 4" xfId="35"/>
    <cellStyle name="Normalny 4 2 4 2" xfId="101"/>
    <cellStyle name="Normalny 4 2 4 2 2" xfId="167"/>
    <cellStyle name="Normalny 4 2 4 3" xfId="134"/>
    <cellStyle name="Normalny 4 2 4 4" xfId="200"/>
    <cellStyle name="Normalny 4 2 4 5" xfId="68"/>
    <cellStyle name="Normalny 4 2 4 6" xfId="233"/>
    <cellStyle name="Normalny 4 2 4 7" xfId="266"/>
    <cellStyle name="Normalny 4 2 5" xfId="77"/>
    <cellStyle name="Normalny 4 2 5 2" xfId="143"/>
    <cellStyle name="Normalny 4 2 6" xfId="110"/>
    <cellStyle name="Normalny 4 2 7" xfId="176"/>
    <cellStyle name="Normalny 4 2 8" xfId="44"/>
    <cellStyle name="Normalny 4 2 9" xfId="209"/>
    <cellStyle name="Normalny 4 3" xfId="13"/>
    <cellStyle name="Normalny 4 3 10" xfId="244"/>
    <cellStyle name="Normalny 4 3 2" xfId="21"/>
    <cellStyle name="Normalny 4 3 2 2" xfId="87"/>
    <cellStyle name="Normalny 4 3 2 2 2" xfId="153"/>
    <cellStyle name="Normalny 4 3 2 3" xfId="120"/>
    <cellStyle name="Normalny 4 3 2 4" xfId="186"/>
    <cellStyle name="Normalny 4 3 2 5" xfId="54"/>
    <cellStyle name="Normalny 4 3 2 6" xfId="219"/>
    <cellStyle name="Normalny 4 3 2 7" xfId="252"/>
    <cellStyle name="Normalny 4 3 3" xfId="29"/>
    <cellStyle name="Normalny 4 3 3 2" xfId="95"/>
    <cellStyle name="Normalny 4 3 3 2 2" xfId="161"/>
    <cellStyle name="Normalny 4 3 3 3" xfId="128"/>
    <cellStyle name="Normalny 4 3 3 4" xfId="194"/>
    <cellStyle name="Normalny 4 3 3 5" xfId="62"/>
    <cellStyle name="Normalny 4 3 3 6" xfId="227"/>
    <cellStyle name="Normalny 4 3 3 7" xfId="260"/>
    <cellStyle name="Normalny 4 3 4" xfId="37"/>
    <cellStyle name="Normalny 4 3 4 2" xfId="103"/>
    <cellStyle name="Normalny 4 3 4 2 2" xfId="169"/>
    <cellStyle name="Normalny 4 3 4 3" xfId="136"/>
    <cellStyle name="Normalny 4 3 4 4" xfId="202"/>
    <cellStyle name="Normalny 4 3 4 5" xfId="70"/>
    <cellStyle name="Normalny 4 3 4 6" xfId="235"/>
    <cellStyle name="Normalny 4 3 4 7" xfId="268"/>
    <cellStyle name="Normalny 4 3 5" xfId="79"/>
    <cellStyle name="Normalny 4 3 5 2" xfId="145"/>
    <cellStyle name="Normalny 4 3 6" xfId="112"/>
    <cellStyle name="Normalny 4 3 7" xfId="178"/>
    <cellStyle name="Normalny 4 3 8" xfId="46"/>
    <cellStyle name="Normalny 4 3 9" xfId="211"/>
    <cellStyle name="Normalny 4 4" xfId="15"/>
    <cellStyle name="Normalny 4 4 10" xfId="246"/>
    <cellStyle name="Normalny 4 4 2" xfId="23"/>
    <cellStyle name="Normalny 4 4 2 2" xfId="89"/>
    <cellStyle name="Normalny 4 4 2 2 2" xfId="155"/>
    <cellStyle name="Normalny 4 4 2 3" xfId="122"/>
    <cellStyle name="Normalny 4 4 2 4" xfId="188"/>
    <cellStyle name="Normalny 4 4 2 5" xfId="56"/>
    <cellStyle name="Normalny 4 4 2 6" xfId="221"/>
    <cellStyle name="Normalny 4 4 2 7" xfId="254"/>
    <cellStyle name="Normalny 4 4 3" xfId="31"/>
    <cellStyle name="Normalny 4 4 3 2" xfId="97"/>
    <cellStyle name="Normalny 4 4 3 2 2" xfId="163"/>
    <cellStyle name="Normalny 4 4 3 3" xfId="130"/>
    <cellStyle name="Normalny 4 4 3 4" xfId="196"/>
    <cellStyle name="Normalny 4 4 3 5" xfId="64"/>
    <cellStyle name="Normalny 4 4 3 6" xfId="229"/>
    <cellStyle name="Normalny 4 4 3 7" xfId="262"/>
    <cellStyle name="Normalny 4 4 4" xfId="40"/>
    <cellStyle name="Normalny 4 4 4 2" xfId="106"/>
    <cellStyle name="Normalny 4 4 4 2 2" xfId="172"/>
    <cellStyle name="Normalny 4 4 4 3" xfId="139"/>
    <cellStyle name="Normalny 4 4 4 4" xfId="205"/>
    <cellStyle name="Normalny 4 4 4 5" xfId="73"/>
    <cellStyle name="Normalny 4 4 4 6" xfId="238"/>
    <cellStyle name="Normalny 4 4 4 7" xfId="271"/>
    <cellStyle name="Normalny 4 4 5" xfId="81"/>
    <cellStyle name="Normalny 4 4 5 2" xfId="147"/>
    <cellStyle name="Normalny 4 4 6" xfId="114"/>
    <cellStyle name="Normalny 4 4 7" xfId="180"/>
    <cellStyle name="Normalny 4 4 8" xfId="48"/>
    <cellStyle name="Normalny 4 4 9" xfId="213"/>
    <cellStyle name="Normalny 4 5" xfId="16"/>
    <cellStyle name="Normalny 4 5 2" xfId="82"/>
    <cellStyle name="Normalny 4 5 2 2" xfId="148"/>
    <cellStyle name="Normalny 4 5 3" xfId="115"/>
    <cellStyle name="Normalny 4 5 4" xfId="181"/>
    <cellStyle name="Normalny 4 5 5" xfId="49"/>
    <cellStyle name="Normalny 4 5 6" xfId="214"/>
    <cellStyle name="Normalny 4 5 7" xfId="247"/>
    <cellStyle name="Normalny 4 6" xfId="24"/>
    <cellStyle name="Normalny 4 6 2" xfId="90"/>
    <cellStyle name="Normalny 4 6 2 2" xfId="156"/>
    <cellStyle name="Normalny 4 6 3" xfId="123"/>
    <cellStyle name="Normalny 4 6 4" xfId="189"/>
    <cellStyle name="Normalny 4 6 5" xfId="57"/>
    <cellStyle name="Normalny 4 6 6" xfId="222"/>
    <cellStyle name="Normalny 4 6 7" xfId="255"/>
    <cellStyle name="Normalny 4 7" xfId="32"/>
    <cellStyle name="Normalny 4 7 2" xfId="98"/>
    <cellStyle name="Normalny 4 7 2 2" xfId="164"/>
    <cellStyle name="Normalny 4 7 3" xfId="131"/>
    <cellStyle name="Normalny 4 7 4" xfId="197"/>
    <cellStyle name="Normalny 4 7 5" xfId="65"/>
    <cellStyle name="Normalny 4 7 6" xfId="230"/>
    <cellStyle name="Normalny 4 7 7" xfId="263"/>
    <cellStyle name="Normalny 4 8" xfId="74"/>
    <cellStyle name="Normalny 4 8 2" xfId="140"/>
    <cellStyle name="Normalny 4 9" xfId="107"/>
    <cellStyle name="Normalny 5" xfId="5"/>
    <cellStyle name="Normalny 5 10" xfId="207"/>
    <cellStyle name="Normalny 5 11" xfId="240"/>
    <cellStyle name="Normalny 5 2" xfId="10"/>
    <cellStyle name="Normalny 5 3" xfId="17"/>
    <cellStyle name="Normalny 5 3 2" xfId="83"/>
    <cellStyle name="Normalny 5 3 2 2" xfId="149"/>
    <cellStyle name="Normalny 5 3 3" xfId="116"/>
    <cellStyle name="Normalny 5 3 4" xfId="182"/>
    <cellStyle name="Normalny 5 3 5" xfId="50"/>
    <cellStyle name="Normalny 5 3 6" xfId="215"/>
    <cellStyle name="Normalny 5 3 7" xfId="248"/>
    <cellStyle name="Normalny 5 4" xfId="25"/>
    <cellStyle name="Normalny 5 4 2" xfId="91"/>
    <cellStyle name="Normalny 5 4 2 2" xfId="157"/>
    <cellStyle name="Normalny 5 4 3" xfId="124"/>
    <cellStyle name="Normalny 5 4 4" xfId="190"/>
    <cellStyle name="Normalny 5 4 5" xfId="58"/>
    <cellStyle name="Normalny 5 4 6" xfId="223"/>
    <cellStyle name="Normalny 5 4 7" xfId="256"/>
    <cellStyle name="Normalny 5 5" xfId="33"/>
    <cellStyle name="Normalny 5 5 2" xfId="99"/>
    <cellStyle name="Normalny 5 5 2 2" xfId="165"/>
    <cellStyle name="Normalny 5 5 3" xfId="132"/>
    <cellStyle name="Normalny 5 5 4" xfId="198"/>
    <cellStyle name="Normalny 5 5 5" xfId="66"/>
    <cellStyle name="Normalny 5 5 6" xfId="231"/>
    <cellStyle name="Normalny 5 5 7" xfId="264"/>
    <cellStyle name="Normalny 5 6" xfId="75"/>
    <cellStyle name="Normalny 5 6 2" xfId="141"/>
    <cellStyle name="Normalny 5 7" xfId="108"/>
    <cellStyle name="Normalny 5 8" xfId="174"/>
    <cellStyle name="Normalny 5 9" xfId="42"/>
    <cellStyle name="Normalny 6" xfId="6"/>
    <cellStyle name="Normalny 7" xfId="8"/>
    <cellStyle name="Normalny 7 10" xfId="241"/>
    <cellStyle name="Normalny 7 2" xfId="18"/>
    <cellStyle name="Normalny 7 2 2" xfId="84"/>
    <cellStyle name="Normalny 7 2 2 2" xfId="150"/>
    <cellStyle name="Normalny 7 2 3" xfId="117"/>
    <cellStyle name="Normalny 7 2 4" xfId="183"/>
    <cellStyle name="Normalny 7 2 5" xfId="51"/>
    <cellStyle name="Normalny 7 2 6" xfId="216"/>
    <cellStyle name="Normalny 7 2 7" xfId="249"/>
    <cellStyle name="Normalny 7 3" xfId="26"/>
    <cellStyle name="Normalny 7 3 2" xfId="92"/>
    <cellStyle name="Normalny 7 3 2 2" xfId="158"/>
    <cellStyle name="Normalny 7 3 3" xfId="125"/>
    <cellStyle name="Normalny 7 3 4" xfId="191"/>
    <cellStyle name="Normalny 7 3 5" xfId="59"/>
    <cellStyle name="Normalny 7 3 6" xfId="224"/>
    <cellStyle name="Normalny 7 3 7" xfId="257"/>
    <cellStyle name="Normalny 7 4" xfId="34"/>
    <cellStyle name="Normalny 7 4 2" xfId="100"/>
    <cellStyle name="Normalny 7 4 2 2" xfId="166"/>
    <cellStyle name="Normalny 7 4 3" xfId="133"/>
    <cellStyle name="Normalny 7 4 4" xfId="199"/>
    <cellStyle name="Normalny 7 4 5" xfId="67"/>
    <cellStyle name="Normalny 7 4 6" xfId="232"/>
    <cellStyle name="Normalny 7 4 7" xfId="265"/>
    <cellStyle name="Normalny 7 5" xfId="76"/>
    <cellStyle name="Normalny 7 5 2" xfId="142"/>
    <cellStyle name="Normalny 7 6" xfId="109"/>
    <cellStyle name="Normalny 7 7" xfId="175"/>
    <cellStyle name="Normalny 7 8" xfId="43"/>
    <cellStyle name="Normalny 7 9" xfId="208"/>
    <cellStyle name="Normalny 8" xfId="11"/>
    <cellStyle name="Normalny 9" xfId="12"/>
    <cellStyle name="Normalny 9 10" xfId="243"/>
    <cellStyle name="Normalny 9 2" xfId="20"/>
    <cellStyle name="Normalny 9 2 2" xfId="86"/>
    <cellStyle name="Normalny 9 2 2 2" xfId="152"/>
    <cellStyle name="Normalny 9 2 3" xfId="119"/>
    <cellStyle name="Normalny 9 2 4" xfId="185"/>
    <cellStyle name="Normalny 9 2 5" xfId="53"/>
    <cellStyle name="Normalny 9 2 6" xfId="218"/>
    <cellStyle name="Normalny 9 2 7" xfId="251"/>
    <cellStyle name="Normalny 9 3" xfId="28"/>
    <cellStyle name="Normalny 9 3 2" xfId="94"/>
    <cellStyle name="Normalny 9 3 2 2" xfId="160"/>
    <cellStyle name="Normalny 9 3 3" xfId="127"/>
    <cellStyle name="Normalny 9 3 4" xfId="193"/>
    <cellStyle name="Normalny 9 3 5" xfId="61"/>
    <cellStyle name="Normalny 9 3 6" xfId="226"/>
    <cellStyle name="Normalny 9 3 7" xfId="259"/>
    <cellStyle name="Normalny 9 4" xfId="36"/>
    <cellStyle name="Normalny 9 4 2" xfId="102"/>
    <cellStyle name="Normalny 9 4 2 2" xfId="168"/>
    <cellStyle name="Normalny 9 4 3" xfId="135"/>
    <cellStyle name="Normalny 9 4 4" xfId="201"/>
    <cellStyle name="Normalny 9 4 5" xfId="69"/>
    <cellStyle name="Normalny 9 4 6" xfId="234"/>
    <cellStyle name="Normalny 9 4 7" xfId="267"/>
    <cellStyle name="Normalny 9 5" xfId="78"/>
    <cellStyle name="Normalny 9 5 2" xfId="144"/>
    <cellStyle name="Normalny 9 6" xfId="111"/>
    <cellStyle name="Normalny 9 7" xfId="177"/>
    <cellStyle name="Normalny 9 8" xfId="45"/>
    <cellStyle name="Normalny 9 9" xfId="210"/>
    <cellStyle name="Normalny_Biuro" xfId="276"/>
    <cellStyle name="Walutowy" xfId="272" builtinId="4"/>
  </cellStyles>
  <dxfs count="0"/>
  <tableStyles count="0" defaultTableStyle="TableStyleMedium9" defaultPivotStyle="PivotStyleLight16"/>
  <colors>
    <mruColors>
      <color rgb="FF008000"/>
      <color rgb="FFABDDFF"/>
      <color rgb="FFB9E8FF"/>
      <color rgb="FFC1FFFF"/>
      <color rgb="FFFFFFB3"/>
      <color rgb="FFFFFF71"/>
      <color rgb="FFFFFFDD"/>
      <color rgb="FFFFFF7D"/>
      <color rgb="FFFFFF6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workbookViewId="0">
      <selection activeCell="F18" sqref="F18"/>
    </sheetView>
  </sheetViews>
  <sheetFormatPr defaultColWidth="9.140625" defaultRowHeight="12.75"/>
  <cols>
    <col min="1" max="1" width="9.140625" style="2"/>
    <col min="2" max="2" width="52.7109375" style="4" customWidth="1"/>
    <col min="3" max="3" width="54.28515625" style="4" bestFit="1" customWidth="1"/>
    <col min="4" max="4" width="14.42578125" style="1" bestFit="1" customWidth="1"/>
    <col min="5" max="5" width="43.5703125" style="5" customWidth="1"/>
    <col min="6" max="6" width="21.42578125" style="6" customWidth="1"/>
    <col min="7" max="8" width="13.5703125" style="263" customWidth="1"/>
    <col min="9" max="9" width="12" customWidth="1"/>
    <col min="10" max="10" width="12" style="2" customWidth="1"/>
    <col min="11" max="11" width="12.42578125" style="2" customWidth="1"/>
    <col min="12" max="16384" width="9.140625" style="2"/>
  </cols>
  <sheetData>
    <row r="1" spans="1:9">
      <c r="B1" s="3"/>
      <c r="C1" s="3"/>
      <c r="D1" s="7"/>
      <c r="E1" s="8"/>
    </row>
    <row r="2" spans="1:9" ht="15">
      <c r="A2" s="116"/>
      <c r="B2" s="117" t="s">
        <v>0</v>
      </c>
      <c r="C2" s="118"/>
      <c r="D2" s="119"/>
      <c r="E2" s="120"/>
      <c r="F2" s="121"/>
      <c r="G2" s="264"/>
      <c r="H2" s="264"/>
      <c r="I2" s="122"/>
    </row>
    <row r="3" spans="1:9" ht="96" customHeight="1">
      <c r="A3" s="328" t="s">
        <v>1125</v>
      </c>
      <c r="B3" s="337" t="s">
        <v>1</v>
      </c>
      <c r="C3" s="337" t="s">
        <v>2</v>
      </c>
      <c r="D3" s="339" t="s">
        <v>3</v>
      </c>
      <c r="E3" s="341" t="s">
        <v>4</v>
      </c>
      <c r="F3" s="343" t="s">
        <v>5</v>
      </c>
      <c r="G3" s="333" t="s">
        <v>6</v>
      </c>
      <c r="H3" s="333" t="s">
        <v>7</v>
      </c>
      <c r="I3" s="334" t="s">
        <v>8</v>
      </c>
    </row>
    <row r="4" spans="1:9" ht="13.5" customHeight="1">
      <c r="A4" s="329"/>
      <c r="B4" s="338"/>
      <c r="C4" s="338"/>
      <c r="D4" s="339"/>
      <c r="E4" s="341"/>
      <c r="F4" s="343"/>
      <c r="G4" s="333"/>
      <c r="H4" s="333"/>
      <c r="I4" s="334"/>
    </row>
    <row r="5" spans="1:9" ht="15" customHeight="1">
      <c r="A5" s="330"/>
      <c r="B5" s="338"/>
      <c r="C5" s="338"/>
      <c r="D5" s="340"/>
      <c r="E5" s="342"/>
      <c r="F5" s="344"/>
      <c r="G5" s="333"/>
      <c r="H5" s="333"/>
      <c r="I5" s="334"/>
    </row>
    <row r="6" spans="1:9" s="21" customFormat="1" ht="15" customHeight="1">
      <c r="A6" s="331" t="s">
        <v>1107</v>
      </c>
      <c r="B6" s="312" t="s">
        <v>10</v>
      </c>
      <c r="C6" s="311" t="s">
        <v>101</v>
      </c>
      <c r="D6" s="312" t="s">
        <v>116</v>
      </c>
      <c r="E6" s="123" t="s">
        <v>102</v>
      </c>
      <c r="F6" s="141" t="s">
        <v>103</v>
      </c>
      <c r="G6" s="265">
        <v>44927</v>
      </c>
      <c r="H6" s="265">
        <v>45110</v>
      </c>
      <c r="I6" s="248">
        <f>H6-G6</f>
        <v>183</v>
      </c>
    </row>
    <row r="7" spans="1:9" s="21" customFormat="1" ht="14.25">
      <c r="A7" s="332"/>
      <c r="B7" s="305" t="s">
        <v>11</v>
      </c>
      <c r="C7" s="302" t="s">
        <v>79</v>
      </c>
      <c r="D7" s="301" t="s">
        <v>80</v>
      </c>
      <c r="E7" s="130" t="s">
        <v>81</v>
      </c>
      <c r="F7" s="141" t="s">
        <v>82</v>
      </c>
      <c r="G7" s="265">
        <v>44927</v>
      </c>
      <c r="H7" s="265">
        <v>45110</v>
      </c>
      <c r="I7" s="316">
        <f t="shared" ref="I7:I34" si="0">H7-G7</f>
        <v>183</v>
      </c>
    </row>
    <row r="8" spans="1:9" s="21" customFormat="1" ht="14.25">
      <c r="A8" s="332"/>
      <c r="B8" s="131" t="s">
        <v>12</v>
      </c>
      <c r="C8" s="223" t="s">
        <v>54</v>
      </c>
      <c r="D8" s="222" t="s">
        <v>55</v>
      </c>
      <c r="E8" s="123" t="s">
        <v>56</v>
      </c>
      <c r="F8" s="141" t="s">
        <v>57</v>
      </c>
      <c r="G8" s="265">
        <v>44927</v>
      </c>
      <c r="H8" s="265">
        <v>45110</v>
      </c>
      <c r="I8" s="316">
        <f t="shared" si="0"/>
        <v>183</v>
      </c>
    </row>
    <row r="9" spans="1:9" s="21" customFormat="1" ht="14.25">
      <c r="A9" s="332"/>
      <c r="B9" s="131" t="s">
        <v>112</v>
      </c>
      <c r="C9" s="223" t="s">
        <v>131</v>
      </c>
      <c r="D9" s="103" t="s">
        <v>132</v>
      </c>
      <c r="E9" s="123" t="s">
        <v>105</v>
      </c>
      <c r="F9" s="141" t="s">
        <v>133</v>
      </c>
      <c r="G9" s="265">
        <v>44927</v>
      </c>
      <c r="H9" s="265">
        <v>45110</v>
      </c>
      <c r="I9" s="316">
        <f t="shared" si="0"/>
        <v>183</v>
      </c>
    </row>
    <row r="10" spans="1:9" s="21" customFormat="1" ht="14.25">
      <c r="A10" s="332"/>
      <c r="B10" s="222" t="s">
        <v>13</v>
      </c>
      <c r="C10" s="223" t="s">
        <v>109</v>
      </c>
      <c r="D10" s="222" t="s">
        <v>117</v>
      </c>
      <c r="E10" s="123" t="s">
        <v>110</v>
      </c>
      <c r="F10" s="141" t="s">
        <v>111</v>
      </c>
      <c r="G10" s="265">
        <v>44927</v>
      </c>
      <c r="H10" s="265">
        <v>45110</v>
      </c>
      <c r="I10" s="316">
        <f t="shared" si="0"/>
        <v>183</v>
      </c>
    </row>
    <row r="11" spans="1:9" s="21" customFormat="1" ht="14.25">
      <c r="A11" s="332"/>
      <c r="B11" s="222" t="s">
        <v>14</v>
      </c>
      <c r="C11" s="223" t="s">
        <v>136</v>
      </c>
      <c r="D11" s="103" t="s">
        <v>137</v>
      </c>
      <c r="E11" s="123" t="s">
        <v>134</v>
      </c>
      <c r="F11" s="141" t="s">
        <v>135</v>
      </c>
      <c r="G11" s="265">
        <v>44927</v>
      </c>
      <c r="H11" s="265">
        <v>45110</v>
      </c>
      <c r="I11" s="316">
        <f t="shared" si="0"/>
        <v>183</v>
      </c>
    </row>
    <row r="12" spans="1:9" s="21" customFormat="1" ht="15.75" customHeight="1">
      <c r="A12" s="332"/>
      <c r="B12" s="222" t="s">
        <v>15</v>
      </c>
      <c r="C12" s="223" t="s">
        <v>138</v>
      </c>
      <c r="D12" s="226" t="s">
        <v>141</v>
      </c>
      <c r="E12" s="123" t="s">
        <v>139</v>
      </c>
      <c r="F12" s="141" t="s">
        <v>140</v>
      </c>
      <c r="G12" s="265">
        <v>44927</v>
      </c>
      <c r="H12" s="265">
        <v>45110</v>
      </c>
      <c r="I12" s="316">
        <f t="shared" si="0"/>
        <v>183</v>
      </c>
    </row>
    <row r="13" spans="1:9" s="21" customFormat="1" ht="14.25">
      <c r="A13" s="332"/>
      <c r="B13" s="222" t="s">
        <v>16</v>
      </c>
      <c r="C13" s="223" t="s">
        <v>35</v>
      </c>
      <c r="D13" s="222" t="s">
        <v>36</v>
      </c>
      <c r="E13" s="123" t="s">
        <v>37</v>
      </c>
      <c r="F13" s="141" t="s">
        <v>38</v>
      </c>
      <c r="G13" s="265">
        <v>44927</v>
      </c>
      <c r="H13" s="265">
        <v>45110</v>
      </c>
      <c r="I13" s="316">
        <f t="shared" si="0"/>
        <v>183</v>
      </c>
    </row>
    <row r="14" spans="1:9" s="21" customFormat="1" ht="14.25">
      <c r="A14" s="332"/>
      <c r="B14" s="222" t="s">
        <v>17</v>
      </c>
      <c r="C14" s="223" t="s">
        <v>76</v>
      </c>
      <c r="D14" s="222" t="s">
        <v>118</v>
      </c>
      <c r="E14" s="123" t="s">
        <v>77</v>
      </c>
      <c r="F14" s="141" t="s">
        <v>78</v>
      </c>
      <c r="G14" s="265">
        <v>44927</v>
      </c>
      <c r="H14" s="265">
        <v>45110</v>
      </c>
      <c r="I14" s="316">
        <f t="shared" si="0"/>
        <v>183</v>
      </c>
    </row>
    <row r="15" spans="1:9" s="21" customFormat="1" ht="14.25">
      <c r="A15" s="332"/>
      <c r="B15" s="222" t="s">
        <v>18</v>
      </c>
      <c r="C15" s="223" t="s">
        <v>43</v>
      </c>
      <c r="D15" s="222" t="s">
        <v>119</v>
      </c>
      <c r="E15" s="123" t="s">
        <v>44</v>
      </c>
      <c r="F15" s="141" t="s">
        <v>45</v>
      </c>
      <c r="G15" s="265">
        <v>44927</v>
      </c>
      <c r="H15" s="265">
        <v>45110</v>
      </c>
      <c r="I15" s="316">
        <f t="shared" si="0"/>
        <v>183</v>
      </c>
    </row>
    <row r="16" spans="1:9" s="21" customFormat="1" ht="14.25">
      <c r="A16" s="332"/>
      <c r="B16" s="222" t="s">
        <v>19</v>
      </c>
      <c r="C16" s="223" t="s">
        <v>72</v>
      </c>
      <c r="D16" s="222" t="s">
        <v>73</v>
      </c>
      <c r="E16" s="123" t="s">
        <v>74</v>
      </c>
      <c r="F16" s="141" t="s">
        <v>75</v>
      </c>
      <c r="G16" s="265">
        <v>44927</v>
      </c>
      <c r="H16" s="265">
        <v>45110</v>
      </c>
      <c r="I16" s="316">
        <f t="shared" si="0"/>
        <v>183</v>
      </c>
    </row>
    <row r="17" spans="1:9" s="21" customFormat="1" ht="14.25">
      <c r="A17" s="332"/>
      <c r="B17" s="303" t="s">
        <v>20</v>
      </c>
      <c r="C17" s="306" t="s">
        <v>53</v>
      </c>
      <c r="D17" s="303" t="s">
        <v>120</v>
      </c>
      <c r="E17" s="132" t="s">
        <v>37</v>
      </c>
      <c r="F17" s="232" t="s">
        <v>52</v>
      </c>
      <c r="G17" s="265">
        <v>44927</v>
      </c>
      <c r="H17" s="265">
        <v>45110</v>
      </c>
      <c r="I17" s="316">
        <f t="shared" si="0"/>
        <v>183</v>
      </c>
    </row>
    <row r="18" spans="1:9" s="21" customFormat="1" ht="14.25">
      <c r="A18" s="332"/>
      <c r="B18" s="303" t="s">
        <v>96</v>
      </c>
      <c r="C18" s="302" t="s">
        <v>113</v>
      </c>
      <c r="D18" s="301" t="s">
        <v>121</v>
      </c>
      <c r="E18" s="123" t="s">
        <v>114</v>
      </c>
      <c r="F18" s="141" t="s">
        <v>115</v>
      </c>
      <c r="G18" s="265">
        <v>44927</v>
      </c>
      <c r="H18" s="265">
        <v>45110</v>
      </c>
      <c r="I18" s="316">
        <f t="shared" si="0"/>
        <v>183</v>
      </c>
    </row>
    <row r="19" spans="1:9" s="21" customFormat="1" ht="14.25">
      <c r="A19" s="332"/>
      <c r="B19" s="222" t="s">
        <v>31</v>
      </c>
      <c r="C19" s="133" t="s">
        <v>142</v>
      </c>
      <c r="D19" s="134" t="s">
        <v>143</v>
      </c>
      <c r="E19" s="102" t="s">
        <v>37</v>
      </c>
      <c r="F19" s="233" t="s">
        <v>144</v>
      </c>
      <c r="G19" s="265">
        <v>44927</v>
      </c>
      <c r="H19" s="265">
        <v>45110</v>
      </c>
      <c r="I19" s="316">
        <f t="shared" si="0"/>
        <v>183</v>
      </c>
    </row>
    <row r="20" spans="1:9" s="21" customFormat="1" ht="14.25">
      <c r="A20" s="332"/>
      <c r="B20" s="301" t="s">
        <v>97</v>
      </c>
      <c r="C20" s="302" t="s">
        <v>98</v>
      </c>
      <c r="D20" s="301" t="s">
        <v>99</v>
      </c>
      <c r="E20" s="123" t="s">
        <v>41</v>
      </c>
      <c r="F20" s="141" t="s">
        <v>100</v>
      </c>
      <c r="G20" s="265">
        <v>44927</v>
      </c>
      <c r="H20" s="265">
        <v>45110</v>
      </c>
      <c r="I20" s="316">
        <f t="shared" si="0"/>
        <v>183</v>
      </c>
    </row>
    <row r="21" spans="1:9" s="21" customFormat="1" ht="14.25">
      <c r="A21" s="332"/>
      <c r="B21" s="222" t="s">
        <v>21</v>
      </c>
      <c r="C21" s="223" t="s">
        <v>128</v>
      </c>
      <c r="D21" s="103" t="s">
        <v>129</v>
      </c>
      <c r="E21" s="123" t="s">
        <v>107</v>
      </c>
      <c r="F21" s="141" t="s">
        <v>130</v>
      </c>
      <c r="G21" s="265">
        <v>44927</v>
      </c>
      <c r="H21" s="265">
        <v>45110</v>
      </c>
      <c r="I21" s="316">
        <f t="shared" si="0"/>
        <v>183</v>
      </c>
    </row>
    <row r="22" spans="1:9" s="21" customFormat="1" ht="14.25">
      <c r="A22" s="332"/>
      <c r="B22" s="301" t="s">
        <v>22</v>
      </c>
      <c r="C22" s="302" t="s">
        <v>86</v>
      </c>
      <c r="D22" s="304" t="s">
        <v>122</v>
      </c>
      <c r="E22" s="225" t="s">
        <v>87</v>
      </c>
      <c r="F22" s="234" t="s">
        <v>88</v>
      </c>
      <c r="G22" s="265">
        <v>44927</v>
      </c>
      <c r="H22" s="265">
        <v>45110</v>
      </c>
      <c r="I22" s="316">
        <f t="shared" si="0"/>
        <v>183</v>
      </c>
    </row>
    <row r="23" spans="1:9" s="21" customFormat="1" ht="14.25">
      <c r="A23" s="332"/>
      <c r="B23" s="131" t="s">
        <v>23</v>
      </c>
      <c r="C23" s="223" t="s">
        <v>89</v>
      </c>
      <c r="D23" s="222" t="s">
        <v>123</v>
      </c>
      <c r="E23" s="135" t="s">
        <v>95</v>
      </c>
      <c r="F23" s="141" t="s">
        <v>90</v>
      </c>
      <c r="G23" s="265">
        <v>44927</v>
      </c>
      <c r="H23" s="265">
        <v>45110</v>
      </c>
      <c r="I23" s="316">
        <f t="shared" si="0"/>
        <v>183</v>
      </c>
    </row>
    <row r="24" spans="1:9" s="21" customFormat="1" ht="14.25">
      <c r="A24" s="332"/>
      <c r="B24" s="222" t="s">
        <v>24</v>
      </c>
      <c r="C24" s="223" t="s">
        <v>91</v>
      </c>
      <c r="D24" s="222" t="s">
        <v>92</v>
      </c>
      <c r="E24" s="123" t="s">
        <v>93</v>
      </c>
      <c r="F24" s="141" t="s">
        <v>94</v>
      </c>
      <c r="G24" s="265">
        <v>44927</v>
      </c>
      <c r="H24" s="265">
        <v>45110</v>
      </c>
      <c r="I24" s="316">
        <f t="shared" si="0"/>
        <v>183</v>
      </c>
    </row>
    <row r="25" spans="1:9" s="21" customFormat="1" ht="14.25">
      <c r="A25" s="332"/>
      <c r="B25" s="222" t="s">
        <v>25</v>
      </c>
      <c r="C25" s="223" t="s">
        <v>46</v>
      </c>
      <c r="D25" s="222" t="s">
        <v>124</v>
      </c>
      <c r="E25" s="123" t="s">
        <v>41</v>
      </c>
      <c r="F25" s="141" t="s">
        <v>47</v>
      </c>
      <c r="G25" s="265">
        <v>44927</v>
      </c>
      <c r="H25" s="265">
        <v>45110</v>
      </c>
      <c r="I25" s="316">
        <f t="shared" si="0"/>
        <v>183</v>
      </c>
    </row>
    <row r="26" spans="1:9" s="21" customFormat="1" ht="14.25">
      <c r="A26" s="332"/>
      <c r="B26" s="222" t="s">
        <v>26</v>
      </c>
      <c r="C26" s="223" t="s">
        <v>39</v>
      </c>
      <c r="D26" s="222" t="s">
        <v>40</v>
      </c>
      <c r="E26" s="123" t="s">
        <v>41</v>
      </c>
      <c r="F26" s="141" t="s">
        <v>42</v>
      </c>
      <c r="G26" s="265">
        <v>44927</v>
      </c>
      <c r="H26" s="265">
        <v>45110</v>
      </c>
      <c r="I26" s="316">
        <f t="shared" si="0"/>
        <v>183</v>
      </c>
    </row>
    <row r="27" spans="1:9" s="21" customFormat="1" ht="14.25">
      <c r="A27" s="332"/>
      <c r="B27" s="335" t="s">
        <v>27</v>
      </c>
      <c r="C27" s="336" t="s">
        <v>104</v>
      </c>
      <c r="D27" s="335" t="s">
        <v>125</v>
      </c>
      <c r="E27" s="123" t="s">
        <v>105</v>
      </c>
      <c r="F27" s="141" t="s">
        <v>106</v>
      </c>
      <c r="G27" s="265">
        <v>44927</v>
      </c>
      <c r="H27" s="265">
        <v>45110</v>
      </c>
      <c r="I27" s="316">
        <f t="shared" si="0"/>
        <v>183</v>
      </c>
    </row>
    <row r="28" spans="1:9" s="21" customFormat="1" ht="14.25">
      <c r="A28" s="332"/>
      <c r="B28" s="335"/>
      <c r="C28" s="336"/>
      <c r="D28" s="335"/>
      <c r="E28" s="123" t="s">
        <v>107</v>
      </c>
      <c r="F28" s="141" t="s">
        <v>108</v>
      </c>
      <c r="G28" s="265">
        <v>44927</v>
      </c>
      <c r="H28" s="265">
        <v>45110</v>
      </c>
      <c r="I28" s="316">
        <f t="shared" si="0"/>
        <v>183</v>
      </c>
    </row>
    <row r="29" spans="1:9" s="21" customFormat="1" ht="14.25">
      <c r="A29" s="332"/>
      <c r="B29" s="222" t="s">
        <v>28</v>
      </c>
      <c r="C29" s="302" t="s">
        <v>66</v>
      </c>
      <c r="D29" s="301" t="s">
        <v>67</v>
      </c>
      <c r="E29" s="123">
        <v>2911</v>
      </c>
      <c r="F29" s="141" t="s">
        <v>68</v>
      </c>
      <c r="G29" s="265">
        <v>44927</v>
      </c>
      <c r="H29" s="265">
        <v>45110</v>
      </c>
      <c r="I29" s="316">
        <f t="shared" si="0"/>
        <v>183</v>
      </c>
    </row>
    <row r="30" spans="1:9" s="21" customFormat="1" ht="14.25">
      <c r="A30" s="332"/>
      <c r="B30" s="312" t="s">
        <v>29</v>
      </c>
      <c r="C30" s="311" t="s">
        <v>69</v>
      </c>
      <c r="D30" s="312" t="s">
        <v>126</v>
      </c>
      <c r="E30" s="225" t="s">
        <v>70</v>
      </c>
      <c r="F30" s="234" t="s">
        <v>71</v>
      </c>
      <c r="G30" s="265">
        <v>44927</v>
      </c>
      <c r="H30" s="265">
        <v>45110</v>
      </c>
      <c r="I30" s="316">
        <f t="shared" si="0"/>
        <v>183</v>
      </c>
    </row>
    <row r="31" spans="1:9" s="21" customFormat="1" ht="14.25">
      <c r="A31" s="332"/>
      <c r="B31" s="312" t="s">
        <v>30</v>
      </c>
      <c r="C31" s="311" t="s">
        <v>85</v>
      </c>
      <c r="D31" s="307" t="s">
        <v>127</v>
      </c>
      <c r="E31" s="123" t="s">
        <v>83</v>
      </c>
      <c r="F31" s="141" t="s">
        <v>84</v>
      </c>
      <c r="G31" s="265">
        <v>44927</v>
      </c>
      <c r="H31" s="265">
        <v>45110</v>
      </c>
      <c r="I31" s="316">
        <f t="shared" si="0"/>
        <v>183</v>
      </c>
    </row>
    <row r="32" spans="1:9" s="21" customFormat="1" ht="14.25">
      <c r="A32" s="332"/>
      <c r="B32" s="303" t="s">
        <v>32</v>
      </c>
      <c r="C32" s="302" t="s">
        <v>58</v>
      </c>
      <c r="D32" s="301" t="s">
        <v>59</v>
      </c>
      <c r="E32" s="123" t="s">
        <v>60</v>
      </c>
      <c r="F32" s="141" t="s">
        <v>61</v>
      </c>
      <c r="G32" s="265">
        <v>44927</v>
      </c>
      <c r="H32" s="265">
        <v>45110</v>
      </c>
      <c r="I32" s="316">
        <f t="shared" si="0"/>
        <v>183</v>
      </c>
    </row>
    <row r="33" spans="1:11" s="21" customFormat="1" ht="14.25">
      <c r="A33" s="332"/>
      <c r="B33" s="222" t="s">
        <v>33</v>
      </c>
      <c r="C33" s="223" t="s">
        <v>48</v>
      </c>
      <c r="D33" s="222" t="s">
        <v>49</v>
      </c>
      <c r="E33" s="124" t="s">
        <v>50</v>
      </c>
      <c r="F33" s="141" t="s">
        <v>51</v>
      </c>
      <c r="G33" s="265">
        <v>44927</v>
      </c>
      <c r="H33" s="265">
        <v>45110</v>
      </c>
      <c r="I33" s="316">
        <f t="shared" si="0"/>
        <v>183</v>
      </c>
    </row>
    <row r="34" spans="1:11" s="21" customFormat="1" ht="14.25">
      <c r="A34" s="332"/>
      <c r="B34" s="224" t="s">
        <v>34</v>
      </c>
      <c r="C34" s="136" t="s">
        <v>62</v>
      </c>
      <c r="D34" s="224" t="s">
        <v>63</v>
      </c>
      <c r="E34" s="137" t="s">
        <v>64</v>
      </c>
      <c r="F34" s="235" t="s">
        <v>65</v>
      </c>
      <c r="G34" s="265">
        <v>44927</v>
      </c>
      <c r="H34" s="265">
        <v>45110</v>
      </c>
      <c r="I34" s="316">
        <f t="shared" si="0"/>
        <v>183</v>
      </c>
    </row>
    <row r="35" spans="1:11" s="21" customFormat="1" ht="18.75" customHeight="1">
      <c r="A35" s="140"/>
      <c r="B35" s="129" t="s">
        <v>9</v>
      </c>
      <c r="C35" s="127"/>
      <c r="D35" s="128"/>
      <c r="E35" s="146">
        <f>COUNTA(E6:E34)</f>
        <v>29</v>
      </c>
      <c r="F35" s="236"/>
      <c r="G35" s="266"/>
      <c r="H35" s="266"/>
      <c r="I35" s="238"/>
    </row>
    <row r="42" spans="1:11">
      <c r="B42" s="2"/>
      <c r="C42" s="2"/>
      <c r="D42" s="2"/>
      <c r="E42" s="2"/>
      <c r="F42" s="2"/>
      <c r="G42" s="268"/>
      <c r="H42" s="268"/>
      <c r="I42" s="2"/>
      <c r="J42" s="18"/>
      <c r="K42" s="18"/>
    </row>
    <row r="43" spans="1:11">
      <c r="B43" s="2"/>
      <c r="C43" s="2"/>
      <c r="D43" s="2"/>
      <c r="E43" s="2"/>
      <c r="F43" s="2"/>
      <c r="G43" s="268"/>
      <c r="H43" s="268"/>
      <c r="I43" s="2"/>
      <c r="J43" s="19"/>
      <c r="K43" s="20"/>
    </row>
    <row r="44" spans="1:11">
      <c r="B44" s="2"/>
      <c r="C44" s="2"/>
      <c r="D44" s="2"/>
      <c r="E44" s="2"/>
      <c r="F44" s="2"/>
      <c r="G44" s="268"/>
      <c r="H44" s="268"/>
      <c r="I44" s="2"/>
      <c r="J44" s="19"/>
      <c r="K44" s="20"/>
    </row>
    <row r="45" spans="1:11" ht="13.15" customHeight="1">
      <c r="B45" s="2"/>
      <c r="C45" s="2"/>
      <c r="D45" s="2"/>
      <c r="E45" s="2"/>
      <c r="F45" s="2"/>
      <c r="G45" s="268"/>
      <c r="H45" s="268"/>
      <c r="I45" s="2"/>
      <c r="J45" s="19"/>
      <c r="K45" s="20"/>
    </row>
    <row r="46" spans="1:11" ht="13.15" customHeight="1">
      <c r="B46" s="2"/>
      <c r="C46" s="2"/>
      <c r="D46" s="2"/>
      <c r="E46" s="2"/>
      <c r="F46" s="2"/>
      <c r="G46" s="268"/>
      <c r="H46" s="268"/>
      <c r="I46" s="2"/>
      <c r="J46" s="19"/>
      <c r="K46" s="20"/>
    </row>
    <row r="47" spans="1:11" ht="13.15" customHeight="1">
      <c r="B47" s="2"/>
      <c r="C47" s="2"/>
      <c r="D47" s="2"/>
      <c r="E47" s="2"/>
      <c r="F47" s="2"/>
      <c r="G47" s="268"/>
      <c r="H47" s="268"/>
      <c r="I47" s="2"/>
      <c r="J47" s="19"/>
      <c r="K47" s="20"/>
    </row>
    <row r="48" spans="1:11">
      <c r="B48" s="2"/>
      <c r="C48" s="2"/>
      <c r="D48" s="2"/>
      <c r="E48" s="2"/>
      <c r="F48" s="2"/>
      <c r="G48" s="268"/>
      <c r="H48" s="268"/>
      <c r="I48" s="2"/>
      <c r="J48" s="19"/>
      <c r="K48" s="20"/>
    </row>
    <row r="49" spans="2:11">
      <c r="B49" s="2"/>
      <c r="C49" s="2"/>
      <c r="D49" s="2"/>
      <c r="E49" s="2"/>
      <c r="F49" s="2"/>
      <c r="G49" s="268"/>
      <c r="H49" s="268"/>
      <c r="I49" s="2"/>
      <c r="J49" s="19"/>
      <c r="K49" s="20"/>
    </row>
    <row r="50" spans="2:11">
      <c r="B50" s="2"/>
      <c r="C50" s="2"/>
      <c r="D50" s="2"/>
      <c r="E50" s="2"/>
      <c r="F50" s="2"/>
      <c r="G50" s="268"/>
      <c r="H50" s="268"/>
      <c r="I50" s="2"/>
      <c r="J50" s="19"/>
      <c r="K50" s="20"/>
    </row>
    <row r="51" spans="2:11">
      <c r="B51" s="2"/>
      <c r="C51" s="2"/>
      <c r="D51" s="2"/>
      <c r="E51" s="2"/>
      <c r="F51" s="2"/>
      <c r="G51" s="268"/>
      <c r="H51" s="268"/>
      <c r="I51" s="2"/>
      <c r="J51" s="19"/>
      <c r="K51" s="20"/>
    </row>
    <row r="52" spans="2:11">
      <c r="B52" s="2"/>
      <c r="C52" s="2"/>
      <c r="D52" s="2"/>
      <c r="E52" s="2"/>
      <c r="F52" s="2"/>
      <c r="G52" s="268"/>
      <c r="H52" s="268"/>
      <c r="I52" s="2"/>
      <c r="J52" s="19"/>
      <c r="K52" s="20"/>
    </row>
    <row r="53" spans="2:11">
      <c r="B53" s="2"/>
      <c r="C53" s="2"/>
      <c r="D53" s="2"/>
      <c r="E53" s="2"/>
      <c r="F53" s="2"/>
      <c r="G53" s="268"/>
      <c r="H53" s="268"/>
      <c r="I53" s="2"/>
      <c r="J53" s="19"/>
      <c r="K53" s="20"/>
    </row>
    <row r="54" spans="2:11">
      <c r="B54" s="2"/>
      <c r="C54" s="2"/>
      <c r="D54" s="2"/>
      <c r="E54" s="2"/>
      <c r="F54" s="2"/>
      <c r="G54" s="268"/>
      <c r="H54" s="268"/>
      <c r="I54" s="2"/>
      <c r="J54" s="19"/>
      <c r="K54" s="20"/>
    </row>
    <row r="55" spans="2:11">
      <c r="B55" s="2"/>
      <c r="C55" s="2"/>
      <c r="D55" s="2"/>
      <c r="E55" s="2"/>
      <c r="F55" s="2"/>
      <c r="G55" s="268"/>
      <c r="H55" s="268"/>
      <c r="I55" s="2"/>
      <c r="J55" s="19"/>
      <c r="K55" s="20"/>
    </row>
    <row r="56" spans="2:11">
      <c r="B56" s="2"/>
      <c r="C56" s="2"/>
      <c r="D56" s="2"/>
      <c r="E56" s="2"/>
      <c r="F56" s="2"/>
      <c r="G56" s="268"/>
      <c r="H56" s="268"/>
      <c r="I56" s="2"/>
      <c r="J56" s="19"/>
      <c r="K56" s="20"/>
    </row>
    <row r="57" spans="2:11">
      <c r="B57" s="2"/>
      <c r="C57" s="2"/>
      <c r="D57" s="2"/>
      <c r="E57" s="2"/>
      <c r="F57" s="2"/>
      <c r="G57" s="268"/>
      <c r="H57" s="268"/>
      <c r="I57" s="2"/>
      <c r="J57" s="19"/>
      <c r="K57" s="20"/>
    </row>
    <row r="58" spans="2:11">
      <c r="B58" s="2"/>
      <c r="C58" s="2"/>
      <c r="D58" s="2"/>
      <c r="E58" s="2"/>
      <c r="F58" s="2"/>
      <c r="G58" s="268"/>
      <c r="H58" s="268"/>
      <c r="I58" s="2"/>
      <c r="J58" s="19"/>
      <c r="K58" s="20"/>
    </row>
    <row r="59" spans="2:11">
      <c r="B59" s="2"/>
      <c r="C59" s="2"/>
      <c r="D59" s="2"/>
      <c r="E59" s="2"/>
      <c r="F59" s="2"/>
      <c r="G59" s="268"/>
      <c r="H59" s="268"/>
      <c r="I59" s="2"/>
      <c r="J59" s="19"/>
      <c r="K59" s="20"/>
    </row>
    <row r="60" spans="2:11" ht="13.15" customHeight="1">
      <c r="B60" s="2"/>
      <c r="C60" s="2"/>
      <c r="D60" s="2"/>
      <c r="E60" s="2"/>
      <c r="F60" s="2"/>
      <c r="G60" s="268"/>
      <c r="H60" s="268"/>
      <c r="I60" s="2"/>
      <c r="J60" s="19"/>
      <c r="K60" s="20"/>
    </row>
    <row r="61" spans="2:11" ht="13.15" customHeight="1">
      <c r="B61" s="2"/>
      <c r="C61" s="2"/>
      <c r="D61" s="2"/>
      <c r="E61" s="2"/>
      <c r="F61" s="2"/>
      <c r="G61" s="268"/>
      <c r="H61" s="268"/>
      <c r="I61" s="2"/>
      <c r="J61" s="19"/>
      <c r="K61" s="20"/>
    </row>
    <row r="62" spans="2:11">
      <c r="B62" s="2"/>
      <c r="C62" s="2"/>
      <c r="D62" s="2"/>
      <c r="E62" s="2"/>
      <c r="F62" s="2"/>
      <c r="G62" s="268"/>
      <c r="H62" s="268"/>
      <c r="I62" s="2"/>
      <c r="J62" s="19"/>
      <c r="K62" s="20"/>
    </row>
    <row r="63" spans="2:11" ht="13.15" customHeight="1">
      <c r="B63" s="2"/>
      <c r="C63" s="2"/>
      <c r="D63" s="2"/>
      <c r="E63" s="2"/>
      <c r="F63" s="2"/>
      <c r="G63" s="268"/>
      <c r="H63" s="268"/>
      <c r="I63" s="2"/>
      <c r="J63" s="19"/>
      <c r="K63" s="20"/>
    </row>
    <row r="64" spans="2:11" ht="13.15" customHeight="1">
      <c r="B64" s="2"/>
      <c r="C64" s="2"/>
      <c r="D64" s="2"/>
      <c r="E64" s="2"/>
      <c r="F64" s="2"/>
      <c r="G64" s="268"/>
      <c r="H64" s="268"/>
      <c r="I64" s="2"/>
      <c r="J64" s="19"/>
      <c r="K64" s="20"/>
    </row>
    <row r="65" spans="2:11" ht="13.15" customHeight="1">
      <c r="B65" s="2"/>
      <c r="C65" s="2"/>
      <c r="D65" s="2"/>
      <c r="E65" s="2"/>
      <c r="F65" s="2"/>
      <c r="G65" s="268"/>
      <c r="H65" s="268"/>
      <c r="I65" s="2"/>
      <c r="J65" s="19"/>
      <c r="K65" s="20"/>
    </row>
    <row r="66" spans="2:11" ht="13.15" customHeight="1">
      <c r="B66" s="2"/>
      <c r="C66" s="2"/>
      <c r="D66" s="2"/>
      <c r="E66" s="2"/>
      <c r="F66" s="2"/>
      <c r="G66" s="268"/>
      <c r="H66" s="268"/>
      <c r="I66" s="2"/>
      <c r="J66" s="19"/>
      <c r="K66" s="20"/>
    </row>
    <row r="67" spans="2:11">
      <c r="B67" s="2"/>
      <c r="C67" s="2"/>
      <c r="D67" s="2"/>
      <c r="E67" s="2"/>
      <c r="F67" s="2"/>
      <c r="G67" s="268"/>
      <c r="H67" s="268"/>
      <c r="I67" s="2"/>
      <c r="J67" s="19"/>
      <c r="K67" s="20"/>
    </row>
    <row r="68" spans="2:11">
      <c r="B68" s="2"/>
      <c r="C68" s="2"/>
      <c r="D68" s="2"/>
      <c r="E68" s="2"/>
      <c r="F68" s="2"/>
      <c r="G68" s="268"/>
      <c r="H68" s="268"/>
      <c r="I68" s="2"/>
      <c r="J68" s="19"/>
      <c r="K68" s="20"/>
    </row>
    <row r="69" spans="2:11">
      <c r="B69" s="2"/>
      <c r="C69" s="2"/>
      <c r="D69" s="2"/>
      <c r="E69" s="2"/>
      <c r="F69" s="2"/>
      <c r="G69" s="268"/>
      <c r="H69" s="268"/>
      <c r="I69" s="2"/>
      <c r="J69" s="19"/>
      <c r="K69" s="20"/>
    </row>
    <row r="70" spans="2:11">
      <c r="B70" s="2"/>
      <c r="C70" s="2"/>
      <c r="D70" s="2"/>
      <c r="E70" s="2"/>
      <c r="F70" s="2"/>
      <c r="G70" s="268"/>
      <c r="H70" s="268"/>
      <c r="I70" s="2"/>
      <c r="J70" s="19"/>
      <c r="K70" s="20"/>
    </row>
    <row r="71" spans="2:11">
      <c r="B71" s="2"/>
      <c r="C71" s="2"/>
      <c r="D71" s="2"/>
      <c r="E71" s="2"/>
      <c r="F71" s="2"/>
      <c r="G71" s="268"/>
      <c r="H71" s="268"/>
      <c r="I71" s="2"/>
      <c r="J71" s="19"/>
      <c r="K71" s="20"/>
    </row>
    <row r="72" spans="2:11">
      <c r="B72" s="2"/>
      <c r="C72" s="2"/>
      <c r="D72" s="2"/>
      <c r="E72" s="2"/>
      <c r="F72" s="2"/>
      <c r="G72" s="268"/>
      <c r="H72" s="268"/>
      <c r="I72" s="2"/>
      <c r="J72" s="19"/>
      <c r="K72" s="20"/>
    </row>
  </sheetData>
  <mergeCells count="13">
    <mergeCell ref="B27:B28"/>
    <mergeCell ref="C27:C28"/>
    <mergeCell ref="D27:D28"/>
    <mergeCell ref="A3:A5"/>
    <mergeCell ref="A6:A34"/>
    <mergeCell ref="G3:G5"/>
    <mergeCell ref="H3:H5"/>
    <mergeCell ref="I3:I5"/>
    <mergeCell ref="B3:B5"/>
    <mergeCell ref="C3:C5"/>
    <mergeCell ref="D3:D5"/>
    <mergeCell ref="E3:E5"/>
    <mergeCell ref="F3:F5"/>
  </mergeCells>
  <pageMargins left="0.7" right="0.7" top="0.75" bottom="0.75" header="0.3" footer="0.3"/>
  <pageSetup paperSize="9" orientation="portrait" verticalDpi="597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35"/>
  <sheetViews>
    <sheetView topLeftCell="C1" workbookViewId="0">
      <selection activeCell="G1" sqref="G1:G1048576"/>
    </sheetView>
  </sheetViews>
  <sheetFormatPr defaultColWidth="9.140625" defaultRowHeight="12.75"/>
  <cols>
    <col min="1" max="1" width="9.140625" style="2"/>
    <col min="2" max="2" width="50" style="4" bestFit="1" customWidth="1"/>
    <col min="3" max="3" width="54.28515625" style="4" bestFit="1" customWidth="1"/>
    <col min="4" max="4" width="14.42578125" style="1" bestFit="1" customWidth="1"/>
    <col min="5" max="5" width="32.7109375" style="5" customWidth="1"/>
    <col min="6" max="6" width="21.42578125" style="6" customWidth="1"/>
    <col min="7" max="8" width="13.5703125" style="262" customWidth="1"/>
    <col min="9" max="9" width="12" customWidth="1"/>
    <col min="10" max="16384" width="9.140625" style="2"/>
  </cols>
  <sheetData>
    <row r="1" spans="1:9">
      <c r="B1" s="3"/>
      <c r="C1" s="3"/>
      <c r="D1" s="7"/>
      <c r="E1" s="8"/>
    </row>
    <row r="2" spans="1:9" ht="14.25">
      <c r="B2" s="9" t="s">
        <v>0</v>
      </c>
      <c r="C2" s="10"/>
      <c r="D2" s="11"/>
      <c r="E2" s="12"/>
      <c r="F2" s="13"/>
      <c r="G2" s="269"/>
      <c r="H2" s="269"/>
      <c r="I2" s="14"/>
    </row>
    <row r="3" spans="1:9" ht="12.75" customHeight="1">
      <c r="A3" s="345" t="s">
        <v>1125</v>
      </c>
      <c r="B3" s="354" t="s">
        <v>1</v>
      </c>
      <c r="C3" s="354" t="s">
        <v>2</v>
      </c>
      <c r="D3" s="357" t="s">
        <v>3</v>
      </c>
      <c r="E3" s="358" t="s">
        <v>4</v>
      </c>
      <c r="F3" s="371" t="s">
        <v>5</v>
      </c>
      <c r="G3" s="352" t="s">
        <v>6</v>
      </c>
      <c r="H3" s="352" t="s">
        <v>7</v>
      </c>
      <c r="I3" s="353" t="s">
        <v>8</v>
      </c>
    </row>
    <row r="4" spans="1:9">
      <c r="A4" s="346"/>
      <c r="B4" s="355"/>
      <c r="C4" s="355"/>
      <c r="D4" s="357"/>
      <c r="E4" s="358"/>
      <c r="F4" s="371"/>
      <c r="G4" s="352"/>
      <c r="H4" s="352"/>
      <c r="I4" s="353"/>
    </row>
    <row r="5" spans="1:9" ht="68.25" customHeight="1">
      <c r="A5" s="347"/>
      <c r="B5" s="356"/>
      <c r="C5" s="356"/>
      <c r="D5" s="357"/>
      <c r="E5" s="358"/>
      <c r="F5" s="371"/>
      <c r="G5" s="352"/>
      <c r="H5" s="352"/>
      <c r="I5" s="353"/>
    </row>
    <row r="6" spans="1:9" s="21" customFormat="1" ht="14.25">
      <c r="A6" s="360" t="s">
        <v>1108</v>
      </c>
      <c r="B6" s="318" t="s">
        <v>725</v>
      </c>
      <c r="C6" s="319" t="s">
        <v>726</v>
      </c>
      <c r="D6" s="318" t="s">
        <v>727</v>
      </c>
      <c r="E6" s="164" t="s">
        <v>154</v>
      </c>
      <c r="F6" s="163" t="s">
        <v>728</v>
      </c>
      <c r="G6" s="265">
        <v>44927</v>
      </c>
      <c r="H6" s="265">
        <v>45110</v>
      </c>
      <c r="I6" s="316">
        <f>H6-G6</f>
        <v>183</v>
      </c>
    </row>
    <row r="7" spans="1:9" ht="14.25">
      <c r="A7" s="361"/>
      <c r="B7" s="318" t="s">
        <v>729</v>
      </c>
      <c r="C7" s="319" t="s">
        <v>730</v>
      </c>
      <c r="D7" s="321" t="s">
        <v>731</v>
      </c>
      <c r="E7" s="164" t="s">
        <v>154</v>
      </c>
      <c r="F7" s="138" t="s">
        <v>732</v>
      </c>
      <c r="G7" s="265">
        <v>44927</v>
      </c>
      <c r="H7" s="265">
        <v>45110</v>
      </c>
      <c r="I7" s="248">
        <f>H7-G7</f>
        <v>183</v>
      </c>
    </row>
    <row r="8" spans="1:9" ht="14.25">
      <c r="A8" s="361"/>
      <c r="B8" s="318" t="s">
        <v>733</v>
      </c>
      <c r="C8" s="319" t="s">
        <v>734</v>
      </c>
      <c r="D8" s="321" t="s">
        <v>735</v>
      </c>
      <c r="E8" s="164" t="s">
        <v>154</v>
      </c>
      <c r="F8" s="163" t="s">
        <v>736</v>
      </c>
      <c r="G8" s="265">
        <v>44927</v>
      </c>
      <c r="H8" s="265">
        <v>45110</v>
      </c>
      <c r="I8" s="316">
        <f t="shared" ref="I8:I34" si="0">H8-G8</f>
        <v>183</v>
      </c>
    </row>
    <row r="9" spans="1:9" ht="14.25">
      <c r="A9" s="361"/>
      <c r="B9" s="224" t="s">
        <v>737</v>
      </c>
      <c r="C9" s="136" t="s">
        <v>738</v>
      </c>
      <c r="D9" s="178" t="s">
        <v>739</v>
      </c>
      <c r="E9" s="164" t="s">
        <v>154</v>
      </c>
      <c r="F9" s="163" t="s">
        <v>740</v>
      </c>
      <c r="G9" s="265">
        <v>44927</v>
      </c>
      <c r="H9" s="265">
        <v>45110</v>
      </c>
      <c r="I9" s="316">
        <f t="shared" si="0"/>
        <v>183</v>
      </c>
    </row>
    <row r="10" spans="1:9" ht="14.25">
      <c r="A10" s="361"/>
      <c r="B10" s="318" t="s">
        <v>741</v>
      </c>
      <c r="C10" s="318" t="s">
        <v>742</v>
      </c>
      <c r="D10" s="327" t="s">
        <v>743</v>
      </c>
      <c r="E10" s="164" t="s">
        <v>154</v>
      </c>
      <c r="F10" s="162" t="s">
        <v>744</v>
      </c>
      <c r="G10" s="265">
        <v>44927</v>
      </c>
      <c r="H10" s="265">
        <v>45110</v>
      </c>
      <c r="I10" s="316">
        <f t="shared" si="0"/>
        <v>183</v>
      </c>
    </row>
    <row r="11" spans="1:9" ht="14.25">
      <c r="A11" s="361"/>
      <c r="B11" s="230" t="s">
        <v>745</v>
      </c>
      <c r="C11" s="230" t="s">
        <v>746</v>
      </c>
      <c r="D11" s="179" t="s">
        <v>747</v>
      </c>
      <c r="E11" s="164" t="s">
        <v>154</v>
      </c>
      <c r="F11" s="163" t="s">
        <v>748</v>
      </c>
      <c r="G11" s="265">
        <v>44927</v>
      </c>
      <c r="H11" s="265">
        <v>45110</v>
      </c>
      <c r="I11" s="316">
        <f t="shared" si="0"/>
        <v>183</v>
      </c>
    </row>
    <row r="12" spans="1:9" ht="14.25">
      <c r="A12" s="361"/>
      <c r="B12" s="224" t="s">
        <v>749</v>
      </c>
      <c r="C12" s="136" t="s">
        <v>750</v>
      </c>
      <c r="D12" s="180" t="s">
        <v>751</v>
      </c>
      <c r="E12" s="164" t="s">
        <v>154</v>
      </c>
      <c r="F12" s="163" t="s">
        <v>752</v>
      </c>
      <c r="G12" s="265">
        <v>44927</v>
      </c>
      <c r="H12" s="265">
        <v>45110</v>
      </c>
      <c r="I12" s="316">
        <f t="shared" si="0"/>
        <v>183</v>
      </c>
    </row>
    <row r="13" spans="1:9" ht="14.25">
      <c r="A13" s="361"/>
      <c r="B13" s="224" t="s">
        <v>753</v>
      </c>
      <c r="C13" s="136" t="s">
        <v>754</v>
      </c>
      <c r="D13" s="180" t="s">
        <v>755</v>
      </c>
      <c r="E13" s="164" t="s">
        <v>154</v>
      </c>
      <c r="F13" s="163" t="s">
        <v>756</v>
      </c>
      <c r="G13" s="265">
        <v>44927</v>
      </c>
      <c r="H13" s="265">
        <v>45110</v>
      </c>
      <c r="I13" s="316">
        <f t="shared" si="0"/>
        <v>183</v>
      </c>
    </row>
    <row r="14" spans="1:9" ht="14.25">
      <c r="A14" s="361"/>
      <c r="B14" s="224" t="s">
        <v>757</v>
      </c>
      <c r="C14" s="136" t="s">
        <v>758</v>
      </c>
      <c r="D14" s="180" t="s">
        <v>759</v>
      </c>
      <c r="E14" s="164" t="s">
        <v>154</v>
      </c>
      <c r="F14" s="163" t="s">
        <v>760</v>
      </c>
      <c r="G14" s="265">
        <v>44927</v>
      </c>
      <c r="H14" s="265">
        <v>45110</v>
      </c>
      <c r="I14" s="316">
        <f t="shared" si="0"/>
        <v>183</v>
      </c>
    </row>
    <row r="15" spans="1:9" ht="14.25">
      <c r="A15" s="361"/>
      <c r="B15" s="224" t="s">
        <v>761</v>
      </c>
      <c r="C15" s="136" t="s">
        <v>762</v>
      </c>
      <c r="D15" s="180" t="s">
        <v>763</v>
      </c>
      <c r="E15" s="164" t="s">
        <v>154</v>
      </c>
      <c r="F15" s="163" t="s">
        <v>764</v>
      </c>
      <c r="G15" s="265">
        <v>44927</v>
      </c>
      <c r="H15" s="265">
        <v>45110</v>
      </c>
      <c r="I15" s="316">
        <f t="shared" si="0"/>
        <v>183</v>
      </c>
    </row>
    <row r="16" spans="1:9" ht="14.25">
      <c r="A16" s="361"/>
      <c r="B16" s="224" t="s">
        <v>765</v>
      </c>
      <c r="C16" s="136" t="s">
        <v>766</v>
      </c>
      <c r="D16" s="180" t="s">
        <v>767</v>
      </c>
      <c r="E16" s="164" t="s">
        <v>154</v>
      </c>
      <c r="F16" s="163" t="s">
        <v>768</v>
      </c>
      <c r="G16" s="265">
        <v>44927</v>
      </c>
      <c r="H16" s="265">
        <v>45110</v>
      </c>
      <c r="I16" s="316">
        <f t="shared" si="0"/>
        <v>183</v>
      </c>
    </row>
    <row r="17" spans="1:9" ht="14.25">
      <c r="A17" s="361"/>
      <c r="B17" s="224" t="s">
        <v>769</v>
      </c>
      <c r="C17" s="136" t="s">
        <v>770</v>
      </c>
      <c r="D17" s="180" t="s">
        <v>771</v>
      </c>
      <c r="E17" s="164" t="s">
        <v>154</v>
      </c>
      <c r="F17" s="163" t="s">
        <v>772</v>
      </c>
      <c r="G17" s="265">
        <v>44927</v>
      </c>
      <c r="H17" s="265">
        <v>45110</v>
      </c>
      <c r="I17" s="316">
        <f t="shared" si="0"/>
        <v>183</v>
      </c>
    </row>
    <row r="18" spans="1:9" ht="14.25">
      <c r="A18" s="361"/>
      <c r="B18" s="384" t="s">
        <v>773</v>
      </c>
      <c r="C18" s="386" t="s">
        <v>774</v>
      </c>
      <c r="D18" s="384" t="s">
        <v>775</v>
      </c>
      <c r="E18" s="164" t="s">
        <v>154</v>
      </c>
      <c r="F18" s="163" t="s">
        <v>776</v>
      </c>
      <c r="G18" s="265">
        <v>44927</v>
      </c>
      <c r="H18" s="265">
        <v>45110</v>
      </c>
      <c r="I18" s="316">
        <f t="shared" si="0"/>
        <v>183</v>
      </c>
    </row>
    <row r="19" spans="1:9" ht="14.25">
      <c r="A19" s="361"/>
      <c r="B19" s="385"/>
      <c r="C19" s="387"/>
      <c r="D19" s="385"/>
      <c r="E19" s="164" t="s">
        <v>777</v>
      </c>
      <c r="F19" s="138" t="s">
        <v>778</v>
      </c>
      <c r="G19" s="265">
        <v>44927</v>
      </c>
      <c r="H19" s="265">
        <v>45110</v>
      </c>
      <c r="I19" s="316">
        <f t="shared" si="0"/>
        <v>183</v>
      </c>
    </row>
    <row r="20" spans="1:9" ht="14.25">
      <c r="A20" s="361"/>
      <c r="B20" s="318" t="s">
        <v>779</v>
      </c>
      <c r="C20" s="319" t="s">
        <v>780</v>
      </c>
      <c r="D20" s="318" t="s">
        <v>781</v>
      </c>
      <c r="E20" s="164" t="s">
        <v>154</v>
      </c>
      <c r="F20" s="138" t="s">
        <v>782</v>
      </c>
      <c r="G20" s="265">
        <v>44927</v>
      </c>
      <c r="H20" s="265">
        <v>45110</v>
      </c>
      <c r="I20" s="316">
        <f t="shared" si="0"/>
        <v>183</v>
      </c>
    </row>
    <row r="21" spans="1:9" ht="14.25">
      <c r="A21" s="361"/>
      <c r="B21" s="318" t="s">
        <v>783</v>
      </c>
      <c r="C21" s="319" t="s">
        <v>784</v>
      </c>
      <c r="D21" s="320" t="s">
        <v>785</v>
      </c>
      <c r="E21" s="181" t="s">
        <v>154</v>
      </c>
      <c r="F21" s="182" t="s">
        <v>786</v>
      </c>
      <c r="G21" s="265">
        <v>44927</v>
      </c>
      <c r="H21" s="265">
        <v>45110</v>
      </c>
      <c r="I21" s="316">
        <f t="shared" si="0"/>
        <v>183</v>
      </c>
    </row>
    <row r="22" spans="1:9" ht="14.25">
      <c r="A22" s="361"/>
      <c r="B22" s="323" t="s">
        <v>787</v>
      </c>
      <c r="C22" s="324" t="s">
        <v>788</v>
      </c>
      <c r="D22" s="318" t="s">
        <v>789</v>
      </c>
      <c r="E22" s="164" t="s">
        <v>154</v>
      </c>
      <c r="F22" s="163" t="s">
        <v>790</v>
      </c>
      <c r="G22" s="265">
        <v>44927</v>
      </c>
      <c r="H22" s="265">
        <v>45110</v>
      </c>
      <c r="I22" s="316">
        <f t="shared" si="0"/>
        <v>183</v>
      </c>
    </row>
    <row r="23" spans="1:9" ht="14.25">
      <c r="A23" s="361"/>
      <c r="B23" s="224" t="s">
        <v>791</v>
      </c>
      <c r="C23" s="136" t="s">
        <v>792</v>
      </c>
      <c r="D23" s="180" t="s">
        <v>793</v>
      </c>
      <c r="E23" s="164" t="s">
        <v>154</v>
      </c>
      <c r="F23" s="163" t="s">
        <v>794</v>
      </c>
      <c r="G23" s="265">
        <v>44927</v>
      </c>
      <c r="H23" s="265">
        <v>45110</v>
      </c>
      <c r="I23" s="316">
        <f t="shared" si="0"/>
        <v>183</v>
      </c>
    </row>
    <row r="24" spans="1:9" ht="14.25">
      <c r="A24" s="361"/>
      <c r="B24" s="224" t="s">
        <v>795</v>
      </c>
      <c r="C24" s="136" t="s">
        <v>796</v>
      </c>
      <c r="D24" s="180" t="s">
        <v>797</v>
      </c>
      <c r="E24" s="164" t="s">
        <v>154</v>
      </c>
      <c r="F24" s="138" t="s">
        <v>798</v>
      </c>
      <c r="G24" s="265">
        <v>44927</v>
      </c>
      <c r="H24" s="265">
        <v>45110</v>
      </c>
      <c r="I24" s="316">
        <f t="shared" si="0"/>
        <v>183</v>
      </c>
    </row>
    <row r="25" spans="1:9" ht="14.25">
      <c r="A25" s="361"/>
      <c r="B25" s="224" t="s">
        <v>799</v>
      </c>
      <c r="C25" s="136" t="s">
        <v>800</v>
      </c>
      <c r="D25" s="180" t="s">
        <v>801</v>
      </c>
      <c r="E25" s="164" t="s">
        <v>154</v>
      </c>
      <c r="F25" s="138" t="s">
        <v>802</v>
      </c>
      <c r="G25" s="265">
        <v>44927</v>
      </c>
      <c r="H25" s="265">
        <v>45110</v>
      </c>
      <c r="I25" s="316">
        <f t="shared" si="0"/>
        <v>183</v>
      </c>
    </row>
    <row r="26" spans="1:9" ht="14.25">
      <c r="A26" s="361"/>
      <c r="B26" s="224" t="s">
        <v>803</v>
      </c>
      <c r="C26" s="136" t="s">
        <v>804</v>
      </c>
      <c r="D26" s="180" t="s">
        <v>805</v>
      </c>
      <c r="E26" s="164" t="s">
        <v>154</v>
      </c>
      <c r="F26" s="138" t="s">
        <v>806</v>
      </c>
      <c r="G26" s="265">
        <v>44927</v>
      </c>
      <c r="H26" s="265">
        <v>45110</v>
      </c>
      <c r="I26" s="316">
        <f t="shared" si="0"/>
        <v>183</v>
      </c>
    </row>
    <row r="27" spans="1:9" ht="14.25">
      <c r="A27" s="361"/>
      <c r="B27" s="224" t="s">
        <v>807</v>
      </c>
      <c r="C27" s="136" t="s">
        <v>808</v>
      </c>
      <c r="D27" s="180" t="s">
        <v>809</v>
      </c>
      <c r="E27" s="164" t="s">
        <v>154</v>
      </c>
      <c r="F27" s="138" t="s">
        <v>810</v>
      </c>
      <c r="G27" s="265">
        <v>44927</v>
      </c>
      <c r="H27" s="265">
        <v>45110</v>
      </c>
      <c r="I27" s="316">
        <f t="shared" si="0"/>
        <v>183</v>
      </c>
    </row>
    <row r="28" spans="1:9" ht="14.25">
      <c r="A28" s="361"/>
      <c r="B28" s="224" t="s">
        <v>811</v>
      </c>
      <c r="C28" s="136" t="s">
        <v>812</v>
      </c>
      <c r="D28" s="180" t="s">
        <v>813</v>
      </c>
      <c r="E28" s="164" t="s">
        <v>154</v>
      </c>
      <c r="F28" s="165" t="s">
        <v>814</v>
      </c>
      <c r="G28" s="265">
        <v>44927</v>
      </c>
      <c r="H28" s="265">
        <v>45110</v>
      </c>
      <c r="I28" s="316">
        <f t="shared" si="0"/>
        <v>183</v>
      </c>
    </row>
    <row r="29" spans="1:9" ht="14.25">
      <c r="A29" s="361"/>
      <c r="B29" s="318" t="s">
        <v>815</v>
      </c>
      <c r="C29" s="325" t="s">
        <v>816</v>
      </c>
      <c r="D29" s="326" t="s">
        <v>817</v>
      </c>
      <c r="E29" s="164" t="s">
        <v>154</v>
      </c>
      <c r="F29" s="145" t="s">
        <v>818</v>
      </c>
      <c r="G29" s="265">
        <v>44927</v>
      </c>
      <c r="H29" s="265">
        <v>45110</v>
      </c>
      <c r="I29" s="316">
        <f t="shared" si="0"/>
        <v>183</v>
      </c>
    </row>
    <row r="30" spans="1:9" ht="14.25">
      <c r="A30" s="361"/>
      <c r="B30" s="224" t="s">
        <v>819</v>
      </c>
      <c r="C30" s="136" t="s">
        <v>820</v>
      </c>
      <c r="D30" s="180" t="s">
        <v>821</v>
      </c>
      <c r="E30" s="164" t="s">
        <v>154</v>
      </c>
      <c r="F30" s="163" t="s">
        <v>822</v>
      </c>
      <c r="G30" s="265">
        <v>44927</v>
      </c>
      <c r="H30" s="265">
        <v>45110</v>
      </c>
      <c r="I30" s="316">
        <f t="shared" si="0"/>
        <v>183</v>
      </c>
    </row>
    <row r="31" spans="1:9" ht="14.25">
      <c r="A31" s="361"/>
      <c r="B31" s="229" t="s">
        <v>823</v>
      </c>
      <c r="C31" s="231" t="s">
        <v>824</v>
      </c>
      <c r="D31" s="229" t="s">
        <v>825</v>
      </c>
      <c r="E31" s="164" t="s">
        <v>154</v>
      </c>
      <c r="F31" s="138" t="s">
        <v>826</v>
      </c>
      <c r="G31" s="265">
        <v>44927</v>
      </c>
      <c r="H31" s="265">
        <v>45110</v>
      </c>
      <c r="I31" s="316">
        <f t="shared" si="0"/>
        <v>183</v>
      </c>
    </row>
    <row r="32" spans="1:9" ht="14.25">
      <c r="A32" s="361"/>
      <c r="B32" s="224" t="s">
        <v>827</v>
      </c>
      <c r="C32" s="136" t="s">
        <v>828</v>
      </c>
      <c r="D32" s="180" t="s">
        <v>829</v>
      </c>
      <c r="E32" s="164" t="s">
        <v>154</v>
      </c>
      <c r="F32" s="163" t="s">
        <v>830</v>
      </c>
      <c r="G32" s="265">
        <v>44927</v>
      </c>
      <c r="H32" s="265">
        <v>45110</v>
      </c>
      <c r="I32" s="316">
        <f t="shared" si="0"/>
        <v>183</v>
      </c>
    </row>
    <row r="33" spans="1:254" ht="14.25">
      <c r="A33" s="361"/>
      <c r="B33" s="321" t="s">
        <v>831</v>
      </c>
      <c r="C33" s="322" t="s">
        <v>832</v>
      </c>
      <c r="D33" s="321">
        <v>5611579545</v>
      </c>
      <c r="E33" s="164" t="s">
        <v>154</v>
      </c>
      <c r="F33" s="163" t="s">
        <v>833</v>
      </c>
      <c r="G33" s="265">
        <v>44927</v>
      </c>
      <c r="H33" s="265">
        <v>45110</v>
      </c>
      <c r="I33" s="316">
        <f t="shared" si="0"/>
        <v>183</v>
      </c>
    </row>
    <row r="34" spans="1:254" ht="28.5">
      <c r="A34" s="361"/>
      <c r="B34" s="183" t="s">
        <v>834</v>
      </c>
      <c r="C34" s="183" t="s">
        <v>835</v>
      </c>
      <c r="D34" s="183" t="s">
        <v>836</v>
      </c>
      <c r="E34" s="184" t="s">
        <v>837</v>
      </c>
      <c r="F34" s="130" t="s">
        <v>838</v>
      </c>
      <c r="G34" s="265">
        <v>44927</v>
      </c>
      <c r="H34" s="265">
        <v>45110</v>
      </c>
      <c r="I34" s="316">
        <f t="shared" si="0"/>
        <v>183</v>
      </c>
    </row>
    <row r="35" spans="1:254" s="80" customFormat="1" ht="14.25">
      <c r="A35" s="185"/>
      <c r="B35" s="77" t="s">
        <v>9</v>
      </c>
      <c r="C35" s="185"/>
      <c r="D35" s="81"/>
      <c r="E35" s="147">
        <f>COUNTA(E6:E34)</f>
        <v>29</v>
      </c>
      <c r="F35" s="78"/>
      <c r="G35" s="270"/>
      <c r="H35" s="270"/>
      <c r="I35" s="240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79"/>
      <c r="DO35" s="79"/>
      <c r="DP35" s="79"/>
      <c r="DQ35" s="79"/>
      <c r="DR35" s="79"/>
      <c r="DS35" s="79"/>
      <c r="DT35" s="79"/>
      <c r="DU35" s="79"/>
      <c r="DV35" s="79"/>
      <c r="DW35" s="79"/>
      <c r="DX35" s="79"/>
      <c r="DY35" s="79"/>
      <c r="DZ35" s="79"/>
      <c r="EA35" s="79"/>
      <c r="EB35" s="79"/>
      <c r="EC35" s="79"/>
      <c r="ED35" s="79"/>
      <c r="EE35" s="79"/>
      <c r="EF35" s="79"/>
      <c r="EG35" s="79"/>
      <c r="EH35" s="79"/>
      <c r="EI35" s="79"/>
      <c r="EJ35" s="79"/>
      <c r="EK35" s="79"/>
      <c r="EL35" s="79"/>
      <c r="EM35" s="79"/>
      <c r="EN35" s="79"/>
      <c r="EO35" s="79"/>
      <c r="EP35" s="79"/>
      <c r="EQ35" s="79"/>
      <c r="ER35" s="79"/>
      <c r="ES35" s="79"/>
      <c r="ET35" s="79"/>
      <c r="EU35" s="79"/>
      <c r="EV35" s="79"/>
      <c r="EW35" s="79"/>
      <c r="EX35" s="79"/>
      <c r="EY35" s="79"/>
      <c r="EZ35" s="79"/>
      <c r="FA35" s="79"/>
      <c r="FB35" s="79"/>
      <c r="FC35" s="79"/>
      <c r="FD35" s="79"/>
      <c r="FE35" s="79"/>
      <c r="FF35" s="79"/>
      <c r="FG35" s="79"/>
      <c r="FH35" s="79"/>
      <c r="FI35" s="79"/>
      <c r="FJ35" s="79"/>
      <c r="FK35" s="79"/>
      <c r="FL35" s="79"/>
      <c r="FM35" s="79"/>
      <c r="FN35" s="79"/>
      <c r="FO35" s="79"/>
      <c r="FP35" s="79"/>
      <c r="FQ35" s="79"/>
      <c r="FR35" s="79"/>
      <c r="FS35" s="79"/>
      <c r="FT35" s="79"/>
      <c r="FU35" s="79"/>
      <c r="FV35" s="79"/>
      <c r="FW35" s="79"/>
      <c r="FX35" s="79"/>
      <c r="FY35" s="79"/>
      <c r="FZ35" s="79"/>
      <c r="GA35" s="79"/>
      <c r="GB35" s="79"/>
      <c r="GC35" s="79"/>
      <c r="GD35" s="79"/>
      <c r="GE35" s="79"/>
      <c r="GF35" s="79"/>
      <c r="GG35" s="79"/>
      <c r="GH35" s="79"/>
      <c r="GI35" s="79"/>
      <c r="GJ35" s="79"/>
      <c r="GK35" s="79"/>
      <c r="GL35" s="79"/>
      <c r="GM35" s="79"/>
      <c r="GN35" s="79"/>
      <c r="GO35" s="79"/>
      <c r="GP35" s="79"/>
      <c r="GQ35" s="79"/>
      <c r="GR35" s="79"/>
      <c r="GS35" s="79"/>
      <c r="GT35" s="79"/>
      <c r="GU35" s="79"/>
      <c r="GV35" s="79"/>
      <c r="GW35" s="79"/>
      <c r="GX35" s="79"/>
      <c r="GY35" s="79"/>
      <c r="GZ35" s="79"/>
      <c r="HA35" s="79"/>
      <c r="HB35" s="79"/>
      <c r="HC35" s="79"/>
      <c r="HD35" s="79"/>
      <c r="HE35" s="79"/>
      <c r="HF35" s="79"/>
      <c r="HG35" s="79"/>
      <c r="HH35" s="79"/>
      <c r="HI35" s="79"/>
      <c r="HJ35" s="79"/>
      <c r="HK35" s="79"/>
      <c r="HL35" s="79"/>
      <c r="HM35" s="79"/>
      <c r="HN35" s="79"/>
      <c r="HO35" s="79"/>
      <c r="HP35" s="79"/>
      <c r="HQ35" s="79"/>
      <c r="HR35" s="79"/>
      <c r="HS35" s="79"/>
      <c r="HT35" s="79"/>
      <c r="HU35" s="79"/>
      <c r="HV35" s="79"/>
      <c r="HW35" s="79"/>
      <c r="HX35" s="79"/>
      <c r="HY35" s="79"/>
      <c r="HZ35" s="79"/>
      <c r="IA35" s="79"/>
      <c r="IB35" s="79"/>
      <c r="IC35" s="79"/>
      <c r="ID35" s="79"/>
      <c r="IE35" s="79"/>
      <c r="IF35" s="79"/>
      <c r="IG35" s="79"/>
      <c r="IH35" s="79"/>
      <c r="II35" s="79"/>
      <c r="IJ35" s="79"/>
      <c r="IK35" s="79"/>
      <c r="IL35" s="79"/>
      <c r="IM35" s="79"/>
      <c r="IN35" s="79"/>
      <c r="IO35" s="79"/>
      <c r="IP35" s="79"/>
      <c r="IQ35" s="79"/>
      <c r="IR35" s="79"/>
      <c r="IS35" s="79"/>
      <c r="IT35" s="79"/>
    </row>
  </sheetData>
  <mergeCells count="13">
    <mergeCell ref="B18:B19"/>
    <mergeCell ref="C18:C19"/>
    <mergeCell ref="D18:D19"/>
    <mergeCell ref="A3:A5"/>
    <mergeCell ref="A6:A34"/>
    <mergeCell ref="G3:G5"/>
    <mergeCell ref="H3:H5"/>
    <mergeCell ref="I3:I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4" workbookViewId="0">
      <selection activeCell="E33" sqref="E33"/>
    </sheetView>
  </sheetViews>
  <sheetFormatPr defaultColWidth="9.140625" defaultRowHeight="12.75"/>
  <cols>
    <col min="1" max="1" width="9.140625" style="2"/>
    <col min="2" max="2" width="50" style="4" bestFit="1" customWidth="1"/>
    <col min="3" max="3" width="54.28515625" style="4" bestFit="1" customWidth="1"/>
    <col min="4" max="4" width="14.42578125" style="76" bestFit="1" customWidth="1"/>
    <col min="5" max="5" width="41.42578125" style="5" customWidth="1"/>
    <col min="6" max="6" width="21.42578125" style="6" customWidth="1"/>
    <col min="7" max="8" width="13.5703125" style="281" customWidth="1"/>
    <col min="9" max="9" width="12" customWidth="1"/>
    <col min="10" max="16384" width="9.140625" style="2"/>
  </cols>
  <sheetData>
    <row r="1" spans="1:9">
      <c r="B1" s="3"/>
      <c r="C1" s="3"/>
      <c r="D1" s="73"/>
      <c r="E1" s="8"/>
    </row>
    <row r="2" spans="1:9" ht="14.25">
      <c r="B2" s="9" t="s">
        <v>0</v>
      </c>
      <c r="C2" s="10"/>
      <c r="D2" s="74"/>
      <c r="E2" s="12"/>
      <c r="F2" s="13"/>
      <c r="G2" s="282"/>
      <c r="H2" s="282"/>
      <c r="I2" s="14"/>
    </row>
    <row r="3" spans="1:9" ht="96" customHeight="1">
      <c r="A3" s="345" t="s">
        <v>1125</v>
      </c>
      <c r="B3" s="354" t="s">
        <v>1</v>
      </c>
      <c r="C3" s="354" t="s">
        <v>2</v>
      </c>
      <c r="D3" s="357" t="s">
        <v>3</v>
      </c>
      <c r="E3" s="358" t="s">
        <v>4</v>
      </c>
      <c r="F3" s="359" t="s">
        <v>5</v>
      </c>
      <c r="G3" s="352" t="s">
        <v>6</v>
      </c>
      <c r="H3" s="352" t="s">
        <v>7</v>
      </c>
      <c r="I3" s="353" t="s">
        <v>8</v>
      </c>
    </row>
    <row r="4" spans="1:9" ht="13.5" customHeight="1">
      <c r="A4" s="346"/>
      <c r="B4" s="355"/>
      <c r="C4" s="355"/>
      <c r="D4" s="357"/>
      <c r="E4" s="358"/>
      <c r="F4" s="359"/>
      <c r="G4" s="352"/>
      <c r="H4" s="352"/>
      <c r="I4" s="353"/>
    </row>
    <row r="5" spans="1:9" ht="15" customHeight="1">
      <c r="A5" s="347"/>
      <c r="B5" s="355"/>
      <c r="C5" s="355"/>
      <c r="D5" s="398"/>
      <c r="E5" s="399"/>
      <c r="F5" s="400"/>
      <c r="G5" s="401"/>
      <c r="H5" s="401"/>
      <c r="I5" s="402"/>
    </row>
    <row r="6" spans="1:9" s="75" customFormat="1" ht="14.25">
      <c r="A6" s="331" t="s">
        <v>1111</v>
      </c>
      <c r="B6" s="301" t="s">
        <v>839</v>
      </c>
      <c r="C6" s="302" t="s">
        <v>1064</v>
      </c>
      <c r="D6" s="215">
        <v>5320101461</v>
      </c>
      <c r="E6" s="214" t="s">
        <v>840</v>
      </c>
      <c r="F6" s="163" t="s">
        <v>841</v>
      </c>
      <c r="G6" s="265">
        <v>44927</v>
      </c>
      <c r="H6" s="265">
        <v>45110</v>
      </c>
      <c r="I6" s="316">
        <f>H6-G6</f>
        <v>183</v>
      </c>
    </row>
    <row r="7" spans="1:9" s="75" customFormat="1" ht="14.25">
      <c r="A7" s="332"/>
      <c r="B7" s="301" t="s">
        <v>839</v>
      </c>
      <c r="C7" s="302" t="s">
        <v>1064</v>
      </c>
      <c r="D7" s="215">
        <v>5320101461</v>
      </c>
      <c r="E7" s="214" t="s">
        <v>1065</v>
      </c>
      <c r="F7" s="163" t="s">
        <v>1066</v>
      </c>
      <c r="G7" s="265">
        <v>44927</v>
      </c>
      <c r="H7" s="265">
        <v>45110</v>
      </c>
      <c r="I7" s="316">
        <f>H7-G7</f>
        <v>183</v>
      </c>
    </row>
    <row r="8" spans="1:9" s="75" customFormat="1" ht="14.25">
      <c r="A8" s="332"/>
      <c r="B8" s="302" t="s">
        <v>1067</v>
      </c>
      <c r="C8" s="302" t="s">
        <v>842</v>
      </c>
      <c r="D8" s="215">
        <v>1230014006</v>
      </c>
      <c r="E8" s="214" t="s">
        <v>843</v>
      </c>
      <c r="F8" s="163" t="s">
        <v>844</v>
      </c>
      <c r="G8" s="265">
        <v>44927</v>
      </c>
      <c r="H8" s="265">
        <v>45110</v>
      </c>
      <c r="I8" s="316">
        <f t="shared" ref="I8:I34" si="0">H8-G8</f>
        <v>183</v>
      </c>
    </row>
    <row r="9" spans="1:9" s="75" customFormat="1" ht="14.25">
      <c r="A9" s="332"/>
      <c r="B9" s="302" t="s">
        <v>1067</v>
      </c>
      <c r="C9" s="302" t="s">
        <v>842</v>
      </c>
      <c r="D9" s="215">
        <v>1230014006</v>
      </c>
      <c r="E9" s="214" t="s">
        <v>845</v>
      </c>
      <c r="F9" s="163" t="s">
        <v>846</v>
      </c>
      <c r="G9" s="265">
        <v>44927</v>
      </c>
      <c r="H9" s="265">
        <v>45110</v>
      </c>
      <c r="I9" s="316">
        <f t="shared" si="0"/>
        <v>183</v>
      </c>
    </row>
    <row r="10" spans="1:9" s="75" customFormat="1" ht="14.25">
      <c r="A10" s="332"/>
      <c r="B10" s="302" t="s">
        <v>1067</v>
      </c>
      <c r="C10" s="302" t="s">
        <v>842</v>
      </c>
      <c r="D10" s="215">
        <v>1230014006</v>
      </c>
      <c r="E10" s="214" t="s">
        <v>847</v>
      </c>
      <c r="F10" s="163" t="s">
        <v>848</v>
      </c>
      <c r="G10" s="265">
        <v>44927</v>
      </c>
      <c r="H10" s="265">
        <v>45110</v>
      </c>
      <c r="I10" s="316">
        <f t="shared" si="0"/>
        <v>183</v>
      </c>
    </row>
    <row r="11" spans="1:9" s="75" customFormat="1" ht="14.25">
      <c r="A11" s="332"/>
      <c r="B11" s="302" t="s">
        <v>1068</v>
      </c>
      <c r="C11" s="302" t="s">
        <v>1069</v>
      </c>
      <c r="D11" s="215">
        <v>1250001432</v>
      </c>
      <c r="E11" s="214" t="s">
        <v>150</v>
      </c>
      <c r="F11" s="163" t="s">
        <v>1070</v>
      </c>
      <c r="G11" s="265">
        <v>44927</v>
      </c>
      <c r="H11" s="265">
        <v>45110</v>
      </c>
      <c r="I11" s="316">
        <f t="shared" si="0"/>
        <v>183</v>
      </c>
    </row>
    <row r="12" spans="1:9" s="75" customFormat="1" ht="14.25">
      <c r="A12" s="332"/>
      <c r="B12" s="302" t="s">
        <v>1068</v>
      </c>
      <c r="C12" s="302" t="s">
        <v>1069</v>
      </c>
      <c r="D12" s="215">
        <v>1250001432</v>
      </c>
      <c r="E12" s="214" t="s">
        <v>843</v>
      </c>
      <c r="F12" s="163" t="s">
        <v>849</v>
      </c>
      <c r="G12" s="265">
        <v>44927</v>
      </c>
      <c r="H12" s="265">
        <v>45110</v>
      </c>
      <c r="I12" s="316">
        <f t="shared" si="0"/>
        <v>183</v>
      </c>
    </row>
    <row r="13" spans="1:9" s="75" customFormat="1" ht="14.25">
      <c r="A13" s="332"/>
      <c r="B13" s="302" t="s">
        <v>1071</v>
      </c>
      <c r="C13" s="302" t="s">
        <v>850</v>
      </c>
      <c r="D13" s="215">
        <v>8260006104</v>
      </c>
      <c r="E13" s="137" t="s">
        <v>1072</v>
      </c>
      <c r="F13" s="138" t="s">
        <v>851</v>
      </c>
      <c r="G13" s="265">
        <v>44927</v>
      </c>
      <c r="H13" s="265">
        <v>45110</v>
      </c>
      <c r="I13" s="316">
        <f t="shared" si="0"/>
        <v>183</v>
      </c>
    </row>
    <row r="14" spans="1:9" s="75" customFormat="1" ht="14.25">
      <c r="A14" s="332"/>
      <c r="B14" s="302" t="s">
        <v>1071</v>
      </c>
      <c r="C14" s="302" t="s">
        <v>850</v>
      </c>
      <c r="D14" s="215">
        <v>8260006104</v>
      </c>
      <c r="E14" s="144" t="s">
        <v>202</v>
      </c>
      <c r="F14" s="145" t="s">
        <v>1073</v>
      </c>
      <c r="G14" s="265">
        <v>44927</v>
      </c>
      <c r="H14" s="265">
        <v>45110</v>
      </c>
      <c r="I14" s="316">
        <f t="shared" si="0"/>
        <v>183</v>
      </c>
    </row>
    <row r="15" spans="1:9" s="75" customFormat="1" ht="14.25">
      <c r="A15" s="332"/>
      <c r="B15" s="302" t="s">
        <v>1074</v>
      </c>
      <c r="C15" s="302" t="s">
        <v>852</v>
      </c>
      <c r="D15" s="215">
        <v>5250010924</v>
      </c>
      <c r="E15" s="214" t="s">
        <v>1075</v>
      </c>
      <c r="F15" s="138" t="s">
        <v>1076</v>
      </c>
      <c r="G15" s="265">
        <v>44927</v>
      </c>
      <c r="H15" s="265">
        <v>45110</v>
      </c>
      <c r="I15" s="316">
        <f t="shared" si="0"/>
        <v>183</v>
      </c>
    </row>
    <row r="16" spans="1:9" s="75" customFormat="1" ht="14.25">
      <c r="A16" s="332"/>
      <c r="B16" s="302" t="s">
        <v>1074</v>
      </c>
      <c r="C16" s="302" t="s">
        <v>852</v>
      </c>
      <c r="D16" s="215">
        <v>5250010924</v>
      </c>
      <c r="E16" s="214" t="s">
        <v>853</v>
      </c>
      <c r="F16" s="145" t="s">
        <v>854</v>
      </c>
      <c r="G16" s="265">
        <v>44927</v>
      </c>
      <c r="H16" s="265">
        <v>45110</v>
      </c>
      <c r="I16" s="316">
        <f t="shared" si="0"/>
        <v>183</v>
      </c>
    </row>
    <row r="17" spans="1:9" s="75" customFormat="1" ht="14.25">
      <c r="A17" s="332"/>
      <c r="B17" s="302" t="s">
        <v>1077</v>
      </c>
      <c r="C17" s="302" t="s">
        <v>855</v>
      </c>
      <c r="D17" s="215">
        <v>8240002758</v>
      </c>
      <c r="E17" s="137" t="s">
        <v>1072</v>
      </c>
      <c r="F17" s="163" t="s">
        <v>856</v>
      </c>
      <c r="G17" s="265">
        <v>44927</v>
      </c>
      <c r="H17" s="265">
        <v>45110</v>
      </c>
      <c r="I17" s="316">
        <f t="shared" si="0"/>
        <v>183</v>
      </c>
    </row>
    <row r="18" spans="1:9" s="75" customFormat="1" ht="14.25">
      <c r="A18" s="332"/>
      <c r="B18" s="302" t="s">
        <v>1077</v>
      </c>
      <c r="C18" s="302" t="s">
        <v>855</v>
      </c>
      <c r="D18" s="215">
        <v>8240002758</v>
      </c>
      <c r="E18" s="214" t="s">
        <v>843</v>
      </c>
      <c r="F18" s="163" t="s">
        <v>857</v>
      </c>
      <c r="G18" s="265">
        <v>44927</v>
      </c>
      <c r="H18" s="265">
        <v>45110</v>
      </c>
      <c r="I18" s="316">
        <f t="shared" si="0"/>
        <v>183</v>
      </c>
    </row>
    <row r="19" spans="1:9" s="75" customFormat="1" ht="14.25">
      <c r="A19" s="332"/>
      <c r="B19" s="302" t="s">
        <v>1077</v>
      </c>
      <c r="C19" s="302" t="s">
        <v>855</v>
      </c>
      <c r="D19" s="215">
        <v>8240002758</v>
      </c>
      <c r="E19" s="123" t="s">
        <v>1078</v>
      </c>
      <c r="F19" s="123" t="s">
        <v>1079</v>
      </c>
      <c r="G19" s="265">
        <v>44927</v>
      </c>
      <c r="H19" s="265">
        <v>45110</v>
      </c>
      <c r="I19" s="316">
        <f t="shared" si="0"/>
        <v>183</v>
      </c>
    </row>
    <row r="20" spans="1:9" s="75" customFormat="1" ht="14.25">
      <c r="A20" s="332"/>
      <c r="B20" s="302" t="s">
        <v>858</v>
      </c>
      <c r="C20" s="302" t="s">
        <v>1080</v>
      </c>
      <c r="D20" s="216">
        <v>8250004285</v>
      </c>
      <c r="E20" s="302" t="s">
        <v>843</v>
      </c>
      <c r="F20" s="302" t="s">
        <v>859</v>
      </c>
      <c r="G20" s="265">
        <v>44927</v>
      </c>
      <c r="H20" s="265">
        <v>45110</v>
      </c>
      <c r="I20" s="316">
        <f t="shared" si="0"/>
        <v>183</v>
      </c>
    </row>
    <row r="21" spans="1:9" s="75" customFormat="1" ht="14.25">
      <c r="A21" s="332"/>
      <c r="B21" s="302" t="s">
        <v>858</v>
      </c>
      <c r="C21" s="302" t="s">
        <v>1080</v>
      </c>
      <c r="D21" s="216">
        <v>8250004285</v>
      </c>
      <c r="E21" s="302" t="s">
        <v>1081</v>
      </c>
      <c r="F21" s="302" t="s">
        <v>1082</v>
      </c>
      <c r="G21" s="265">
        <v>44927</v>
      </c>
      <c r="H21" s="265">
        <v>45110</v>
      </c>
      <c r="I21" s="316">
        <f t="shared" si="0"/>
        <v>183</v>
      </c>
    </row>
    <row r="22" spans="1:9" s="75" customFormat="1" ht="28.5">
      <c r="A22" s="332"/>
      <c r="B22" s="301" t="s">
        <v>860</v>
      </c>
      <c r="C22" s="136" t="s">
        <v>861</v>
      </c>
      <c r="D22" s="409">
        <v>8220008077</v>
      </c>
      <c r="E22" s="214" t="s">
        <v>840</v>
      </c>
      <c r="F22" s="163" t="s">
        <v>862</v>
      </c>
      <c r="G22" s="265">
        <v>44927</v>
      </c>
      <c r="H22" s="265">
        <v>45110</v>
      </c>
      <c r="I22" s="316">
        <f t="shared" si="0"/>
        <v>183</v>
      </c>
    </row>
    <row r="23" spans="1:9" s="75" customFormat="1" ht="28.5">
      <c r="A23" s="332"/>
      <c r="B23" s="301" t="s">
        <v>860</v>
      </c>
      <c r="C23" s="136" t="s">
        <v>861</v>
      </c>
      <c r="D23" s="409">
        <v>8220008077</v>
      </c>
      <c r="E23" s="123" t="s">
        <v>1083</v>
      </c>
      <c r="F23" s="123" t="s">
        <v>1084</v>
      </c>
      <c r="G23" s="265">
        <v>44927</v>
      </c>
      <c r="H23" s="265">
        <v>45110</v>
      </c>
      <c r="I23" s="316">
        <f t="shared" si="0"/>
        <v>183</v>
      </c>
    </row>
    <row r="24" spans="1:9" s="75" customFormat="1" ht="14.25">
      <c r="A24" s="332"/>
      <c r="B24" s="301" t="s">
        <v>875</v>
      </c>
      <c r="C24" s="302" t="s">
        <v>876</v>
      </c>
      <c r="D24" s="215">
        <v>8210006510</v>
      </c>
      <c r="E24" s="123" t="s">
        <v>81</v>
      </c>
      <c r="F24" s="123" t="s">
        <v>1085</v>
      </c>
      <c r="G24" s="265">
        <v>44927</v>
      </c>
      <c r="H24" s="265">
        <v>45110</v>
      </c>
      <c r="I24" s="316">
        <f t="shared" si="0"/>
        <v>183</v>
      </c>
    </row>
    <row r="25" spans="1:9" s="75" customFormat="1" ht="14.25">
      <c r="A25" s="332"/>
      <c r="B25" s="301" t="s">
        <v>875</v>
      </c>
      <c r="C25" s="302" t="s">
        <v>876</v>
      </c>
      <c r="D25" s="215">
        <v>8210006510</v>
      </c>
      <c r="E25" s="123" t="s">
        <v>1086</v>
      </c>
      <c r="F25" s="123" t="s">
        <v>1087</v>
      </c>
      <c r="G25" s="265">
        <v>44927</v>
      </c>
      <c r="H25" s="265">
        <v>45110</v>
      </c>
      <c r="I25" s="316">
        <f t="shared" si="0"/>
        <v>183</v>
      </c>
    </row>
    <row r="26" spans="1:9" s="75" customFormat="1" ht="14.25">
      <c r="A26" s="332"/>
      <c r="B26" s="302" t="s">
        <v>1088</v>
      </c>
      <c r="C26" s="302" t="s">
        <v>865</v>
      </c>
      <c r="D26" s="215">
        <v>8230002567</v>
      </c>
      <c r="E26" s="123" t="s">
        <v>1089</v>
      </c>
      <c r="F26" s="123" t="s">
        <v>1090</v>
      </c>
      <c r="G26" s="265">
        <v>44927</v>
      </c>
      <c r="H26" s="265">
        <v>45110</v>
      </c>
      <c r="I26" s="316">
        <f t="shared" si="0"/>
        <v>183</v>
      </c>
    </row>
    <row r="27" spans="1:9" s="75" customFormat="1" ht="14.25">
      <c r="A27" s="332"/>
      <c r="B27" s="302" t="s">
        <v>1088</v>
      </c>
      <c r="C27" s="302" t="s">
        <v>865</v>
      </c>
      <c r="D27" s="215">
        <v>8230002567</v>
      </c>
      <c r="E27" s="214" t="s">
        <v>866</v>
      </c>
      <c r="F27" s="163" t="s">
        <v>867</v>
      </c>
      <c r="G27" s="265">
        <v>44927</v>
      </c>
      <c r="H27" s="265">
        <v>45110</v>
      </c>
      <c r="I27" s="316">
        <f t="shared" si="0"/>
        <v>183</v>
      </c>
    </row>
    <row r="28" spans="1:9" s="75" customFormat="1" ht="14.25">
      <c r="A28" s="332"/>
      <c r="B28" s="301" t="s">
        <v>868</v>
      </c>
      <c r="C28" s="302" t="s">
        <v>1091</v>
      </c>
      <c r="D28" s="215">
        <v>5670004511</v>
      </c>
      <c r="E28" s="217" t="s">
        <v>843</v>
      </c>
      <c r="F28" s="410" t="s">
        <v>869</v>
      </c>
      <c r="G28" s="265">
        <v>44927</v>
      </c>
      <c r="H28" s="265">
        <v>45110</v>
      </c>
      <c r="I28" s="316">
        <f t="shared" si="0"/>
        <v>183</v>
      </c>
    </row>
    <row r="29" spans="1:9" s="75" customFormat="1" ht="14.25">
      <c r="A29" s="332"/>
      <c r="B29" s="123" t="s">
        <v>870</v>
      </c>
      <c r="C29" s="123" t="s">
        <v>871</v>
      </c>
      <c r="D29" s="218">
        <v>5680003950</v>
      </c>
      <c r="E29" s="123" t="s">
        <v>843</v>
      </c>
      <c r="F29" s="123" t="s">
        <v>872</v>
      </c>
      <c r="G29" s="265">
        <v>44927</v>
      </c>
      <c r="H29" s="265">
        <v>45110</v>
      </c>
      <c r="I29" s="316">
        <f t="shared" si="0"/>
        <v>183</v>
      </c>
    </row>
    <row r="30" spans="1:9" s="75" customFormat="1" ht="14.25">
      <c r="A30" s="332"/>
      <c r="B30" s="123" t="s">
        <v>870</v>
      </c>
      <c r="C30" s="123" t="s">
        <v>871</v>
      </c>
      <c r="D30" s="218">
        <v>5680003950</v>
      </c>
      <c r="E30" s="123" t="s">
        <v>1093</v>
      </c>
      <c r="F30" s="123" t="s">
        <v>1094</v>
      </c>
      <c r="G30" s="265">
        <v>44927</v>
      </c>
      <c r="H30" s="265">
        <v>45110</v>
      </c>
      <c r="I30" s="316">
        <f t="shared" si="0"/>
        <v>183</v>
      </c>
    </row>
    <row r="31" spans="1:9" s="75" customFormat="1" ht="14.25">
      <c r="A31" s="332"/>
      <c r="B31" s="302" t="s">
        <v>1095</v>
      </c>
      <c r="C31" s="302" t="s">
        <v>1096</v>
      </c>
      <c r="D31" s="215">
        <v>7620005225</v>
      </c>
      <c r="E31" s="214" t="s">
        <v>873</v>
      </c>
      <c r="F31" s="182" t="s">
        <v>874</v>
      </c>
      <c r="G31" s="265">
        <v>44927</v>
      </c>
      <c r="H31" s="265">
        <v>45110</v>
      </c>
      <c r="I31" s="316">
        <f t="shared" si="0"/>
        <v>183</v>
      </c>
    </row>
    <row r="32" spans="1:9" s="75" customFormat="1" ht="14.25">
      <c r="A32" s="332"/>
      <c r="B32" s="302" t="s">
        <v>863</v>
      </c>
      <c r="C32" s="302" t="s">
        <v>864</v>
      </c>
      <c r="D32" s="215">
        <v>8210011215</v>
      </c>
      <c r="E32" s="219" t="s">
        <v>1097</v>
      </c>
      <c r="F32" s="123" t="s">
        <v>1098</v>
      </c>
      <c r="G32" s="265">
        <v>44927</v>
      </c>
      <c r="H32" s="265">
        <v>45110</v>
      </c>
      <c r="I32" s="316">
        <f t="shared" si="0"/>
        <v>183</v>
      </c>
    </row>
    <row r="33" spans="1:9" s="75" customFormat="1" ht="14.25">
      <c r="A33" s="332"/>
      <c r="B33" s="302" t="s">
        <v>863</v>
      </c>
      <c r="C33" s="302" t="s">
        <v>864</v>
      </c>
      <c r="D33" s="215">
        <v>8210011215</v>
      </c>
      <c r="E33" s="220" t="s">
        <v>1099</v>
      </c>
      <c r="F33" s="123" t="s">
        <v>1100</v>
      </c>
      <c r="G33" s="265">
        <v>44927</v>
      </c>
      <c r="H33" s="265">
        <v>45110</v>
      </c>
      <c r="I33" s="316">
        <f t="shared" si="0"/>
        <v>183</v>
      </c>
    </row>
    <row r="34" spans="1:9" s="75" customFormat="1" ht="14.25">
      <c r="A34" s="332"/>
      <c r="B34" s="302" t="s">
        <v>877</v>
      </c>
      <c r="C34" s="302" t="s">
        <v>878</v>
      </c>
      <c r="D34" s="216">
        <v>5250010918</v>
      </c>
      <c r="E34" s="221" t="s">
        <v>1092</v>
      </c>
      <c r="F34" s="221" t="s">
        <v>1101</v>
      </c>
      <c r="G34" s="265">
        <v>44927</v>
      </c>
      <c r="H34" s="265">
        <v>45110</v>
      </c>
      <c r="I34" s="316">
        <f t="shared" si="0"/>
        <v>183</v>
      </c>
    </row>
    <row r="35" spans="1:9" s="75" customFormat="1" ht="18.75" customHeight="1">
      <c r="A35" s="213"/>
      <c r="B35" s="403" t="s">
        <v>9</v>
      </c>
      <c r="C35" s="404"/>
      <c r="D35" s="405"/>
      <c r="E35" s="147">
        <f>COUNTA(E6:E34)</f>
        <v>29</v>
      </c>
      <c r="F35" s="406"/>
      <c r="G35" s="407"/>
      <c r="H35" s="407"/>
      <c r="I35" s="408"/>
    </row>
  </sheetData>
  <mergeCells count="10">
    <mergeCell ref="A3:A5"/>
    <mergeCell ref="A6:A34"/>
    <mergeCell ref="G3:G5"/>
    <mergeCell ref="H3:H5"/>
    <mergeCell ref="I3:I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80"/>
  <sheetViews>
    <sheetView topLeftCell="D4" workbookViewId="0">
      <selection activeCell="G7" sqref="G1:G1048576"/>
    </sheetView>
  </sheetViews>
  <sheetFormatPr defaultColWidth="9.140625" defaultRowHeight="15"/>
  <cols>
    <col min="1" max="1" width="9.140625" style="2"/>
    <col min="2" max="2" width="50" style="4" bestFit="1" customWidth="1"/>
    <col min="3" max="3" width="54.28515625" style="4" bestFit="1" customWidth="1"/>
    <col min="4" max="4" width="14.42578125" style="1" bestFit="1" customWidth="1"/>
    <col min="5" max="5" width="32.7109375" style="5" customWidth="1"/>
    <col min="6" max="6" width="21.42578125" style="6" customWidth="1"/>
    <col min="7" max="7" width="13.5703125" style="262" customWidth="1"/>
    <col min="8" max="8" width="13.5703125" style="276" customWidth="1"/>
    <col min="9" max="9" width="12" style="61" customWidth="1"/>
    <col min="10" max="10" width="95.42578125" style="2" customWidth="1"/>
    <col min="11" max="11" width="12.42578125" style="2" customWidth="1"/>
    <col min="12" max="16384" width="9.140625" style="2"/>
  </cols>
  <sheetData>
    <row r="1" spans="1:9">
      <c r="B1" s="3"/>
      <c r="C1" s="3"/>
      <c r="D1" s="7"/>
      <c r="E1" s="8"/>
    </row>
    <row r="2" spans="1:9">
      <c r="B2" s="9" t="s">
        <v>0</v>
      </c>
      <c r="C2" s="10"/>
      <c r="D2" s="11"/>
      <c r="E2" s="12"/>
      <c r="F2" s="13"/>
      <c r="G2" s="269"/>
      <c r="H2" s="287"/>
      <c r="I2" s="62"/>
    </row>
    <row r="3" spans="1:9" ht="12.75" customHeight="1">
      <c r="A3" s="345" t="s">
        <v>1125</v>
      </c>
      <c r="B3" s="354" t="s">
        <v>1</v>
      </c>
      <c r="C3" s="354" t="s">
        <v>2</v>
      </c>
      <c r="D3" s="357" t="s">
        <v>3</v>
      </c>
      <c r="E3" s="358" t="s">
        <v>4</v>
      </c>
      <c r="F3" s="359" t="s">
        <v>5</v>
      </c>
      <c r="G3" s="352" t="s">
        <v>6</v>
      </c>
      <c r="H3" s="388" t="s">
        <v>7</v>
      </c>
      <c r="I3" s="353" t="s">
        <v>8</v>
      </c>
    </row>
    <row r="4" spans="1:9" ht="12.75" customHeight="1">
      <c r="A4" s="346"/>
      <c r="B4" s="355"/>
      <c r="C4" s="355"/>
      <c r="D4" s="357"/>
      <c r="E4" s="358"/>
      <c r="F4" s="359"/>
      <c r="G4" s="352"/>
      <c r="H4" s="388"/>
      <c r="I4" s="353"/>
    </row>
    <row r="5" spans="1:9" ht="53.25" customHeight="1">
      <c r="A5" s="347"/>
      <c r="B5" s="356"/>
      <c r="C5" s="356"/>
      <c r="D5" s="357"/>
      <c r="E5" s="358"/>
      <c r="F5" s="359"/>
      <c r="G5" s="352"/>
      <c r="H5" s="388"/>
      <c r="I5" s="353"/>
    </row>
    <row r="6" spans="1:9" s="63" customFormat="1">
      <c r="A6" s="360" t="s">
        <v>1109</v>
      </c>
      <c r="B6" s="186" t="s">
        <v>879</v>
      </c>
      <c r="C6" s="187" t="s">
        <v>880</v>
      </c>
      <c r="D6" s="188" t="s">
        <v>881</v>
      </c>
      <c r="E6" s="225" t="s">
        <v>74</v>
      </c>
      <c r="F6" s="234" t="s">
        <v>882</v>
      </c>
      <c r="G6" s="265">
        <v>44927</v>
      </c>
      <c r="H6" s="288">
        <v>45110</v>
      </c>
      <c r="I6" s="248">
        <f>H6-G6</f>
        <v>183</v>
      </c>
    </row>
    <row r="7" spans="1:9" s="63" customFormat="1">
      <c r="A7" s="361"/>
      <c r="B7" s="189" t="s">
        <v>883</v>
      </c>
      <c r="C7" s="190" t="s">
        <v>884</v>
      </c>
      <c r="D7" s="189" t="s">
        <v>885</v>
      </c>
      <c r="E7" s="191" t="s">
        <v>886</v>
      </c>
      <c r="F7" s="289" t="s">
        <v>887</v>
      </c>
      <c r="G7" s="265">
        <v>44927</v>
      </c>
      <c r="H7" s="288">
        <v>45110</v>
      </c>
      <c r="I7" s="316">
        <f>H7-G7</f>
        <v>183</v>
      </c>
    </row>
    <row r="8" spans="1:9" s="63" customFormat="1">
      <c r="A8" s="361"/>
      <c r="B8" s="189" t="s">
        <v>888</v>
      </c>
      <c r="C8" s="190" t="s">
        <v>889</v>
      </c>
      <c r="D8" s="189" t="s">
        <v>890</v>
      </c>
      <c r="E8" s="191" t="s">
        <v>886</v>
      </c>
      <c r="F8" s="191" t="s">
        <v>891</v>
      </c>
      <c r="G8" s="265">
        <v>44927</v>
      </c>
      <c r="H8" s="288">
        <v>45110</v>
      </c>
      <c r="I8" s="316">
        <f t="shared" ref="I8:I43" si="0">H8-G8</f>
        <v>183</v>
      </c>
    </row>
    <row r="9" spans="1:9" s="63" customFormat="1">
      <c r="A9" s="361"/>
      <c r="B9" s="189" t="s">
        <v>892</v>
      </c>
      <c r="C9" s="190" t="s">
        <v>893</v>
      </c>
      <c r="D9" s="193" t="s">
        <v>894</v>
      </c>
      <c r="E9" s="194" t="s">
        <v>74</v>
      </c>
      <c r="F9" s="290" t="s">
        <v>895</v>
      </c>
      <c r="G9" s="265">
        <v>44927</v>
      </c>
      <c r="H9" s="288">
        <v>45110</v>
      </c>
      <c r="I9" s="316">
        <f t="shared" si="0"/>
        <v>183</v>
      </c>
    </row>
    <row r="10" spans="1:9" s="63" customFormat="1">
      <c r="A10" s="361"/>
      <c r="B10" s="189" t="s">
        <v>896</v>
      </c>
      <c r="C10" s="190" t="s">
        <v>897</v>
      </c>
      <c r="D10" s="189">
        <v>8830006220</v>
      </c>
      <c r="E10" s="193" t="s">
        <v>74</v>
      </c>
      <c r="F10" s="291" t="s">
        <v>898</v>
      </c>
      <c r="G10" s="265">
        <v>44927</v>
      </c>
      <c r="H10" s="288">
        <v>45110</v>
      </c>
      <c r="I10" s="316">
        <f t="shared" si="0"/>
        <v>183</v>
      </c>
    </row>
    <row r="11" spans="1:9" s="63" customFormat="1">
      <c r="A11" s="361"/>
      <c r="B11" s="189" t="s">
        <v>899</v>
      </c>
      <c r="C11" s="190" t="s">
        <v>900</v>
      </c>
      <c r="D11" s="189" t="s">
        <v>901</v>
      </c>
      <c r="E11" s="191" t="s">
        <v>74</v>
      </c>
      <c r="F11" s="289" t="s">
        <v>902</v>
      </c>
      <c r="G11" s="265">
        <v>44927</v>
      </c>
      <c r="H11" s="288">
        <v>45110</v>
      </c>
      <c r="I11" s="316">
        <f t="shared" si="0"/>
        <v>183</v>
      </c>
    </row>
    <row r="12" spans="1:9" s="63" customFormat="1">
      <c r="A12" s="361"/>
      <c r="B12" s="189" t="s">
        <v>903</v>
      </c>
      <c r="C12" s="190" t="s">
        <v>904</v>
      </c>
      <c r="D12" s="189">
        <v>9110006356</v>
      </c>
      <c r="E12" s="194" t="s">
        <v>74</v>
      </c>
      <c r="F12" s="290" t="s">
        <v>905</v>
      </c>
      <c r="G12" s="265">
        <v>44927</v>
      </c>
      <c r="H12" s="288">
        <v>45110</v>
      </c>
      <c r="I12" s="316">
        <f t="shared" si="0"/>
        <v>183</v>
      </c>
    </row>
    <row r="13" spans="1:9" s="63" customFormat="1">
      <c r="A13" s="361"/>
      <c r="B13" s="189" t="s">
        <v>903</v>
      </c>
      <c r="C13" s="190" t="s">
        <v>904</v>
      </c>
      <c r="D13" s="189">
        <v>9110006356</v>
      </c>
      <c r="E13" s="191" t="s">
        <v>906</v>
      </c>
      <c r="F13" s="289" t="s">
        <v>907</v>
      </c>
      <c r="G13" s="265">
        <v>44927</v>
      </c>
      <c r="H13" s="288">
        <v>45110</v>
      </c>
      <c r="I13" s="316">
        <f t="shared" si="0"/>
        <v>183</v>
      </c>
    </row>
    <row r="14" spans="1:9" s="63" customFormat="1">
      <c r="A14" s="361"/>
      <c r="B14" s="189" t="s">
        <v>908</v>
      </c>
      <c r="C14" s="190" t="s">
        <v>909</v>
      </c>
      <c r="D14" s="189" t="s">
        <v>910</v>
      </c>
      <c r="E14" s="191" t="s">
        <v>74</v>
      </c>
      <c r="F14" s="289" t="s">
        <v>911</v>
      </c>
      <c r="G14" s="265">
        <v>44927</v>
      </c>
      <c r="H14" s="288">
        <v>45110</v>
      </c>
      <c r="I14" s="316">
        <f t="shared" si="0"/>
        <v>183</v>
      </c>
    </row>
    <row r="15" spans="1:9" s="64" customFormat="1">
      <c r="A15" s="361"/>
      <c r="B15" s="195" t="s">
        <v>912</v>
      </c>
      <c r="C15" s="196" t="s">
        <v>913</v>
      </c>
      <c r="D15" s="193" t="s">
        <v>914</v>
      </c>
      <c r="E15" s="193" t="s">
        <v>74</v>
      </c>
      <c r="F15" s="291" t="s">
        <v>915</v>
      </c>
      <c r="G15" s="265">
        <v>44927</v>
      </c>
      <c r="H15" s="288">
        <v>45110</v>
      </c>
      <c r="I15" s="316">
        <f t="shared" si="0"/>
        <v>183</v>
      </c>
    </row>
    <row r="16" spans="1:9" s="63" customFormat="1">
      <c r="A16" s="361"/>
      <c r="B16" s="189" t="s">
        <v>916</v>
      </c>
      <c r="C16" s="190" t="s">
        <v>917</v>
      </c>
      <c r="D16" s="189" t="s">
        <v>918</v>
      </c>
      <c r="E16" s="194" t="s">
        <v>74</v>
      </c>
      <c r="F16" s="293" t="s">
        <v>919</v>
      </c>
      <c r="G16" s="265">
        <v>44927</v>
      </c>
      <c r="H16" s="288">
        <v>45110</v>
      </c>
      <c r="I16" s="316">
        <f t="shared" si="0"/>
        <v>183</v>
      </c>
    </row>
    <row r="17" spans="1:85" s="63" customFormat="1">
      <c r="A17" s="361"/>
      <c r="B17" s="189" t="s">
        <v>916</v>
      </c>
      <c r="C17" s="190" t="s">
        <v>917</v>
      </c>
      <c r="D17" s="189" t="s">
        <v>918</v>
      </c>
      <c r="E17" s="194" t="s">
        <v>74</v>
      </c>
      <c r="F17" s="293" t="s">
        <v>919</v>
      </c>
      <c r="G17" s="265">
        <v>44927</v>
      </c>
      <c r="H17" s="288">
        <v>45110</v>
      </c>
      <c r="I17" s="316">
        <f t="shared" si="0"/>
        <v>183</v>
      </c>
    </row>
    <row r="18" spans="1:85" s="63" customFormat="1">
      <c r="A18" s="361"/>
      <c r="B18" s="189" t="s">
        <v>920</v>
      </c>
      <c r="C18" s="190" t="s">
        <v>921</v>
      </c>
      <c r="D18" s="193" t="s">
        <v>922</v>
      </c>
      <c r="E18" s="191" t="s">
        <v>568</v>
      </c>
      <c r="F18" s="289" t="s">
        <v>923</v>
      </c>
      <c r="G18" s="265">
        <v>44927</v>
      </c>
      <c r="H18" s="288">
        <v>45110</v>
      </c>
      <c r="I18" s="316">
        <f t="shared" si="0"/>
        <v>183</v>
      </c>
    </row>
    <row r="19" spans="1:85" s="63" customFormat="1">
      <c r="A19" s="361"/>
      <c r="B19" s="189" t="s">
        <v>924</v>
      </c>
      <c r="C19" s="189" t="s">
        <v>925</v>
      </c>
      <c r="D19" s="189">
        <v>6920001165</v>
      </c>
      <c r="E19" s="193" t="s">
        <v>74</v>
      </c>
      <c r="F19" s="294" t="s">
        <v>926</v>
      </c>
      <c r="G19" s="265">
        <v>44927</v>
      </c>
      <c r="H19" s="288">
        <v>45110</v>
      </c>
      <c r="I19" s="316">
        <f t="shared" si="0"/>
        <v>183</v>
      </c>
    </row>
    <row r="20" spans="1:85" s="66" customFormat="1" ht="14.25">
      <c r="A20" s="361"/>
      <c r="B20" s="197" t="s">
        <v>927</v>
      </c>
      <c r="C20" s="198" t="s">
        <v>928</v>
      </c>
      <c r="D20" s="199" t="s">
        <v>929</v>
      </c>
      <c r="E20" s="194" t="s">
        <v>74</v>
      </c>
      <c r="F20" s="290" t="s">
        <v>930</v>
      </c>
      <c r="G20" s="265">
        <v>44927</v>
      </c>
      <c r="H20" s="288">
        <v>45110</v>
      </c>
      <c r="I20" s="316">
        <f t="shared" si="0"/>
        <v>183</v>
      </c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</row>
    <row r="21" spans="1:85" s="63" customFormat="1">
      <c r="A21" s="361"/>
      <c r="B21" s="189" t="s">
        <v>931</v>
      </c>
      <c r="C21" s="190" t="s">
        <v>932</v>
      </c>
      <c r="D21" s="189" t="s">
        <v>933</v>
      </c>
      <c r="E21" s="193" t="s">
        <v>74</v>
      </c>
      <c r="F21" s="291" t="s">
        <v>934</v>
      </c>
      <c r="G21" s="265">
        <v>44927</v>
      </c>
      <c r="H21" s="288">
        <v>45110</v>
      </c>
      <c r="I21" s="316">
        <f t="shared" si="0"/>
        <v>183</v>
      </c>
    </row>
    <row r="22" spans="1:85" s="21" customFormat="1" ht="14.25">
      <c r="A22" s="361"/>
      <c r="B22" s="189" t="s">
        <v>935</v>
      </c>
      <c r="C22" s="190" t="s">
        <v>936</v>
      </c>
      <c r="D22" s="189" t="s">
        <v>937</v>
      </c>
      <c r="E22" s="191" t="s">
        <v>74</v>
      </c>
      <c r="F22" s="289" t="s">
        <v>938</v>
      </c>
      <c r="G22" s="265">
        <v>44927</v>
      </c>
      <c r="H22" s="288">
        <v>45110</v>
      </c>
      <c r="I22" s="316">
        <f t="shared" si="0"/>
        <v>183</v>
      </c>
    </row>
    <row r="23" spans="1:85" ht="14.25">
      <c r="A23" s="361"/>
      <c r="B23" s="192" t="s">
        <v>939</v>
      </c>
      <c r="C23" s="192" t="s">
        <v>940</v>
      </c>
      <c r="D23" s="192" t="s">
        <v>941</v>
      </c>
      <c r="E23" s="192" t="s">
        <v>74</v>
      </c>
      <c r="F23" s="295" t="s">
        <v>942</v>
      </c>
      <c r="G23" s="265">
        <v>44927</v>
      </c>
      <c r="H23" s="288">
        <v>45110</v>
      </c>
      <c r="I23" s="316">
        <f t="shared" si="0"/>
        <v>183</v>
      </c>
      <c r="J23" s="19"/>
      <c r="K23" s="67"/>
    </row>
    <row r="24" spans="1:85" s="21" customFormat="1" ht="14.25">
      <c r="A24" s="361"/>
      <c r="B24" s="191" t="s">
        <v>943</v>
      </c>
      <c r="C24" s="190" t="s">
        <v>944</v>
      </c>
      <c r="D24" s="189">
        <v>9150005707</v>
      </c>
      <c r="E24" s="191" t="s">
        <v>74</v>
      </c>
      <c r="F24" s="292" t="s">
        <v>945</v>
      </c>
      <c r="G24" s="265">
        <v>44927</v>
      </c>
      <c r="H24" s="288">
        <v>45110</v>
      </c>
      <c r="I24" s="316">
        <f t="shared" si="0"/>
        <v>183</v>
      </c>
    </row>
    <row r="25" spans="1:85" s="21" customFormat="1" ht="14.25">
      <c r="A25" s="361"/>
      <c r="B25" s="189" t="s">
        <v>946</v>
      </c>
      <c r="C25" s="190" t="s">
        <v>947</v>
      </c>
      <c r="D25" s="189" t="s">
        <v>948</v>
      </c>
      <c r="E25" s="191" t="s">
        <v>949</v>
      </c>
      <c r="F25" s="289" t="s">
        <v>950</v>
      </c>
      <c r="G25" s="265">
        <v>44927</v>
      </c>
      <c r="H25" s="288">
        <v>45110</v>
      </c>
      <c r="I25" s="316">
        <f t="shared" si="0"/>
        <v>183</v>
      </c>
    </row>
    <row r="26" spans="1:85" s="21" customFormat="1" ht="14.25">
      <c r="A26" s="361"/>
      <c r="B26" s="189" t="s">
        <v>951</v>
      </c>
      <c r="C26" s="190" t="s">
        <v>952</v>
      </c>
      <c r="D26" s="189">
        <v>6150025306</v>
      </c>
      <c r="E26" s="191" t="s">
        <v>953</v>
      </c>
      <c r="F26" s="289" t="s">
        <v>954</v>
      </c>
      <c r="G26" s="265">
        <v>44927</v>
      </c>
      <c r="H26" s="288">
        <v>45110</v>
      </c>
      <c r="I26" s="316">
        <f t="shared" si="0"/>
        <v>183</v>
      </c>
    </row>
    <row r="27" spans="1:85" s="21" customFormat="1" ht="14.25">
      <c r="A27" s="361"/>
      <c r="B27" s="189" t="s">
        <v>955</v>
      </c>
      <c r="C27" s="190" t="s">
        <v>956</v>
      </c>
      <c r="D27" s="189" t="s">
        <v>957</v>
      </c>
      <c r="E27" s="191" t="s">
        <v>74</v>
      </c>
      <c r="F27" s="289" t="s">
        <v>958</v>
      </c>
      <c r="G27" s="265">
        <v>44927</v>
      </c>
      <c r="H27" s="288">
        <v>45110</v>
      </c>
      <c r="I27" s="316">
        <f t="shared" si="0"/>
        <v>183</v>
      </c>
    </row>
    <row r="28" spans="1:85" ht="14.25">
      <c r="A28" s="361"/>
      <c r="B28" s="222" t="s">
        <v>959</v>
      </c>
      <c r="C28" s="223" t="s">
        <v>960</v>
      </c>
      <c r="D28" s="103" t="s">
        <v>961</v>
      </c>
      <c r="E28" s="139" t="s">
        <v>74</v>
      </c>
      <c r="F28" s="156" t="s">
        <v>962</v>
      </c>
      <c r="G28" s="265">
        <v>44927</v>
      </c>
      <c r="H28" s="288">
        <v>45110</v>
      </c>
      <c r="I28" s="316">
        <f t="shared" si="0"/>
        <v>183</v>
      </c>
    </row>
    <row r="29" spans="1:85" s="21" customFormat="1" ht="14.25">
      <c r="A29" s="361"/>
      <c r="B29" s="189" t="s">
        <v>963</v>
      </c>
      <c r="C29" s="190" t="s">
        <v>964</v>
      </c>
      <c r="D29" s="189"/>
      <c r="E29" s="191" t="s">
        <v>74</v>
      </c>
      <c r="F29" s="289" t="s">
        <v>965</v>
      </c>
      <c r="G29" s="265">
        <v>44927</v>
      </c>
      <c r="H29" s="288">
        <v>45110</v>
      </c>
      <c r="I29" s="316">
        <f t="shared" si="0"/>
        <v>183</v>
      </c>
    </row>
    <row r="30" spans="1:85" s="21" customFormat="1" ht="14.25">
      <c r="A30" s="361"/>
      <c r="B30" s="189" t="s">
        <v>963</v>
      </c>
      <c r="C30" s="190" t="s">
        <v>964</v>
      </c>
      <c r="D30" s="189"/>
      <c r="E30" s="191" t="s">
        <v>74</v>
      </c>
      <c r="F30" s="289" t="s">
        <v>965</v>
      </c>
      <c r="G30" s="265">
        <v>44927</v>
      </c>
      <c r="H30" s="288">
        <v>45110</v>
      </c>
      <c r="I30" s="316">
        <f t="shared" si="0"/>
        <v>183</v>
      </c>
    </row>
    <row r="31" spans="1:85" s="21" customFormat="1" ht="14.25">
      <c r="A31" s="361"/>
      <c r="B31" s="189" t="s">
        <v>966</v>
      </c>
      <c r="C31" s="190" t="s">
        <v>967</v>
      </c>
      <c r="D31" s="189">
        <v>6110052863</v>
      </c>
      <c r="E31" s="200" t="s">
        <v>74</v>
      </c>
      <c r="F31" s="296" t="s">
        <v>968</v>
      </c>
      <c r="G31" s="265">
        <v>44927</v>
      </c>
      <c r="H31" s="288">
        <v>45110</v>
      </c>
      <c r="I31" s="316">
        <f t="shared" si="0"/>
        <v>183</v>
      </c>
    </row>
    <row r="32" spans="1:85" s="21" customFormat="1" ht="14.25">
      <c r="A32" s="361"/>
      <c r="B32" s="190" t="s">
        <v>969</v>
      </c>
      <c r="C32" s="190" t="s">
        <v>970</v>
      </c>
      <c r="D32" s="189" t="s">
        <v>971</v>
      </c>
      <c r="E32" s="191" t="s">
        <v>74</v>
      </c>
      <c r="F32" s="289" t="s">
        <v>972</v>
      </c>
      <c r="G32" s="265">
        <v>44927</v>
      </c>
      <c r="H32" s="288">
        <v>45110</v>
      </c>
      <c r="I32" s="316">
        <f t="shared" si="0"/>
        <v>183</v>
      </c>
    </row>
    <row r="33" spans="1:86" s="21" customFormat="1" ht="14.25">
      <c r="A33" s="361"/>
      <c r="B33" s="189" t="s">
        <v>973</v>
      </c>
      <c r="C33" s="190" t="s">
        <v>974</v>
      </c>
      <c r="D33" s="189">
        <v>616004470</v>
      </c>
      <c r="E33" s="191" t="s">
        <v>74</v>
      </c>
      <c r="F33" s="289" t="s">
        <v>975</v>
      </c>
      <c r="G33" s="265">
        <v>44927</v>
      </c>
      <c r="H33" s="288">
        <v>45110</v>
      </c>
      <c r="I33" s="316">
        <f t="shared" si="0"/>
        <v>183</v>
      </c>
    </row>
    <row r="34" spans="1:86" s="21" customFormat="1" ht="14.25">
      <c r="A34" s="361"/>
      <c r="B34" s="189" t="s">
        <v>976</v>
      </c>
      <c r="C34" s="190" t="s">
        <v>977</v>
      </c>
      <c r="D34" s="189" t="s">
        <v>978</v>
      </c>
      <c r="E34" s="191" t="s">
        <v>74</v>
      </c>
      <c r="F34" s="289" t="s">
        <v>979</v>
      </c>
      <c r="G34" s="265">
        <v>44927</v>
      </c>
      <c r="H34" s="288">
        <v>45110</v>
      </c>
      <c r="I34" s="316">
        <f t="shared" si="0"/>
        <v>183</v>
      </c>
    </row>
    <row r="35" spans="1:86" s="21" customFormat="1" ht="14.25">
      <c r="A35" s="361"/>
      <c r="B35" s="222" t="s">
        <v>980</v>
      </c>
      <c r="C35" s="223" t="s">
        <v>981</v>
      </c>
      <c r="D35" s="222">
        <v>6150025281</v>
      </c>
      <c r="E35" s="130" t="s">
        <v>982</v>
      </c>
      <c r="F35" s="141" t="s">
        <v>983</v>
      </c>
      <c r="G35" s="265">
        <v>44927</v>
      </c>
      <c r="H35" s="288">
        <v>45110</v>
      </c>
      <c r="I35" s="316">
        <f t="shared" si="0"/>
        <v>183</v>
      </c>
    </row>
    <row r="36" spans="1:86" s="21" customFormat="1" ht="14.25">
      <c r="A36" s="361"/>
      <c r="B36" s="222" t="s">
        <v>984</v>
      </c>
      <c r="C36" s="223" t="s">
        <v>985</v>
      </c>
      <c r="D36" s="222">
        <v>6940003629</v>
      </c>
      <c r="E36" s="193" t="s">
        <v>74</v>
      </c>
      <c r="F36" s="291" t="s">
        <v>986</v>
      </c>
      <c r="G36" s="265">
        <v>44927</v>
      </c>
      <c r="H36" s="288">
        <v>45110</v>
      </c>
      <c r="I36" s="316">
        <f t="shared" si="0"/>
        <v>183</v>
      </c>
    </row>
    <row r="37" spans="1:86" s="21" customFormat="1" ht="14.25">
      <c r="A37" s="361"/>
      <c r="B37" s="189" t="s">
        <v>987</v>
      </c>
      <c r="C37" s="190" t="s">
        <v>988</v>
      </c>
      <c r="D37" s="189">
        <v>9150005699</v>
      </c>
      <c r="E37" s="193" t="s">
        <v>74</v>
      </c>
      <c r="F37" s="289" t="s">
        <v>989</v>
      </c>
      <c r="G37" s="265">
        <v>44927</v>
      </c>
      <c r="H37" s="288">
        <v>45110</v>
      </c>
      <c r="I37" s="316">
        <f t="shared" si="0"/>
        <v>183</v>
      </c>
    </row>
    <row r="38" spans="1:86" s="21" customFormat="1">
      <c r="A38" s="361"/>
      <c r="B38" s="189" t="s">
        <v>990</v>
      </c>
      <c r="C38" s="190" t="s">
        <v>991</v>
      </c>
      <c r="D38" s="189" t="s">
        <v>992</v>
      </c>
      <c r="E38" s="191" t="s">
        <v>74</v>
      </c>
      <c r="F38" s="289" t="s">
        <v>993</v>
      </c>
      <c r="G38" s="265">
        <v>44927</v>
      </c>
      <c r="H38" s="288">
        <v>45110</v>
      </c>
      <c r="I38" s="316">
        <f t="shared" si="0"/>
        <v>183</v>
      </c>
      <c r="J38" s="68"/>
    </row>
    <row r="39" spans="1:86" s="21" customFormat="1">
      <c r="A39" s="361"/>
      <c r="B39" s="201" t="s">
        <v>994</v>
      </c>
      <c r="C39" s="201" t="s">
        <v>995</v>
      </c>
      <c r="D39" s="202"/>
      <c r="E39" s="203" t="s">
        <v>996</v>
      </c>
      <c r="F39" s="297" t="s">
        <v>997</v>
      </c>
      <c r="G39" s="265">
        <v>44927</v>
      </c>
      <c r="H39" s="288">
        <v>45110</v>
      </c>
      <c r="I39" s="316">
        <f t="shared" si="0"/>
        <v>183</v>
      </c>
      <c r="J39" s="68"/>
    </row>
    <row r="40" spans="1:86" s="66" customFormat="1">
      <c r="A40" s="361"/>
      <c r="B40" s="201" t="s">
        <v>994</v>
      </c>
      <c r="C40" s="201" t="s">
        <v>995</v>
      </c>
      <c r="D40" s="202"/>
      <c r="E40" s="203" t="s">
        <v>996</v>
      </c>
      <c r="F40" s="297" t="s">
        <v>997</v>
      </c>
      <c r="G40" s="265">
        <v>44927</v>
      </c>
      <c r="H40" s="288">
        <v>45110</v>
      </c>
      <c r="I40" s="316">
        <f t="shared" si="0"/>
        <v>183</v>
      </c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  <c r="CF40" s="65"/>
      <c r="CG40" s="65"/>
      <c r="CH40" s="65"/>
    </row>
    <row r="41" spans="1:86" s="66" customFormat="1" ht="14.25">
      <c r="A41" s="361"/>
      <c r="B41" s="204" t="s">
        <v>998</v>
      </c>
      <c r="C41" s="205" t="s">
        <v>999</v>
      </c>
      <c r="D41" s="206" t="s">
        <v>1000</v>
      </c>
      <c r="E41" s="207" t="s">
        <v>1001</v>
      </c>
      <c r="F41" s="298" t="s">
        <v>1002</v>
      </c>
      <c r="G41" s="265">
        <v>44927</v>
      </c>
      <c r="H41" s="288">
        <v>45110</v>
      </c>
      <c r="I41" s="316">
        <f t="shared" si="0"/>
        <v>183</v>
      </c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  <c r="CF41" s="65"/>
      <c r="CG41" s="65"/>
      <c r="CH41" s="65"/>
    </row>
    <row r="42" spans="1:86" s="21" customFormat="1" ht="14.25">
      <c r="A42" s="361"/>
      <c r="B42" s="189" t="s">
        <v>1003</v>
      </c>
      <c r="C42" s="190" t="s">
        <v>1004</v>
      </c>
      <c r="D42" s="189">
        <v>8810006725</v>
      </c>
      <c r="E42" s="191" t="s">
        <v>1005</v>
      </c>
      <c r="F42" s="289" t="s">
        <v>1006</v>
      </c>
      <c r="G42" s="265">
        <v>44927</v>
      </c>
      <c r="H42" s="288">
        <v>45110</v>
      </c>
      <c r="I42" s="316">
        <f t="shared" si="0"/>
        <v>183</v>
      </c>
    </row>
    <row r="43" spans="1:86" s="21" customFormat="1" ht="14.25">
      <c r="A43" s="361"/>
      <c r="B43" s="189" t="s">
        <v>1007</v>
      </c>
      <c r="C43" s="190" t="s">
        <v>1008</v>
      </c>
      <c r="D43" s="189" t="s">
        <v>1009</v>
      </c>
      <c r="E43" s="191" t="s">
        <v>1010</v>
      </c>
      <c r="F43" s="289" t="s">
        <v>1011</v>
      </c>
      <c r="G43" s="265">
        <v>44927</v>
      </c>
      <c r="H43" s="288">
        <v>45110</v>
      </c>
      <c r="I43" s="316">
        <f t="shared" si="0"/>
        <v>183</v>
      </c>
    </row>
    <row r="44" spans="1:86" s="66" customFormat="1">
      <c r="A44" s="71"/>
      <c r="B44" s="69" t="s">
        <v>9</v>
      </c>
      <c r="C44" s="70"/>
      <c r="D44" s="71"/>
      <c r="E44" s="185">
        <f>COUNTA(E6:E43)</f>
        <v>38</v>
      </c>
      <c r="F44" s="299"/>
      <c r="G44" s="283"/>
      <c r="H44" s="300"/>
      <c r="I44" s="254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  <c r="CF44" s="65"/>
      <c r="CG44" s="65"/>
      <c r="CH44" s="65"/>
    </row>
    <row r="45" spans="1:86">
      <c r="A45" s="208"/>
      <c r="B45" s="209"/>
      <c r="C45" s="209"/>
      <c r="D45" s="210"/>
    </row>
    <row r="50" spans="2:11">
      <c r="J50" s="18"/>
      <c r="K50" s="18"/>
    </row>
    <row r="51" spans="2:11">
      <c r="J51" s="19"/>
      <c r="K51" s="20"/>
    </row>
    <row r="52" spans="2:11">
      <c r="J52" s="19"/>
      <c r="K52" s="20"/>
    </row>
    <row r="53" spans="2:11">
      <c r="J53" s="19"/>
      <c r="K53" s="20"/>
    </row>
    <row r="54" spans="2:11">
      <c r="J54" s="19"/>
      <c r="K54" s="20"/>
    </row>
    <row r="55" spans="2:11" ht="12.75">
      <c r="B55" s="2"/>
      <c r="C55" s="2"/>
      <c r="D55" s="2"/>
      <c r="E55" s="2"/>
      <c r="F55" s="2"/>
      <c r="G55" s="267"/>
      <c r="H55" s="267"/>
      <c r="I55" s="2"/>
      <c r="J55" s="19"/>
      <c r="K55" s="20"/>
    </row>
    <row r="56" spans="2:11" ht="12.75">
      <c r="B56" s="2"/>
      <c r="C56" s="2"/>
      <c r="D56" s="2"/>
      <c r="E56" s="2"/>
      <c r="F56" s="2"/>
      <c r="G56" s="267"/>
      <c r="H56" s="267"/>
      <c r="I56" s="2"/>
      <c r="J56" s="19"/>
      <c r="K56" s="20"/>
    </row>
    <row r="57" spans="2:11" ht="12.75">
      <c r="B57" s="2"/>
      <c r="C57" s="2"/>
      <c r="D57" s="2"/>
      <c r="E57" s="2"/>
      <c r="F57" s="2"/>
      <c r="G57" s="267"/>
      <c r="H57" s="267"/>
      <c r="I57" s="2"/>
      <c r="J57" s="19"/>
      <c r="K57" s="20"/>
    </row>
    <row r="58" spans="2:11" ht="12.75">
      <c r="B58" s="2"/>
      <c r="C58" s="2"/>
      <c r="D58" s="2"/>
      <c r="E58" s="2"/>
      <c r="F58" s="2"/>
      <c r="G58" s="267"/>
      <c r="H58" s="267"/>
      <c r="I58" s="2"/>
      <c r="J58" s="19"/>
      <c r="K58" s="20"/>
    </row>
    <row r="59" spans="2:11" ht="12.75">
      <c r="B59" s="2"/>
      <c r="C59" s="2"/>
      <c r="D59" s="2"/>
      <c r="E59" s="2"/>
      <c r="F59" s="2"/>
      <c r="G59" s="267"/>
      <c r="H59" s="267"/>
      <c r="I59" s="2"/>
      <c r="J59" s="19"/>
      <c r="K59" s="20"/>
    </row>
    <row r="60" spans="2:11" ht="12.75">
      <c r="B60" s="2"/>
      <c r="C60" s="2"/>
      <c r="D60" s="2"/>
      <c r="E60" s="2"/>
      <c r="F60" s="2"/>
      <c r="G60" s="267"/>
      <c r="H60" s="267"/>
      <c r="I60" s="2"/>
      <c r="J60" s="19"/>
      <c r="K60" s="20"/>
    </row>
    <row r="61" spans="2:11" ht="12.75">
      <c r="B61" s="2"/>
      <c r="C61" s="2"/>
      <c r="D61" s="2"/>
      <c r="E61" s="2"/>
      <c r="F61" s="2"/>
      <c r="G61" s="267"/>
      <c r="H61" s="267"/>
      <c r="I61" s="2"/>
      <c r="J61" s="19"/>
      <c r="K61" s="20"/>
    </row>
    <row r="62" spans="2:11" ht="12.75">
      <c r="B62" s="2"/>
      <c r="C62" s="2"/>
      <c r="D62" s="2"/>
      <c r="E62" s="2"/>
      <c r="F62" s="2"/>
      <c r="G62" s="267"/>
      <c r="H62" s="267"/>
      <c r="I62" s="2"/>
      <c r="J62" s="19"/>
      <c r="K62" s="20"/>
    </row>
    <row r="63" spans="2:11" ht="12.75">
      <c r="B63" s="2"/>
      <c r="C63" s="2"/>
      <c r="D63" s="2"/>
      <c r="E63" s="2"/>
      <c r="F63" s="2"/>
      <c r="G63" s="267"/>
      <c r="H63" s="267"/>
      <c r="I63" s="2"/>
      <c r="J63" s="19"/>
      <c r="K63" s="20"/>
    </row>
    <row r="64" spans="2:11" ht="12.75">
      <c r="B64" s="2"/>
      <c r="C64" s="2"/>
      <c r="D64" s="2"/>
      <c r="E64" s="2"/>
      <c r="F64" s="2"/>
      <c r="G64" s="267"/>
      <c r="H64" s="267"/>
      <c r="I64" s="2"/>
      <c r="J64" s="19"/>
      <c r="K64" s="20"/>
    </row>
    <row r="65" spans="2:11" ht="12.75">
      <c r="B65" s="2"/>
      <c r="C65" s="2"/>
      <c r="D65" s="2"/>
      <c r="E65" s="2"/>
      <c r="F65" s="2"/>
      <c r="G65" s="267"/>
      <c r="H65" s="267"/>
      <c r="I65" s="2"/>
      <c r="J65" s="19"/>
      <c r="K65" s="20"/>
    </row>
    <row r="66" spans="2:11" ht="12.75">
      <c r="B66" s="2"/>
      <c r="C66" s="2"/>
      <c r="D66" s="2"/>
      <c r="E66" s="2"/>
      <c r="F66" s="2"/>
      <c r="G66" s="267"/>
      <c r="H66" s="267"/>
      <c r="I66" s="2"/>
      <c r="J66" s="19"/>
      <c r="K66" s="20"/>
    </row>
    <row r="67" spans="2:11" ht="12.75">
      <c r="B67" s="2"/>
      <c r="C67" s="2"/>
      <c r="D67" s="2"/>
      <c r="E67" s="2"/>
      <c r="F67" s="2"/>
      <c r="G67" s="267"/>
      <c r="H67" s="267"/>
      <c r="I67" s="2"/>
      <c r="J67" s="19"/>
      <c r="K67" s="20"/>
    </row>
    <row r="68" spans="2:11" ht="12.75">
      <c r="B68" s="2"/>
      <c r="C68" s="2"/>
      <c r="D68" s="2"/>
      <c r="E68" s="2"/>
      <c r="F68" s="2"/>
      <c r="G68" s="267"/>
      <c r="H68" s="267"/>
      <c r="I68" s="2"/>
      <c r="J68" s="19"/>
      <c r="K68" s="20"/>
    </row>
    <row r="69" spans="2:11" ht="12.75">
      <c r="B69" s="2"/>
      <c r="C69" s="2"/>
      <c r="D69" s="2"/>
      <c r="E69" s="2"/>
      <c r="F69" s="2"/>
      <c r="G69" s="267"/>
      <c r="H69" s="267"/>
      <c r="I69" s="2"/>
      <c r="J69" s="19"/>
      <c r="K69" s="20"/>
    </row>
    <row r="70" spans="2:11" ht="12.75">
      <c r="B70" s="2"/>
      <c r="C70" s="2"/>
      <c r="D70" s="2"/>
      <c r="E70" s="2"/>
      <c r="F70" s="2"/>
      <c r="G70" s="267"/>
      <c r="H70" s="267"/>
      <c r="I70" s="2"/>
      <c r="J70" s="19"/>
      <c r="K70" s="20"/>
    </row>
    <row r="71" spans="2:11" ht="12.75">
      <c r="B71" s="2"/>
      <c r="C71" s="2"/>
      <c r="D71" s="2"/>
      <c r="E71" s="2"/>
      <c r="F71" s="2"/>
      <c r="G71" s="267"/>
      <c r="H71" s="267"/>
      <c r="I71" s="2"/>
      <c r="J71" s="19"/>
      <c r="K71" s="20"/>
    </row>
    <row r="72" spans="2:11" ht="12.75">
      <c r="B72" s="2"/>
      <c r="C72" s="2"/>
      <c r="D72" s="2"/>
      <c r="E72" s="2"/>
      <c r="F72" s="2"/>
      <c r="G72" s="267"/>
      <c r="H72" s="267"/>
      <c r="I72" s="2"/>
      <c r="J72" s="19"/>
      <c r="K72" s="20"/>
    </row>
    <row r="73" spans="2:11" ht="12.75">
      <c r="B73" s="2"/>
      <c r="C73" s="2"/>
      <c r="D73" s="2"/>
      <c r="E73" s="2"/>
      <c r="F73" s="2"/>
      <c r="G73" s="267"/>
      <c r="H73" s="267"/>
      <c r="I73" s="2"/>
      <c r="J73" s="19"/>
      <c r="K73" s="20"/>
    </row>
    <row r="74" spans="2:11" ht="12.75">
      <c r="B74" s="2"/>
      <c r="C74" s="2"/>
      <c r="D74" s="2"/>
      <c r="E74" s="2"/>
      <c r="F74" s="2"/>
      <c r="G74" s="267"/>
      <c r="H74" s="267"/>
      <c r="I74" s="2"/>
      <c r="J74" s="19"/>
      <c r="K74" s="20"/>
    </row>
    <row r="75" spans="2:11" ht="12.75">
      <c r="B75" s="2"/>
      <c r="C75" s="2"/>
      <c r="D75" s="2"/>
      <c r="E75" s="2"/>
      <c r="F75" s="2"/>
      <c r="G75" s="267"/>
      <c r="H75" s="267"/>
      <c r="I75" s="2"/>
      <c r="J75" s="19"/>
      <c r="K75" s="20"/>
    </row>
    <row r="76" spans="2:11" ht="12.75">
      <c r="B76" s="2"/>
      <c r="C76" s="2"/>
      <c r="D76" s="2"/>
      <c r="E76" s="2"/>
      <c r="F76" s="2"/>
      <c r="G76" s="267"/>
      <c r="H76" s="267"/>
      <c r="I76" s="2"/>
      <c r="J76" s="19"/>
      <c r="K76" s="20"/>
    </row>
    <row r="77" spans="2:11" ht="12.75">
      <c r="B77" s="2"/>
      <c r="C77" s="2"/>
      <c r="D77" s="2"/>
      <c r="E77" s="2"/>
      <c r="F77" s="2"/>
      <c r="G77" s="267"/>
      <c r="H77" s="267"/>
      <c r="I77" s="2"/>
      <c r="J77" s="19"/>
      <c r="K77" s="20"/>
    </row>
    <row r="78" spans="2:11" ht="12.75">
      <c r="B78" s="2"/>
      <c r="C78" s="2"/>
      <c r="D78" s="2"/>
      <c r="E78" s="2"/>
      <c r="F78" s="2"/>
      <c r="G78" s="267"/>
      <c r="H78" s="267"/>
      <c r="I78" s="2"/>
      <c r="J78" s="19"/>
      <c r="K78" s="20"/>
    </row>
    <row r="79" spans="2:11" ht="12.75">
      <c r="B79" s="2"/>
      <c r="C79" s="2"/>
      <c r="D79" s="2"/>
      <c r="E79" s="2"/>
      <c r="F79" s="2"/>
      <c r="G79" s="267"/>
      <c r="H79" s="267"/>
      <c r="I79" s="2"/>
      <c r="J79" s="19"/>
      <c r="K79" s="20"/>
    </row>
    <row r="80" spans="2:11" ht="12.75">
      <c r="B80" s="2"/>
      <c r="C80" s="2"/>
      <c r="D80" s="2"/>
      <c r="E80" s="2"/>
      <c r="F80" s="2"/>
      <c r="G80" s="267"/>
      <c r="H80" s="267"/>
      <c r="I80" s="2"/>
      <c r="J80" s="19"/>
      <c r="K80" s="20"/>
    </row>
  </sheetData>
  <mergeCells count="10">
    <mergeCell ref="G3:G5"/>
    <mergeCell ref="H3:H5"/>
    <mergeCell ref="I3:I5"/>
    <mergeCell ref="A3:A5"/>
    <mergeCell ref="A6:A43"/>
    <mergeCell ref="F3:F5"/>
    <mergeCell ref="B3:B5"/>
    <mergeCell ref="C3:C5"/>
    <mergeCell ref="D3:D5"/>
    <mergeCell ref="E3:E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>
      <selection activeCell="G1" sqref="G1:G1048576"/>
    </sheetView>
  </sheetViews>
  <sheetFormatPr defaultColWidth="9.140625" defaultRowHeight="12.75"/>
  <cols>
    <col min="1" max="1" width="9.140625" style="2"/>
    <col min="2" max="2" width="50" style="4" bestFit="1" customWidth="1"/>
    <col min="3" max="3" width="54.28515625" style="4" bestFit="1" customWidth="1"/>
    <col min="4" max="4" width="14.42578125" style="1" bestFit="1" customWidth="1"/>
    <col min="5" max="5" width="32.7109375" style="5" customWidth="1"/>
    <col min="6" max="6" width="21.42578125" style="6" customWidth="1"/>
    <col min="7" max="8" width="13.5703125" style="262" customWidth="1"/>
    <col min="9" max="9" width="12" customWidth="1"/>
    <col min="10" max="10" width="12" style="2" customWidth="1"/>
    <col min="11" max="11" width="12.42578125" style="2" customWidth="1"/>
    <col min="12" max="16384" width="9.140625" style="2"/>
  </cols>
  <sheetData>
    <row r="1" spans="1:9">
      <c r="B1" s="3"/>
      <c r="C1" s="3"/>
      <c r="D1" s="7"/>
      <c r="E1" s="8"/>
    </row>
    <row r="2" spans="1:9" ht="14.25">
      <c r="B2" s="9" t="s">
        <v>0</v>
      </c>
      <c r="C2" s="10"/>
      <c r="D2" s="11"/>
      <c r="E2" s="12"/>
      <c r="F2" s="13"/>
      <c r="G2" s="269"/>
      <c r="H2" s="269"/>
      <c r="I2" s="14"/>
    </row>
    <row r="3" spans="1:9" ht="96" customHeight="1">
      <c r="A3" s="345" t="s">
        <v>1125</v>
      </c>
      <c r="B3" s="354" t="s">
        <v>1</v>
      </c>
      <c r="C3" s="354" t="s">
        <v>2</v>
      </c>
      <c r="D3" s="357" t="s">
        <v>3</v>
      </c>
      <c r="E3" s="358" t="s">
        <v>4</v>
      </c>
      <c r="F3" s="359" t="s">
        <v>5</v>
      </c>
      <c r="G3" s="352" t="s">
        <v>6</v>
      </c>
      <c r="H3" s="352" t="s">
        <v>7</v>
      </c>
      <c r="I3" s="353" t="s">
        <v>8</v>
      </c>
    </row>
    <row r="4" spans="1:9" ht="13.5" customHeight="1">
      <c r="A4" s="346"/>
      <c r="B4" s="355"/>
      <c r="C4" s="355"/>
      <c r="D4" s="357"/>
      <c r="E4" s="358"/>
      <c r="F4" s="359"/>
      <c r="G4" s="352"/>
      <c r="H4" s="352"/>
      <c r="I4" s="353"/>
    </row>
    <row r="5" spans="1:9" ht="15" customHeight="1">
      <c r="A5" s="347"/>
      <c r="B5" s="356"/>
      <c r="C5" s="356"/>
      <c r="D5" s="357"/>
      <c r="E5" s="358"/>
      <c r="F5" s="359"/>
      <c r="G5" s="352"/>
      <c r="H5" s="352"/>
      <c r="I5" s="353"/>
    </row>
    <row r="6" spans="1:9" s="21" customFormat="1" ht="14.25">
      <c r="A6" s="360" t="s">
        <v>1110</v>
      </c>
      <c r="B6" s="222" t="s">
        <v>1012</v>
      </c>
      <c r="C6" s="223" t="s">
        <v>1013</v>
      </c>
      <c r="D6" s="105" t="s">
        <v>1014</v>
      </c>
      <c r="E6" s="139" t="s">
        <v>41</v>
      </c>
      <c r="F6" s="156" t="s">
        <v>1015</v>
      </c>
      <c r="G6" s="265">
        <v>44927</v>
      </c>
      <c r="H6" s="265">
        <v>45110</v>
      </c>
      <c r="I6" s="248">
        <f>H6-G6</f>
        <v>183</v>
      </c>
    </row>
    <row r="7" spans="1:9" s="21" customFormat="1" ht="14.25">
      <c r="A7" s="361"/>
      <c r="B7" s="222" t="s">
        <v>1016</v>
      </c>
      <c r="C7" s="223" t="s">
        <v>1017</v>
      </c>
      <c r="D7" s="105" t="s">
        <v>1018</v>
      </c>
      <c r="E7" s="157" t="s">
        <v>41</v>
      </c>
      <c r="F7" s="156" t="s">
        <v>1019</v>
      </c>
      <c r="G7" s="265">
        <v>44927</v>
      </c>
      <c r="H7" s="265">
        <v>45110</v>
      </c>
      <c r="I7" s="316">
        <f>H7-G7</f>
        <v>183</v>
      </c>
    </row>
    <row r="8" spans="1:9" s="21" customFormat="1" ht="14.25">
      <c r="A8" s="361"/>
      <c r="B8" s="222" t="s">
        <v>1020</v>
      </c>
      <c r="C8" s="228" t="s">
        <v>1021</v>
      </c>
      <c r="D8" s="211" t="s">
        <v>1022</v>
      </c>
      <c r="E8" s="212" t="s">
        <v>41</v>
      </c>
      <c r="F8" s="212" t="s">
        <v>1023</v>
      </c>
      <c r="G8" s="265">
        <v>44927</v>
      </c>
      <c r="H8" s="265">
        <v>45110</v>
      </c>
      <c r="I8" s="316">
        <f t="shared" ref="I8:I18" si="0">H8-G8</f>
        <v>183</v>
      </c>
    </row>
    <row r="9" spans="1:9" s="21" customFormat="1" ht="14.25">
      <c r="A9" s="361"/>
      <c r="B9" s="222" t="s">
        <v>1024</v>
      </c>
      <c r="C9" s="228" t="s">
        <v>1025</v>
      </c>
      <c r="D9" s="211" t="s">
        <v>1026</v>
      </c>
      <c r="E9" s="212" t="s">
        <v>41</v>
      </c>
      <c r="F9" s="212" t="s">
        <v>1027</v>
      </c>
      <c r="G9" s="265">
        <v>44927</v>
      </c>
      <c r="H9" s="265">
        <v>45110</v>
      </c>
      <c r="I9" s="316">
        <f t="shared" si="0"/>
        <v>183</v>
      </c>
    </row>
    <row r="10" spans="1:9" s="21" customFormat="1" ht="14.25">
      <c r="A10" s="361"/>
      <c r="B10" s="222" t="s">
        <v>1028</v>
      </c>
      <c r="C10" s="228" t="s">
        <v>1029</v>
      </c>
      <c r="D10" s="211" t="s">
        <v>1030</v>
      </c>
      <c r="E10" s="212" t="s">
        <v>41</v>
      </c>
      <c r="F10" s="212" t="s">
        <v>1031</v>
      </c>
      <c r="G10" s="265">
        <v>44927</v>
      </c>
      <c r="H10" s="265">
        <v>45110</v>
      </c>
      <c r="I10" s="316">
        <f t="shared" si="0"/>
        <v>183</v>
      </c>
    </row>
    <row r="11" spans="1:9" s="21" customFormat="1" ht="14.25">
      <c r="A11" s="361"/>
      <c r="B11" s="222" t="s">
        <v>1032</v>
      </c>
      <c r="C11" s="228" t="s">
        <v>1033</v>
      </c>
      <c r="D11" s="211" t="s">
        <v>1034</v>
      </c>
      <c r="E11" s="212" t="s">
        <v>41</v>
      </c>
      <c r="F11" s="212" t="s">
        <v>1035</v>
      </c>
      <c r="G11" s="265">
        <v>44927</v>
      </c>
      <c r="H11" s="265">
        <v>45110</v>
      </c>
      <c r="I11" s="316">
        <f t="shared" si="0"/>
        <v>183</v>
      </c>
    </row>
    <row r="12" spans="1:9" s="21" customFormat="1" ht="14.25">
      <c r="A12" s="361"/>
      <c r="B12" s="222" t="s">
        <v>1036</v>
      </c>
      <c r="C12" s="228" t="s">
        <v>1037</v>
      </c>
      <c r="D12" s="211" t="s">
        <v>1038</v>
      </c>
      <c r="E12" s="212" t="s">
        <v>41</v>
      </c>
      <c r="F12" s="212" t="s">
        <v>1039</v>
      </c>
      <c r="G12" s="265">
        <v>44927</v>
      </c>
      <c r="H12" s="265">
        <v>45110</v>
      </c>
      <c r="I12" s="316">
        <f t="shared" si="0"/>
        <v>183</v>
      </c>
    </row>
    <row r="13" spans="1:9" s="21" customFormat="1" ht="14.25">
      <c r="A13" s="361"/>
      <c r="B13" s="222" t="s">
        <v>1040</v>
      </c>
      <c r="C13" s="223" t="s">
        <v>1041</v>
      </c>
      <c r="D13" s="105" t="s">
        <v>1042</v>
      </c>
      <c r="E13" s="139" t="s">
        <v>74</v>
      </c>
      <c r="F13" s="156" t="s">
        <v>1043</v>
      </c>
      <c r="G13" s="265">
        <v>44927</v>
      </c>
      <c r="H13" s="265">
        <v>45110</v>
      </c>
      <c r="I13" s="316">
        <f t="shared" si="0"/>
        <v>183</v>
      </c>
    </row>
    <row r="14" spans="1:9" s="21" customFormat="1" ht="14.25">
      <c r="A14" s="361"/>
      <c r="B14" s="222" t="s">
        <v>1044</v>
      </c>
      <c r="C14" s="223" t="s">
        <v>1045</v>
      </c>
      <c r="D14" s="105" t="s">
        <v>1046</v>
      </c>
      <c r="E14" s="139" t="s">
        <v>74</v>
      </c>
      <c r="F14" s="156" t="s">
        <v>1047</v>
      </c>
      <c r="G14" s="265">
        <v>44927</v>
      </c>
      <c r="H14" s="265">
        <v>45110</v>
      </c>
      <c r="I14" s="316">
        <f t="shared" si="0"/>
        <v>183</v>
      </c>
    </row>
    <row r="15" spans="1:9" s="21" customFormat="1" ht="14.25">
      <c r="A15" s="361"/>
      <c r="B15" s="103" t="s">
        <v>1048</v>
      </c>
      <c r="C15" s="104" t="s">
        <v>1049</v>
      </c>
      <c r="D15" s="103" t="s">
        <v>1050</v>
      </c>
      <c r="E15" s="139" t="s">
        <v>41</v>
      </c>
      <c r="F15" s="156" t="s">
        <v>1051</v>
      </c>
      <c r="G15" s="265">
        <v>44927</v>
      </c>
      <c r="H15" s="265">
        <v>45110</v>
      </c>
      <c r="I15" s="316">
        <f t="shared" si="0"/>
        <v>183</v>
      </c>
    </row>
    <row r="16" spans="1:9" s="21" customFormat="1" ht="14.25">
      <c r="A16" s="361"/>
      <c r="B16" s="222" t="s">
        <v>1052</v>
      </c>
      <c r="C16" s="223" t="s">
        <v>1053</v>
      </c>
      <c r="D16" s="105" t="s">
        <v>1054</v>
      </c>
      <c r="E16" s="139" t="s">
        <v>41</v>
      </c>
      <c r="F16" s="156" t="s">
        <v>1055</v>
      </c>
      <c r="G16" s="265">
        <v>44927</v>
      </c>
      <c r="H16" s="265">
        <v>45110</v>
      </c>
      <c r="I16" s="316">
        <f t="shared" si="0"/>
        <v>183</v>
      </c>
    </row>
    <row r="17" spans="1:11" s="21" customFormat="1" ht="14.25">
      <c r="A17" s="361"/>
      <c r="B17" s="222" t="s">
        <v>1056</v>
      </c>
      <c r="C17" s="142" t="s">
        <v>1057</v>
      </c>
      <c r="D17" s="99" t="s">
        <v>1058</v>
      </c>
      <c r="E17" s="212" t="s">
        <v>41</v>
      </c>
      <c r="F17" s="156" t="s">
        <v>1059</v>
      </c>
      <c r="G17" s="265">
        <v>44927</v>
      </c>
      <c r="H17" s="265">
        <v>45110</v>
      </c>
      <c r="I17" s="316">
        <f t="shared" si="0"/>
        <v>183</v>
      </c>
    </row>
    <row r="18" spans="1:11" s="21" customFormat="1" ht="14.25">
      <c r="A18" s="361"/>
      <c r="B18" s="222" t="s">
        <v>1060</v>
      </c>
      <c r="C18" s="228" t="s">
        <v>1061</v>
      </c>
      <c r="D18" s="211" t="s">
        <v>1062</v>
      </c>
      <c r="E18" s="212" t="s">
        <v>74</v>
      </c>
      <c r="F18" s="212" t="s">
        <v>1063</v>
      </c>
      <c r="G18" s="265">
        <v>44927</v>
      </c>
      <c r="H18" s="265">
        <v>45110</v>
      </c>
      <c r="I18" s="316">
        <f t="shared" si="0"/>
        <v>183</v>
      </c>
    </row>
    <row r="19" spans="1:11" s="21" customFormat="1" ht="18.75" customHeight="1">
      <c r="A19" s="16"/>
      <c r="B19" s="15" t="s">
        <v>9</v>
      </c>
      <c r="C19" s="17"/>
      <c r="D19" s="16"/>
      <c r="E19" s="147">
        <f>COUNTA(E6:E18)</f>
        <v>13</v>
      </c>
      <c r="F19" s="239"/>
      <c r="G19" s="270"/>
      <c r="H19" s="270"/>
      <c r="I19" s="240"/>
    </row>
    <row r="26" spans="1:11">
      <c r="B26" s="2"/>
      <c r="C26" s="2"/>
      <c r="D26" s="2"/>
      <c r="E26" s="2"/>
      <c r="F26" s="2"/>
      <c r="G26" s="267"/>
      <c r="H26" s="267"/>
      <c r="I26" s="2"/>
      <c r="J26" s="18"/>
      <c r="K26" s="18"/>
    </row>
    <row r="27" spans="1:11">
      <c r="B27" s="2"/>
      <c r="C27" s="2"/>
      <c r="D27" s="2"/>
      <c r="E27" s="2"/>
      <c r="F27" s="2"/>
      <c r="G27" s="267"/>
      <c r="H27" s="267"/>
      <c r="I27" s="2"/>
      <c r="J27" s="19"/>
      <c r="K27" s="20"/>
    </row>
    <row r="28" spans="1:11">
      <c r="B28" s="2"/>
      <c r="C28" s="2"/>
      <c r="D28" s="2"/>
      <c r="E28" s="2"/>
      <c r="F28" s="2"/>
      <c r="G28" s="267"/>
      <c r="H28" s="267"/>
      <c r="I28" s="2"/>
      <c r="J28" s="19"/>
      <c r="K28" s="20"/>
    </row>
    <row r="29" spans="1:11">
      <c r="B29" s="2"/>
      <c r="C29" s="2"/>
      <c r="D29" s="2"/>
      <c r="E29" s="2"/>
      <c r="F29" s="2"/>
      <c r="G29" s="267"/>
      <c r="H29" s="267"/>
      <c r="I29" s="2"/>
      <c r="J29" s="19"/>
      <c r="K29" s="20"/>
    </row>
    <row r="30" spans="1:11">
      <c r="B30" s="2"/>
      <c r="C30" s="2"/>
      <c r="D30" s="2"/>
      <c r="E30" s="2"/>
      <c r="F30" s="2"/>
      <c r="G30" s="267"/>
      <c r="H30" s="267"/>
      <c r="I30" s="2"/>
      <c r="J30" s="19"/>
      <c r="K30" s="20"/>
    </row>
    <row r="31" spans="1:11">
      <c r="B31" s="2"/>
      <c r="C31" s="2"/>
      <c r="D31" s="2"/>
      <c r="E31" s="2"/>
      <c r="F31" s="2"/>
      <c r="G31" s="267"/>
      <c r="H31" s="267"/>
      <c r="I31" s="2"/>
      <c r="J31" s="19"/>
      <c r="K31" s="20"/>
    </row>
    <row r="32" spans="1:11">
      <c r="B32" s="2"/>
      <c r="C32" s="2"/>
      <c r="D32" s="2"/>
      <c r="E32" s="2"/>
      <c r="F32" s="2"/>
      <c r="G32" s="267"/>
      <c r="H32" s="267"/>
      <c r="I32" s="2"/>
      <c r="J32" s="19"/>
      <c r="K32" s="20"/>
    </row>
    <row r="33" spans="2:11">
      <c r="B33" s="2"/>
      <c r="C33" s="2"/>
      <c r="D33" s="2"/>
      <c r="E33" s="2"/>
      <c r="F33" s="2"/>
      <c r="G33" s="267"/>
      <c r="H33" s="267"/>
      <c r="I33" s="2"/>
      <c r="J33" s="19"/>
      <c r="K33" s="20"/>
    </row>
    <row r="34" spans="2:11">
      <c r="B34" s="2"/>
      <c r="C34" s="2"/>
      <c r="D34" s="2"/>
      <c r="E34" s="2"/>
      <c r="F34" s="2"/>
      <c r="G34" s="267"/>
      <c r="H34" s="267"/>
      <c r="I34" s="2"/>
      <c r="J34" s="19"/>
      <c r="K34" s="20"/>
    </row>
    <row r="35" spans="2:11">
      <c r="B35" s="2"/>
      <c r="C35" s="2"/>
      <c r="D35" s="2"/>
      <c r="E35" s="2"/>
      <c r="F35" s="2"/>
      <c r="G35" s="267"/>
      <c r="H35" s="267"/>
      <c r="I35" s="2"/>
      <c r="J35" s="19"/>
      <c r="K35" s="20"/>
    </row>
    <row r="36" spans="2:11">
      <c r="B36" s="2"/>
      <c r="C36" s="2"/>
      <c r="D36" s="2"/>
      <c r="E36" s="2"/>
      <c r="F36" s="2"/>
      <c r="G36" s="267"/>
      <c r="H36" s="267"/>
      <c r="I36" s="2"/>
      <c r="J36" s="19"/>
      <c r="K36" s="20"/>
    </row>
    <row r="37" spans="2:11">
      <c r="B37" s="2"/>
      <c r="C37" s="2"/>
      <c r="D37" s="2"/>
      <c r="E37" s="2"/>
      <c r="F37" s="2"/>
      <c r="G37" s="267"/>
      <c r="H37" s="267"/>
      <c r="I37" s="2"/>
      <c r="J37" s="19"/>
      <c r="K37" s="20"/>
    </row>
    <row r="38" spans="2:11">
      <c r="B38" s="2"/>
      <c r="C38" s="2"/>
      <c r="D38" s="2"/>
      <c r="E38" s="2"/>
      <c r="F38" s="2"/>
      <c r="G38" s="267"/>
      <c r="H38" s="267"/>
      <c r="I38" s="2"/>
      <c r="J38" s="19"/>
      <c r="K38" s="20"/>
    </row>
    <row r="39" spans="2:11">
      <c r="B39" s="2"/>
      <c r="C39" s="2"/>
      <c r="D39" s="2"/>
      <c r="E39" s="2"/>
      <c r="F39" s="2"/>
      <c r="G39" s="267"/>
      <c r="H39" s="267"/>
      <c r="I39" s="2"/>
      <c r="J39" s="19"/>
      <c r="K39" s="20"/>
    </row>
    <row r="40" spans="2:11">
      <c r="B40" s="2"/>
      <c r="C40" s="2"/>
      <c r="D40" s="2"/>
      <c r="E40" s="2"/>
      <c r="F40" s="2"/>
      <c r="G40" s="267"/>
      <c r="H40" s="267"/>
      <c r="I40" s="2"/>
      <c r="J40" s="19"/>
      <c r="K40" s="20"/>
    </row>
    <row r="41" spans="2:11">
      <c r="B41" s="2"/>
      <c r="C41" s="2"/>
      <c r="D41" s="2"/>
      <c r="E41" s="2"/>
      <c r="F41" s="2"/>
      <c r="G41" s="267"/>
      <c r="H41" s="267"/>
      <c r="I41" s="2"/>
      <c r="J41" s="19"/>
      <c r="K41" s="20"/>
    </row>
    <row r="42" spans="2:11">
      <c r="B42" s="2"/>
      <c r="C42" s="2"/>
      <c r="D42" s="2"/>
      <c r="E42" s="2"/>
      <c r="F42" s="2"/>
      <c r="G42" s="267"/>
      <c r="H42" s="267"/>
      <c r="I42" s="2"/>
      <c r="J42" s="19"/>
      <c r="K42" s="20"/>
    </row>
    <row r="43" spans="2:11">
      <c r="B43" s="2"/>
      <c r="C43" s="2"/>
      <c r="D43" s="2"/>
      <c r="E43" s="2"/>
      <c r="F43" s="2"/>
      <c r="G43" s="267"/>
      <c r="H43" s="267"/>
      <c r="I43" s="2"/>
      <c r="J43" s="19"/>
      <c r="K43" s="20"/>
    </row>
    <row r="44" spans="2:11">
      <c r="B44" s="2"/>
      <c r="C44" s="2"/>
      <c r="D44" s="2"/>
      <c r="E44" s="2"/>
      <c r="F44" s="2"/>
      <c r="G44" s="267"/>
      <c r="H44" s="267"/>
      <c r="I44" s="2"/>
      <c r="J44" s="19"/>
      <c r="K44" s="20"/>
    </row>
    <row r="45" spans="2:11">
      <c r="B45" s="2"/>
      <c r="C45" s="2"/>
      <c r="D45" s="2"/>
      <c r="E45" s="2"/>
      <c r="F45" s="2"/>
      <c r="G45" s="267"/>
      <c r="H45" s="267"/>
      <c r="I45" s="2"/>
      <c r="J45" s="19"/>
      <c r="K45" s="20"/>
    </row>
    <row r="46" spans="2:11">
      <c r="B46" s="2"/>
      <c r="C46" s="2"/>
      <c r="D46" s="2"/>
      <c r="E46" s="2"/>
      <c r="F46" s="2"/>
      <c r="G46" s="267"/>
      <c r="H46" s="267"/>
      <c r="I46" s="2"/>
      <c r="J46" s="19"/>
      <c r="K46" s="20"/>
    </row>
    <row r="47" spans="2:11">
      <c r="B47" s="2"/>
      <c r="C47" s="2"/>
      <c r="D47" s="2"/>
      <c r="E47" s="2"/>
      <c r="F47" s="2"/>
      <c r="G47" s="267"/>
      <c r="H47" s="267"/>
      <c r="I47" s="2"/>
      <c r="J47" s="19"/>
      <c r="K47" s="20"/>
    </row>
    <row r="48" spans="2:11">
      <c r="B48" s="2"/>
      <c r="C48" s="2"/>
      <c r="D48" s="2"/>
      <c r="E48" s="2"/>
      <c r="F48" s="2"/>
      <c r="G48" s="267"/>
      <c r="H48" s="267"/>
      <c r="I48" s="2"/>
      <c r="J48" s="19"/>
      <c r="K48" s="20"/>
    </row>
    <row r="49" spans="2:11">
      <c r="B49" s="2"/>
      <c r="C49" s="2"/>
      <c r="D49" s="2"/>
      <c r="E49" s="2"/>
      <c r="F49" s="2"/>
      <c r="G49" s="267"/>
      <c r="H49" s="267"/>
      <c r="I49" s="2"/>
      <c r="J49" s="19"/>
      <c r="K49" s="20"/>
    </row>
    <row r="50" spans="2:11">
      <c r="B50" s="2"/>
      <c r="C50" s="2"/>
      <c r="D50" s="2"/>
      <c r="E50" s="2"/>
      <c r="F50" s="2"/>
      <c r="G50" s="267"/>
      <c r="H50" s="267"/>
      <c r="I50" s="2"/>
      <c r="J50" s="19"/>
      <c r="K50" s="20"/>
    </row>
    <row r="51" spans="2:11">
      <c r="B51" s="2"/>
      <c r="C51" s="2"/>
      <c r="D51" s="2"/>
      <c r="E51" s="2"/>
      <c r="F51" s="2"/>
      <c r="G51" s="267"/>
      <c r="H51" s="267"/>
      <c r="I51" s="2"/>
      <c r="J51" s="19"/>
      <c r="K51" s="20"/>
    </row>
    <row r="52" spans="2:11">
      <c r="B52" s="2"/>
      <c r="C52" s="2"/>
      <c r="D52" s="2"/>
      <c r="E52" s="2"/>
      <c r="F52" s="2"/>
      <c r="G52" s="267"/>
      <c r="H52" s="267"/>
      <c r="I52" s="2"/>
      <c r="J52" s="19"/>
      <c r="K52" s="20"/>
    </row>
    <row r="53" spans="2:11">
      <c r="B53" s="2"/>
      <c r="C53" s="2"/>
      <c r="D53" s="2"/>
      <c r="E53" s="2"/>
      <c r="F53" s="2"/>
      <c r="G53" s="267"/>
      <c r="H53" s="267"/>
      <c r="I53" s="2"/>
      <c r="J53" s="19"/>
      <c r="K53" s="20"/>
    </row>
    <row r="54" spans="2:11">
      <c r="B54" s="2"/>
      <c r="C54" s="2"/>
      <c r="D54" s="2"/>
      <c r="E54" s="2"/>
      <c r="F54" s="2"/>
      <c r="G54" s="267"/>
      <c r="H54" s="267"/>
      <c r="I54" s="2"/>
      <c r="J54" s="19"/>
      <c r="K54" s="20"/>
    </row>
    <row r="55" spans="2:11">
      <c r="B55" s="2"/>
      <c r="C55" s="2"/>
      <c r="D55" s="2"/>
      <c r="E55" s="2"/>
      <c r="F55" s="2"/>
      <c r="G55" s="267"/>
      <c r="H55" s="267"/>
      <c r="I55" s="2"/>
      <c r="J55" s="19"/>
      <c r="K55" s="20"/>
    </row>
    <row r="56" spans="2:11">
      <c r="B56" s="2"/>
      <c r="C56" s="2"/>
      <c r="D56" s="2"/>
      <c r="E56" s="2"/>
      <c r="F56" s="2"/>
      <c r="G56" s="267"/>
      <c r="H56" s="267"/>
      <c r="I56" s="2"/>
      <c r="J56" s="19"/>
      <c r="K56" s="20"/>
    </row>
  </sheetData>
  <mergeCells count="10">
    <mergeCell ref="A3:A5"/>
    <mergeCell ref="A6:A18"/>
    <mergeCell ref="G3:G5"/>
    <mergeCell ref="H3:H5"/>
    <mergeCell ref="I3:I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selection activeCell="G1" sqref="G1:G1048576"/>
    </sheetView>
  </sheetViews>
  <sheetFormatPr defaultColWidth="9.140625" defaultRowHeight="12.75"/>
  <cols>
    <col min="1" max="1" width="9.140625" style="2"/>
    <col min="2" max="2" width="50" style="4" bestFit="1" customWidth="1"/>
    <col min="3" max="3" width="54.28515625" style="4" bestFit="1" customWidth="1"/>
    <col min="4" max="4" width="14.42578125" style="1" bestFit="1" customWidth="1"/>
    <col min="5" max="5" width="32.7109375" style="5" customWidth="1"/>
    <col min="6" max="6" width="21.42578125" style="6" customWidth="1"/>
    <col min="7" max="8" width="13.5703125" style="262" customWidth="1"/>
    <col min="9" max="9" width="12" customWidth="1"/>
    <col min="10" max="10" width="12" style="2" customWidth="1"/>
    <col min="11" max="11" width="12.42578125" style="2" customWidth="1"/>
    <col min="12" max="16384" width="9.140625" style="2"/>
  </cols>
  <sheetData>
    <row r="1" spans="1:11">
      <c r="B1" s="3"/>
      <c r="C1" s="3"/>
      <c r="D1" s="7"/>
      <c r="E1" s="8"/>
    </row>
    <row r="2" spans="1:11" ht="14.25">
      <c r="B2" s="9" t="s">
        <v>0</v>
      </c>
      <c r="C2" s="10"/>
      <c r="D2" s="11"/>
      <c r="E2" s="12"/>
      <c r="F2" s="13"/>
      <c r="G2" s="269"/>
      <c r="H2" s="269"/>
      <c r="I2" s="14"/>
    </row>
    <row r="3" spans="1:11" ht="96" customHeight="1">
      <c r="A3" s="345" t="s">
        <v>1125</v>
      </c>
      <c r="B3" s="354" t="s">
        <v>1</v>
      </c>
      <c r="C3" s="354" t="s">
        <v>2</v>
      </c>
      <c r="D3" s="357" t="s">
        <v>3</v>
      </c>
      <c r="E3" s="358" t="s">
        <v>4</v>
      </c>
      <c r="F3" s="359" t="s">
        <v>5</v>
      </c>
      <c r="G3" s="352" t="s">
        <v>6</v>
      </c>
      <c r="H3" s="352" t="s">
        <v>7</v>
      </c>
      <c r="I3" s="353" t="s">
        <v>8</v>
      </c>
    </row>
    <row r="4" spans="1:11" ht="13.5" customHeight="1">
      <c r="A4" s="346"/>
      <c r="B4" s="355"/>
      <c r="C4" s="355"/>
      <c r="D4" s="357"/>
      <c r="E4" s="358"/>
      <c r="F4" s="359"/>
      <c r="G4" s="352"/>
      <c r="H4" s="352"/>
      <c r="I4" s="353"/>
    </row>
    <row r="5" spans="1:11" ht="15" customHeight="1">
      <c r="A5" s="347"/>
      <c r="B5" s="356"/>
      <c r="C5" s="356"/>
      <c r="D5" s="357"/>
      <c r="E5" s="358"/>
      <c r="F5" s="359"/>
      <c r="G5" s="352"/>
      <c r="H5" s="352"/>
      <c r="I5" s="353"/>
    </row>
    <row r="6" spans="1:11" s="21" customFormat="1" ht="14.25">
      <c r="A6" s="389" t="s">
        <v>1124</v>
      </c>
      <c r="B6" s="348" t="s">
        <v>145</v>
      </c>
      <c r="C6" s="350" t="s">
        <v>146</v>
      </c>
      <c r="D6" s="348" t="s">
        <v>147</v>
      </c>
      <c r="E6" s="123" t="s">
        <v>148</v>
      </c>
      <c r="F6" s="141" t="s">
        <v>149</v>
      </c>
      <c r="G6" s="265">
        <v>44927</v>
      </c>
      <c r="H6" s="265">
        <v>45110</v>
      </c>
      <c r="I6" s="248">
        <f>H6-G6</f>
        <v>183</v>
      </c>
      <c r="J6" s="22"/>
    </row>
    <row r="7" spans="1:11" s="21" customFormat="1" ht="14.25">
      <c r="A7" s="390"/>
      <c r="B7" s="349"/>
      <c r="C7" s="351"/>
      <c r="D7" s="349"/>
      <c r="E7" s="141" t="s">
        <v>150</v>
      </c>
      <c r="F7" s="141" t="s">
        <v>151</v>
      </c>
      <c r="G7" s="265">
        <v>44927</v>
      </c>
      <c r="H7" s="265">
        <v>45110</v>
      </c>
      <c r="I7" s="316">
        <f>H7-G7</f>
        <v>183</v>
      </c>
      <c r="J7" s="22"/>
    </row>
    <row r="8" spans="1:11" s="21" customFormat="1" ht="18.75" customHeight="1">
      <c r="A8" s="72"/>
      <c r="B8" s="15" t="s">
        <v>9</v>
      </c>
      <c r="C8" s="17"/>
      <c r="D8" s="16"/>
      <c r="E8" s="147">
        <f>COUNTA(E6:E7)</f>
        <v>2</v>
      </c>
      <c r="F8" s="239"/>
      <c r="G8" s="270"/>
      <c r="H8" s="270"/>
      <c r="I8" s="240"/>
      <c r="J8" s="22"/>
    </row>
    <row r="15" spans="1:11">
      <c r="B15" s="2"/>
      <c r="C15" s="2"/>
      <c r="D15" s="2"/>
      <c r="E15" s="2"/>
      <c r="F15" s="2"/>
      <c r="G15" s="267"/>
      <c r="H15" s="267"/>
      <c r="I15" s="2"/>
      <c r="J15" s="18"/>
      <c r="K15" s="18"/>
    </row>
    <row r="16" spans="1:11">
      <c r="B16" s="2"/>
      <c r="C16" s="2"/>
      <c r="D16" s="2"/>
      <c r="E16" s="2"/>
      <c r="F16" s="2"/>
      <c r="G16" s="267"/>
      <c r="H16" s="267"/>
      <c r="I16" s="2"/>
      <c r="J16" s="19"/>
      <c r="K16" s="20"/>
    </row>
    <row r="17" spans="2:11">
      <c r="B17" s="2"/>
      <c r="C17" s="2"/>
      <c r="D17" s="2"/>
      <c r="E17" s="2"/>
      <c r="F17" s="2"/>
      <c r="G17" s="267"/>
      <c r="H17" s="267"/>
      <c r="I17" s="2"/>
      <c r="J17" s="19"/>
      <c r="K17" s="20"/>
    </row>
    <row r="18" spans="2:11">
      <c r="B18" s="2"/>
      <c r="C18" s="2"/>
      <c r="D18" s="2"/>
      <c r="E18" s="2"/>
      <c r="F18" s="2"/>
      <c r="G18" s="267"/>
      <c r="H18" s="267"/>
      <c r="I18" s="2"/>
      <c r="J18" s="19"/>
      <c r="K18" s="20"/>
    </row>
    <row r="19" spans="2:11">
      <c r="B19" s="2"/>
      <c r="C19" s="2"/>
      <c r="D19" s="2"/>
      <c r="E19" s="2"/>
      <c r="F19" s="2"/>
      <c r="G19" s="267"/>
      <c r="H19" s="267"/>
      <c r="I19" s="2"/>
      <c r="J19" s="19"/>
      <c r="K19" s="20"/>
    </row>
    <row r="20" spans="2:11">
      <c r="B20" s="2"/>
      <c r="C20" s="2"/>
      <c r="D20" s="2"/>
      <c r="E20" s="2"/>
      <c r="F20" s="2"/>
      <c r="G20" s="267"/>
      <c r="H20" s="267"/>
      <c r="I20" s="2"/>
      <c r="J20" s="19"/>
      <c r="K20" s="20"/>
    </row>
    <row r="21" spans="2:11">
      <c r="B21" s="2"/>
      <c r="C21" s="2"/>
      <c r="D21" s="2"/>
      <c r="E21" s="2"/>
      <c r="F21" s="2"/>
      <c r="G21" s="267"/>
      <c r="H21" s="267"/>
      <c r="I21" s="2"/>
      <c r="J21" s="19"/>
      <c r="K21" s="20"/>
    </row>
    <row r="22" spans="2:11">
      <c r="B22" s="2"/>
      <c r="C22" s="2"/>
      <c r="D22" s="2"/>
      <c r="E22" s="2"/>
      <c r="F22" s="2"/>
      <c r="G22" s="267"/>
      <c r="H22" s="267"/>
      <c r="I22" s="2"/>
      <c r="J22" s="19"/>
      <c r="K22" s="20"/>
    </row>
    <row r="23" spans="2:11">
      <c r="B23" s="2"/>
      <c r="C23" s="2"/>
      <c r="D23" s="2"/>
      <c r="E23" s="2"/>
      <c r="F23" s="2"/>
      <c r="G23" s="267"/>
      <c r="H23" s="267"/>
      <c r="I23" s="2"/>
      <c r="J23" s="19"/>
      <c r="K23" s="20"/>
    </row>
    <row r="24" spans="2:11">
      <c r="B24" s="2"/>
      <c r="C24" s="2"/>
      <c r="D24" s="2"/>
      <c r="E24" s="2"/>
      <c r="F24" s="2"/>
      <c r="G24" s="267"/>
      <c r="H24" s="267"/>
      <c r="I24" s="2"/>
      <c r="J24" s="19"/>
      <c r="K24" s="20"/>
    </row>
    <row r="25" spans="2:11">
      <c r="B25" s="2"/>
      <c r="C25" s="2"/>
      <c r="D25" s="2"/>
      <c r="E25" s="2"/>
      <c r="F25" s="2"/>
      <c r="G25" s="267"/>
      <c r="H25" s="267"/>
      <c r="I25" s="2"/>
      <c r="J25" s="19"/>
      <c r="K25" s="20"/>
    </row>
    <row r="26" spans="2:11">
      <c r="B26" s="2"/>
      <c r="C26" s="2"/>
      <c r="D26" s="2"/>
      <c r="E26" s="2"/>
      <c r="F26" s="2"/>
      <c r="G26" s="267"/>
      <c r="H26" s="267"/>
      <c r="I26" s="2"/>
      <c r="J26" s="19"/>
      <c r="K26" s="20"/>
    </row>
    <row r="27" spans="2:11">
      <c r="B27" s="2"/>
      <c r="C27" s="2"/>
      <c r="D27" s="2"/>
      <c r="E27" s="2"/>
      <c r="F27" s="2"/>
      <c r="G27" s="267"/>
      <c r="H27" s="267"/>
      <c r="I27" s="2"/>
      <c r="J27" s="19"/>
      <c r="K27" s="20"/>
    </row>
    <row r="28" spans="2:11">
      <c r="B28" s="2"/>
      <c r="C28" s="2"/>
      <c r="D28" s="2"/>
      <c r="E28" s="2"/>
      <c r="F28" s="2"/>
      <c r="G28" s="267"/>
      <c r="H28" s="267"/>
      <c r="I28" s="2"/>
      <c r="J28" s="19"/>
      <c r="K28" s="20"/>
    </row>
    <row r="29" spans="2:11">
      <c r="B29" s="2"/>
      <c r="C29" s="2"/>
      <c r="D29" s="2"/>
      <c r="E29" s="2"/>
      <c r="F29" s="2"/>
      <c r="G29" s="267"/>
      <c r="H29" s="267"/>
      <c r="I29" s="2"/>
      <c r="J29" s="19"/>
      <c r="K29" s="20"/>
    </row>
    <row r="30" spans="2:11">
      <c r="B30" s="2"/>
      <c r="C30" s="2"/>
      <c r="D30" s="2"/>
      <c r="E30" s="2"/>
      <c r="F30" s="2"/>
      <c r="G30" s="267"/>
      <c r="H30" s="267"/>
      <c r="I30" s="2"/>
      <c r="J30" s="19"/>
      <c r="K30" s="20"/>
    </row>
    <row r="31" spans="2:11">
      <c r="B31" s="2"/>
      <c r="C31" s="2"/>
      <c r="D31" s="2"/>
      <c r="E31" s="2"/>
      <c r="F31" s="2"/>
      <c r="G31" s="267"/>
      <c r="H31" s="267"/>
      <c r="I31" s="2"/>
      <c r="J31" s="19"/>
      <c r="K31" s="20"/>
    </row>
    <row r="32" spans="2:11">
      <c r="B32" s="2"/>
      <c r="C32" s="2"/>
      <c r="D32" s="2"/>
      <c r="E32" s="2"/>
      <c r="F32" s="2"/>
      <c r="G32" s="267"/>
      <c r="H32" s="267"/>
      <c r="I32" s="2"/>
      <c r="J32" s="19"/>
      <c r="K32" s="20"/>
    </row>
    <row r="33" spans="2:11">
      <c r="B33" s="2"/>
      <c r="C33" s="2"/>
      <c r="D33" s="2"/>
      <c r="E33" s="2"/>
      <c r="F33" s="2"/>
      <c r="G33" s="267"/>
      <c r="H33" s="267"/>
      <c r="I33" s="2"/>
      <c r="J33" s="19"/>
      <c r="K33" s="20"/>
    </row>
    <row r="34" spans="2:11">
      <c r="B34" s="2"/>
      <c r="C34" s="2"/>
      <c r="D34" s="2"/>
      <c r="E34" s="2"/>
      <c r="F34" s="2"/>
      <c r="G34" s="267"/>
      <c r="H34" s="267"/>
      <c r="I34" s="2"/>
      <c r="J34" s="19"/>
      <c r="K34" s="20"/>
    </row>
    <row r="35" spans="2:11">
      <c r="B35" s="2"/>
      <c r="C35" s="2"/>
      <c r="D35" s="2"/>
      <c r="E35" s="2"/>
      <c r="F35" s="2"/>
      <c r="G35" s="267"/>
      <c r="H35" s="267"/>
      <c r="I35" s="2"/>
      <c r="J35" s="19"/>
      <c r="K35" s="20"/>
    </row>
    <row r="36" spans="2:11">
      <c r="B36" s="2"/>
      <c r="C36" s="2"/>
      <c r="D36" s="2"/>
      <c r="E36" s="2"/>
      <c r="F36" s="2"/>
      <c r="G36" s="267"/>
      <c r="H36" s="267"/>
      <c r="I36" s="2"/>
      <c r="J36" s="19"/>
      <c r="K36" s="20"/>
    </row>
    <row r="37" spans="2:11">
      <c r="B37" s="2"/>
      <c r="C37" s="2"/>
      <c r="D37" s="2"/>
      <c r="E37" s="2"/>
      <c r="F37" s="2"/>
      <c r="G37" s="267"/>
      <c r="H37" s="267"/>
      <c r="I37" s="2"/>
      <c r="J37" s="19"/>
      <c r="K37" s="20"/>
    </row>
    <row r="38" spans="2:11">
      <c r="B38" s="2"/>
      <c r="C38" s="2"/>
      <c r="D38" s="2"/>
      <c r="E38" s="2"/>
      <c r="F38" s="2"/>
      <c r="G38" s="267"/>
      <c r="H38" s="267"/>
      <c r="I38" s="2"/>
      <c r="J38" s="19"/>
      <c r="K38" s="20"/>
    </row>
    <row r="39" spans="2:11">
      <c r="B39" s="2"/>
      <c r="C39" s="2"/>
      <c r="D39" s="2"/>
      <c r="E39" s="2"/>
      <c r="F39" s="2"/>
      <c r="G39" s="267"/>
      <c r="H39" s="267"/>
      <c r="I39" s="2"/>
      <c r="J39" s="19"/>
      <c r="K39" s="20"/>
    </row>
    <row r="40" spans="2:11">
      <c r="B40" s="2"/>
      <c r="C40" s="2"/>
      <c r="D40" s="2"/>
      <c r="E40" s="2"/>
      <c r="F40" s="2"/>
      <c r="G40" s="267"/>
      <c r="H40" s="267"/>
      <c r="I40" s="2"/>
      <c r="J40" s="19"/>
      <c r="K40" s="20"/>
    </row>
    <row r="41" spans="2:11">
      <c r="B41" s="2"/>
      <c r="C41" s="2"/>
      <c r="D41" s="2"/>
      <c r="E41" s="2"/>
      <c r="F41" s="2"/>
      <c r="G41" s="267"/>
      <c r="H41" s="267"/>
      <c r="I41" s="2"/>
      <c r="J41" s="19"/>
      <c r="K41" s="20"/>
    </row>
    <row r="42" spans="2:11">
      <c r="B42" s="2"/>
      <c r="C42" s="2"/>
      <c r="D42" s="2"/>
      <c r="E42" s="2"/>
      <c r="F42" s="2"/>
      <c r="G42" s="267"/>
      <c r="H42" s="267"/>
      <c r="I42" s="2"/>
      <c r="J42" s="19"/>
      <c r="K42" s="20"/>
    </row>
    <row r="43" spans="2:11">
      <c r="B43" s="2"/>
      <c r="C43" s="2"/>
      <c r="D43" s="2"/>
      <c r="E43" s="2"/>
      <c r="F43" s="2"/>
      <c r="G43" s="267"/>
      <c r="H43" s="267"/>
      <c r="I43" s="2"/>
      <c r="J43" s="19"/>
      <c r="K43" s="20"/>
    </row>
    <row r="44" spans="2:11">
      <c r="B44" s="2"/>
      <c r="C44" s="2"/>
      <c r="D44" s="2"/>
      <c r="E44" s="2"/>
      <c r="F44" s="2"/>
      <c r="G44" s="267"/>
      <c r="H44" s="267"/>
      <c r="I44" s="2"/>
      <c r="J44" s="19"/>
      <c r="K44" s="20"/>
    </row>
    <row r="45" spans="2:11">
      <c r="B45" s="2"/>
      <c r="C45" s="2"/>
      <c r="D45" s="2"/>
      <c r="E45" s="2"/>
      <c r="F45" s="2"/>
      <c r="G45" s="267"/>
      <c r="H45" s="267"/>
      <c r="I45" s="2"/>
      <c r="J45" s="19"/>
      <c r="K45" s="20"/>
    </row>
  </sheetData>
  <mergeCells count="13">
    <mergeCell ref="G3:G5"/>
    <mergeCell ref="H3:H5"/>
    <mergeCell ref="I3:I5"/>
    <mergeCell ref="B3:B5"/>
    <mergeCell ref="C3:C5"/>
    <mergeCell ref="D3:D5"/>
    <mergeCell ref="E3:E5"/>
    <mergeCell ref="F3:F5"/>
    <mergeCell ref="A3:A5"/>
    <mergeCell ref="B6:B7"/>
    <mergeCell ref="C6:C7"/>
    <mergeCell ref="D6:D7"/>
    <mergeCell ref="A6:A7"/>
  </mergeCells>
  <pageMargins left="0.7" right="0.7" top="0.75" bottom="0.75" header="0.3" footer="0.3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selection activeCell="G1" sqref="G1:G1048576"/>
    </sheetView>
  </sheetViews>
  <sheetFormatPr defaultColWidth="17" defaultRowHeight="12.75"/>
  <cols>
    <col min="1" max="1" width="17" style="2"/>
    <col min="2" max="2" width="35.85546875" style="4" customWidth="1"/>
    <col min="3" max="3" width="17" style="4"/>
    <col min="4" max="4" width="17" style="1"/>
    <col min="5" max="5" width="29.7109375" style="5" bestFit="1" customWidth="1"/>
    <col min="6" max="6" width="17" style="6"/>
    <col min="7" max="8" width="17" style="262"/>
    <col min="10" max="16384" width="17" style="2"/>
  </cols>
  <sheetData>
    <row r="1" spans="1:10">
      <c r="B1" s="3"/>
      <c r="C1" s="3"/>
      <c r="D1" s="7"/>
      <c r="E1" s="8"/>
    </row>
    <row r="2" spans="1:10" ht="14.25">
      <c r="B2" s="9" t="s">
        <v>0</v>
      </c>
      <c r="C2" s="10"/>
      <c r="D2" s="11"/>
      <c r="E2" s="12"/>
      <c r="F2" s="13"/>
      <c r="G2" s="269"/>
      <c r="H2" s="269"/>
      <c r="I2" s="14"/>
    </row>
    <row r="3" spans="1:10" ht="96" customHeight="1">
      <c r="A3" s="345" t="s">
        <v>1125</v>
      </c>
      <c r="B3" s="354" t="s">
        <v>1</v>
      </c>
      <c r="C3" s="354" t="s">
        <v>2</v>
      </c>
      <c r="D3" s="357" t="s">
        <v>3</v>
      </c>
      <c r="E3" s="358" t="s">
        <v>4</v>
      </c>
      <c r="F3" s="359" t="s">
        <v>5</v>
      </c>
      <c r="G3" s="352" t="s">
        <v>6</v>
      </c>
      <c r="H3" s="352" t="s">
        <v>7</v>
      </c>
      <c r="I3" s="353" t="s">
        <v>8</v>
      </c>
    </row>
    <row r="4" spans="1:10" ht="13.5" customHeight="1">
      <c r="A4" s="346"/>
      <c r="B4" s="355"/>
      <c r="C4" s="355"/>
      <c r="D4" s="357"/>
      <c r="E4" s="358"/>
      <c r="F4" s="359"/>
      <c r="G4" s="352"/>
      <c r="H4" s="352"/>
      <c r="I4" s="353"/>
    </row>
    <row r="5" spans="1:10" ht="15" customHeight="1">
      <c r="A5" s="347"/>
      <c r="B5" s="356"/>
      <c r="C5" s="356"/>
      <c r="D5" s="357"/>
      <c r="E5" s="358"/>
      <c r="F5" s="359"/>
      <c r="G5" s="352"/>
      <c r="H5" s="352"/>
      <c r="I5" s="353"/>
    </row>
    <row r="6" spans="1:10" s="21" customFormat="1" ht="14.25" customHeight="1">
      <c r="A6" s="360" t="s">
        <v>1102</v>
      </c>
      <c r="B6" s="308" t="s">
        <v>152</v>
      </c>
      <c r="C6" s="313" t="s">
        <v>153</v>
      </c>
      <c r="D6" s="308">
        <v>8690004450</v>
      </c>
      <c r="E6" s="123" t="s">
        <v>154</v>
      </c>
      <c r="F6" s="141" t="s">
        <v>155</v>
      </c>
      <c r="G6" s="265">
        <v>44927</v>
      </c>
      <c r="H6" s="265">
        <v>45110</v>
      </c>
      <c r="I6" s="248">
        <f>H6-G6</f>
        <v>183</v>
      </c>
      <c r="J6" s="21" t="s">
        <v>156</v>
      </c>
    </row>
    <row r="7" spans="1:10" s="21" customFormat="1" ht="14.25" customHeight="1">
      <c r="A7" s="361"/>
      <c r="B7" s="308" t="s">
        <v>157</v>
      </c>
      <c r="C7" s="313" t="s">
        <v>158</v>
      </c>
      <c r="D7" s="312">
        <v>8710002219</v>
      </c>
      <c r="E7" s="123" t="s">
        <v>154</v>
      </c>
      <c r="F7" s="141" t="s">
        <v>159</v>
      </c>
      <c r="G7" s="265">
        <v>44927</v>
      </c>
      <c r="H7" s="265">
        <v>45110</v>
      </c>
      <c r="I7" s="316">
        <f t="shared" ref="I7:I20" si="0">H7-G7</f>
        <v>183</v>
      </c>
    </row>
    <row r="8" spans="1:10" s="21" customFormat="1" ht="21.75" customHeight="1">
      <c r="A8" s="361"/>
      <c r="B8" s="308" t="s">
        <v>160</v>
      </c>
      <c r="C8" s="313" t="s">
        <v>161</v>
      </c>
      <c r="D8" s="308">
        <v>8720007454</v>
      </c>
      <c r="E8" s="123" t="s">
        <v>154</v>
      </c>
      <c r="F8" s="141" t="s">
        <v>162</v>
      </c>
      <c r="G8" s="265">
        <v>44927</v>
      </c>
      <c r="H8" s="265">
        <v>45110</v>
      </c>
      <c r="I8" s="316">
        <f t="shared" si="0"/>
        <v>183</v>
      </c>
    </row>
    <row r="9" spans="1:10" s="21" customFormat="1" ht="28.5">
      <c r="A9" s="361"/>
      <c r="B9" s="227" t="s">
        <v>163</v>
      </c>
      <c r="C9" s="142" t="s">
        <v>164</v>
      </c>
      <c r="D9" s="143">
        <v>7380007525</v>
      </c>
      <c r="E9" s="123" t="s">
        <v>154</v>
      </c>
      <c r="F9" s="141" t="s">
        <v>165</v>
      </c>
      <c r="G9" s="265">
        <v>44927</v>
      </c>
      <c r="H9" s="265">
        <v>45110</v>
      </c>
      <c r="I9" s="316">
        <f t="shared" si="0"/>
        <v>183</v>
      </c>
    </row>
    <row r="10" spans="1:10" s="21" customFormat="1" ht="42.75">
      <c r="A10" s="361"/>
      <c r="B10" s="227" t="s">
        <v>166</v>
      </c>
      <c r="C10" s="142" t="s">
        <v>167</v>
      </c>
      <c r="D10" s="143">
        <v>8730208639</v>
      </c>
      <c r="E10" s="123" t="s">
        <v>154</v>
      </c>
      <c r="F10" s="141" t="s">
        <v>162</v>
      </c>
      <c r="G10" s="265">
        <v>44927</v>
      </c>
      <c r="H10" s="265">
        <v>45110</v>
      </c>
      <c r="I10" s="316">
        <f t="shared" si="0"/>
        <v>183</v>
      </c>
    </row>
    <row r="11" spans="1:10" s="21" customFormat="1" ht="14.25" customHeight="1">
      <c r="A11" s="361"/>
      <c r="B11" s="308" t="s">
        <v>168</v>
      </c>
      <c r="C11" s="313" t="s">
        <v>169</v>
      </c>
      <c r="D11" s="308" t="s">
        <v>170</v>
      </c>
      <c r="E11" s="123" t="s">
        <v>154</v>
      </c>
      <c r="F11" s="141" t="s">
        <v>171</v>
      </c>
      <c r="G11" s="265">
        <v>44927</v>
      </c>
      <c r="H11" s="265">
        <v>45110</v>
      </c>
      <c r="I11" s="316">
        <f t="shared" si="0"/>
        <v>183</v>
      </c>
    </row>
    <row r="12" spans="1:10" s="21" customFormat="1" ht="14.25">
      <c r="A12" s="361"/>
      <c r="B12" s="309"/>
      <c r="C12" s="315"/>
      <c r="D12" s="309"/>
      <c r="E12" s="130" t="s">
        <v>172</v>
      </c>
      <c r="F12" s="141" t="s">
        <v>173</v>
      </c>
      <c r="G12" s="265">
        <v>44927</v>
      </c>
      <c r="H12" s="265">
        <v>45110</v>
      </c>
      <c r="I12" s="316">
        <f t="shared" si="0"/>
        <v>183</v>
      </c>
    </row>
    <row r="13" spans="1:10" s="21" customFormat="1" ht="28.5">
      <c r="A13" s="361"/>
      <c r="B13" s="227" t="s">
        <v>174</v>
      </c>
      <c r="C13" s="142" t="s">
        <v>175</v>
      </c>
      <c r="D13" s="142" t="s">
        <v>176</v>
      </c>
      <c r="E13" s="142" t="s">
        <v>154</v>
      </c>
      <c r="F13" s="241" t="s">
        <v>177</v>
      </c>
      <c r="G13" s="265">
        <v>44927</v>
      </c>
      <c r="H13" s="265">
        <v>45110</v>
      </c>
      <c r="I13" s="316">
        <f t="shared" si="0"/>
        <v>183</v>
      </c>
    </row>
    <row r="14" spans="1:10" s="21" customFormat="1" ht="14.25">
      <c r="A14" s="361"/>
      <c r="B14" s="309"/>
      <c r="C14" s="314"/>
      <c r="D14" s="309"/>
      <c r="E14" s="144" t="s">
        <v>178</v>
      </c>
      <c r="F14" s="242" t="s">
        <v>179</v>
      </c>
      <c r="G14" s="265">
        <v>44927</v>
      </c>
      <c r="H14" s="265">
        <v>45110</v>
      </c>
      <c r="I14" s="316">
        <f t="shared" si="0"/>
        <v>183</v>
      </c>
    </row>
    <row r="15" spans="1:10" s="21" customFormat="1" ht="14.25" customHeight="1">
      <c r="A15" s="361"/>
      <c r="B15" s="308" t="s">
        <v>180</v>
      </c>
      <c r="C15" s="313" t="s">
        <v>181</v>
      </c>
      <c r="D15" s="308">
        <v>7340018267</v>
      </c>
      <c r="E15" s="227" t="s">
        <v>154</v>
      </c>
      <c r="F15" s="143" t="s">
        <v>182</v>
      </c>
      <c r="G15" s="265">
        <v>44927</v>
      </c>
      <c r="H15" s="265">
        <v>45110</v>
      </c>
      <c r="I15" s="316">
        <f t="shared" si="0"/>
        <v>183</v>
      </c>
    </row>
    <row r="16" spans="1:10" s="21" customFormat="1" ht="42.75">
      <c r="A16" s="361"/>
      <c r="B16" s="227" t="s">
        <v>183</v>
      </c>
      <c r="C16" s="142" t="s">
        <v>184</v>
      </c>
      <c r="D16" s="227" t="s">
        <v>185</v>
      </c>
      <c r="E16" s="123" t="s">
        <v>154</v>
      </c>
      <c r="F16" s="141" t="s">
        <v>186</v>
      </c>
      <c r="G16" s="265">
        <v>44927</v>
      </c>
      <c r="H16" s="265">
        <v>45110</v>
      </c>
      <c r="I16" s="316">
        <f t="shared" si="0"/>
        <v>183</v>
      </c>
    </row>
    <row r="17" spans="1:11" s="21" customFormat="1" ht="14.25">
      <c r="A17" s="361"/>
      <c r="B17" s="308" t="s">
        <v>187</v>
      </c>
      <c r="C17" s="310" t="s">
        <v>188</v>
      </c>
      <c r="D17" s="310" t="s">
        <v>189</v>
      </c>
      <c r="E17" s="227" t="s">
        <v>154</v>
      </c>
      <c r="F17" s="143" t="s">
        <v>190</v>
      </c>
      <c r="G17" s="265">
        <v>44927</v>
      </c>
      <c r="H17" s="265">
        <v>45110</v>
      </c>
      <c r="I17" s="316">
        <f t="shared" si="0"/>
        <v>183</v>
      </c>
    </row>
    <row r="18" spans="1:11" s="21" customFormat="1" ht="14.25" customHeight="1">
      <c r="A18" s="361"/>
      <c r="B18" s="308" t="s">
        <v>191</v>
      </c>
      <c r="C18" s="313" t="s">
        <v>192</v>
      </c>
      <c r="D18" s="308" t="s">
        <v>193</v>
      </c>
      <c r="E18" s="123" t="s">
        <v>154</v>
      </c>
      <c r="F18" s="141" t="s">
        <v>194</v>
      </c>
      <c r="G18" s="265">
        <v>44927</v>
      </c>
      <c r="H18" s="265">
        <v>45110</v>
      </c>
      <c r="I18" s="316">
        <f t="shared" si="0"/>
        <v>183</v>
      </c>
    </row>
    <row r="19" spans="1:11" s="21" customFormat="1" ht="14.25" customHeight="1">
      <c r="A19" s="361"/>
      <c r="B19" s="308" t="s">
        <v>195</v>
      </c>
      <c r="C19" s="313" t="s">
        <v>196</v>
      </c>
      <c r="D19" s="308" t="s">
        <v>197</v>
      </c>
      <c r="E19" s="123" t="s">
        <v>154</v>
      </c>
      <c r="F19" s="141" t="s">
        <v>198</v>
      </c>
      <c r="G19" s="265">
        <v>44927</v>
      </c>
      <c r="H19" s="265">
        <v>45110</v>
      </c>
      <c r="I19" s="316">
        <f t="shared" si="0"/>
        <v>183</v>
      </c>
    </row>
    <row r="20" spans="1:11" s="21" customFormat="1" ht="14.25" customHeight="1">
      <c r="A20" s="361"/>
      <c r="B20" s="311" t="s">
        <v>199</v>
      </c>
      <c r="C20" s="311" t="s">
        <v>200</v>
      </c>
      <c r="D20" s="312" t="s">
        <v>201</v>
      </c>
      <c r="E20" s="123" t="s">
        <v>202</v>
      </c>
      <c r="F20" s="141" t="s">
        <v>203</v>
      </c>
      <c r="G20" s="265">
        <v>44927</v>
      </c>
      <c r="H20" s="265">
        <v>45110</v>
      </c>
      <c r="I20" s="316">
        <f t="shared" si="0"/>
        <v>183</v>
      </c>
    </row>
    <row r="21" spans="1:11" s="21" customFormat="1" ht="18.75" customHeight="1">
      <c r="A21" s="140"/>
      <c r="B21" s="126" t="s">
        <v>9</v>
      </c>
      <c r="C21" s="127"/>
      <c r="D21" s="128"/>
      <c r="E21" s="146">
        <f>COUNTA(E6:E20)</f>
        <v>15</v>
      </c>
      <c r="F21" s="236"/>
      <c r="G21" s="271"/>
      <c r="H21" s="271"/>
      <c r="I21" s="238"/>
    </row>
    <row r="22" spans="1:11">
      <c r="E22" s="5" t="s">
        <v>156</v>
      </c>
    </row>
    <row r="28" spans="1:11">
      <c r="J28" s="18"/>
      <c r="K28" s="18"/>
    </row>
    <row r="29" spans="1:11">
      <c r="J29" s="19"/>
      <c r="K29" s="20"/>
    </row>
    <row r="30" spans="1:11">
      <c r="J30" s="19"/>
      <c r="K30" s="20"/>
    </row>
    <row r="31" spans="1:11">
      <c r="J31" s="19"/>
      <c r="K31" s="20"/>
    </row>
    <row r="32" spans="1:11">
      <c r="J32" s="19"/>
      <c r="K32" s="20"/>
    </row>
    <row r="33" spans="2:11">
      <c r="B33" s="2"/>
      <c r="C33" s="2"/>
      <c r="D33" s="2"/>
      <c r="E33" s="2"/>
      <c r="F33" s="2"/>
      <c r="G33" s="267"/>
      <c r="H33" s="267"/>
      <c r="I33" s="2"/>
      <c r="J33" s="19"/>
      <c r="K33" s="20"/>
    </row>
    <row r="34" spans="2:11">
      <c r="B34" s="2"/>
      <c r="C34" s="2"/>
      <c r="D34" s="2"/>
      <c r="E34" s="2"/>
      <c r="F34" s="2"/>
      <c r="G34" s="267"/>
      <c r="H34" s="267"/>
      <c r="I34" s="2"/>
      <c r="J34" s="19"/>
      <c r="K34" s="20"/>
    </row>
    <row r="35" spans="2:11">
      <c r="B35" s="2"/>
      <c r="C35" s="2"/>
      <c r="D35" s="2"/>
      <c r="E35" s="2"/>
      <c r="F35" s="2"/>
      <c r="G35" s="267"/>
      <c r="H35" s="267"/>
      <c r="I35" s="2"/>
      <c r="J35" s="19"/>
      <c r="K35" s="20"/>
    </row>
    <row r="36" spans="2:11">
      <c r="B36" s="2"/>
      <c r="C36" s="2"/>
      <c r="D36" s="2"/>
      <c r="E36" s="2"/>
      <c r="F36" s="2"/>
      <c r="G36" s="267"/>
      <c r="H36" s="267"/>
      <c r="I36" s="2"/>
      <c r="J36" s="19"/>
      <c r="K36" s="20"/>
    </row>
    <row r="37" spans="2:11">
      <c r="B37" s="2"/>
      <c r="C37" s="2"/>
      <c r="D37" s="2"/>
      <c r="E37" s="2"/>
      <c r="F37" s="2"/>
      <c r="G37" s="267"/>
      <c r="H37" s="267"/>
      <c r="I37" s="2"/>
      <c r="J37" s="19"/>
      <c r="K37" s="20"/>
    </row>
    <row r="38" spans="2:11">
      <c r="B38" s="2"/>
      <c r="C38" s="2"/>
      <c r="D38" s="2"/>
      <c r="E38" s="2"/>
      <c r="F38" s="2"/>
      <c r="G38" s="267"/>
      <c r="H38" s="267"/>
      <c r="I38" s="2"/>
      <c r="J38" s="19"/>
      <c r="K38" s="20"/>
    </row>
    <row r="39" spans="2:11">
      <c r="B39" s="2"/>
      <c r="C39" s="2"/>
      <c r="D39" s="2"/>
      <c r="E39" s="2"/>
      <c r="F39" s="2"/>
      <c r="G39" s="267"/>
      <c r="H39" s="267"/>
      <c r="I39" s="2"/>
      <c r="J39" s="19"/>
      <c r="K39" s="20"/>
    </row>
    <row r="40" spans="2:11">
      <c r="B40" s="2"/>
      <c r="C40" s="2"/>
      <c r="D40" s="2"/>
      <c r="E40" s="2"/>
      <c r="F40" s="2"/>
      <c r="G40" s="267"/>
      <c r="H40" s="267"/>
      <c r="I40" s="2"/>
      <c r="J40" s="19"/>
      <c r="K40" s="20"/>
    </row>
    <row r="41" spans="2:11">
      <c r="B41" s="2"/>
      <c r="C41" s="2"/>
      <c r="D41" s="2"/>
      <c r="E41" s="2"/>
      <c r="F41" s="2"/>
      <c r="G41" s="267"/>
      <c r="H41" s="267"/>
      <c r="I41" s="2"/>
      <c r="J41" s="19"/>
      <c r="K41" s="20"/>
    </row>
    <row r="42" spans="2:11">
      <c r="B42" s="2"/>
      <c r="C42" s="2"/>
      <c r="D42" s="2"/>
      <c r="E42" s="2"/>
      <c r="F42" s="2"/>
      <c r="G42" s="267"/>
      <c r="H42" s="267"/>
      <c r="I42" s="2"/>
      <c r="J42" s="19"/>
      <c r="K42" s="20"/>
    </row>
    <row r="43" spans="2:11">
      <c r="B43" s="2"/>
      <c r="C43" s="2"/>
      <c r="D43" s="2"/>
      <c r="E43" s="2"/>
      <c r="F43" s="2"/>
      <c r="G43" s="267"/>
      <c r="H43" s="267"/>
      <c r="I43" s="2"/>
      <c r="J43" s="19"/>
      <c r="K43" s="20"/>
    </row>
    <row r="44" spans="2:11">
      <c r="B44" s="2"/>
      <c r="C44" s="2"/>
      <c r="D44" s="2"/>
      <c r="E44" s="2"/>
      <c r="F44" s="2"/>
      <c r="G44" s="267"/>
      <c r="H44" s="267"/>
      <c r="I44" s="2"/>
      <c r="J44" s="19"/>
      <c r="K44" s="20"/>
    </row>
    <row r="45" spans="2:11">
      <c r="B45" s="2"/>
      <c r="C45" s="2"/>
      <c r="D45" s="2"/>
      <c r="E45" s="2"/>
      <c r="F45" s="2"/>
      <c r="G45" s="267"/>
      <c r="H45" s="267"/>
      <c r="I45" s="2"/>
      <c r="J45" s="19"/>
      <c r="K45" s="20"/>
    </row>
    <row r="46" spans="2:11">
      <c r="B46" s="2"/>
      <c r="C46" s="2"/>
      <c r="D46" s="2"/>
      <c r="E46" s="2"/>
      <c r="F46" s="2"/>
      <c r="G46" s="267"/>
      <c r="H46" s="267"/>
      <c r="I46" s="2"/>
      <c r="J46" s="19"/>
      <c r="K46" s="20"/>
    </row>
    <row r="47" spans="2:11">
      <c r="B47" s="2"/>
      <c r="C47" s="2"/>
      <c r="D47" s="2"/>
      <c r="E47" s="2"/>
      <c r="F47" s="2"/>
      <c r="G47" s="267"/>
      <c r="H47" s="267"/>
      <c r="I47" s="2"/>
      <c r="J47" s="19"/>
      <c r="K47" s="20"/>
    </row>
    <row r="48" spans="2:11">
      <c r="B48" s="2"/>
      <c r="C48" s="2"/>
      <c r="D48" s="2"/>
      <c r="E48" s="2"/>
      <c r="F48" s="2"/>
      <c r="G48" s="267"/>
      <c r="H48" s="267"/>
      <c r="I48" s="2"/>
      <c r="J48" s="19"/>
      <c r="K48" s="20"/>
    </row>
    <row r="49" spans="2:11">
      <c r="B49" s="2"/>
      <c r="C49" s="2"/>
      <c r="D49" s="2"/>
      <c r="E49" s="2"/>
      <c r="F49" s="2"/>
      <c r="G49" s="267"/>
      <c r="H49" s="267"/>
      <c r="I49" s="2"/>
      <c r="J49" s="19"/>
      <c r="K49" s="20"/>
    </row>
    <row r="50" spans="2:11">
      <c r="B50" s="2"/>
      <c r="C50" s="2"/>
      <c r="D50" s="2"/>
      <c r="E50" s="2"/>
      <c r="F50" s="2"/>
      <c r="G50" s="267"/>
      <c r="H50" s="267"/>
      <c r="I50" s="2"/>
      <c r="J50" s="19"/>
      <c r="K50" s="20"/>
    </row>
    <row r="51" spans="2:11">
      <c r="B51" s="2"/>
      <c r="C51" s="2"/>
      <c r="D51" s="2"/>
      <c r="E51" s="2"/>
      <c r="F51" s="2"/>
      <c r="G51" s="267"/>
      <c r="H51" s="267"/>
      <c r="I51" s="2"/>
      <c r="J51" s="19"/>
      <c r="K51" s="20"/>
    </row>
    <row r="52" spans="2:11">
      <c r="B52" s="2"/>
      <c r="C52" s="2"/>
      <c r="D52" s="2"/>
      <c r="E52" s="2"/>
      <c r="F52" s="2"/>
      <c r="G52" s="267"/>
      <c r="H52" s="267"/>
      <c r="I52" s="2"/>
      <c r="J52" s="19"/>
      <c r="K52" s="20"/>
    </row>
    <row r="53" spans="2:11">
      <c r="B53" s="2"/>
      <c r="C53" s="2"/>
      <c r="D53" s="2"/>
      <c r="E53" s="2"/>
      <c r="F53" s="2"/>
      <c r="G53" s="267"/>
      <c r="H53" s="267"/>
      <c r="I53" s="2"/>
      <c r="J53" s="19"/>
      <c r="K53" s="20"/>
    </row>
    <row r="54" spans="2:11">
      <c r="B54" s="2"/>
      <c r="C54" s="2"/>
      <c r="D54" s="2"/>
      <c r="E54" s="2"/>
      <c r="F54" s="2"/>
      <c r="G54" s="267"/>
      <c r="H54" s="267"/>
      <c r="I54" s="2"/>
      <c r="J54" s="19"/>
      <c r="K54" s="20"/>
    </row>
    <row r="55" spans="2:11">
      <c r="B55" s="2"/>
      <c r="C55" s="2"/>
      <c r="D55" s="2"/>
      <c r="E55" s="2"/>
      <c r="F55" s="2"/>
      <c r="G55" s="267"/>
      <c r="H55" s="267"/>
      <c r="I55" s="2"/>
      <c r="J55" s="19"/>
      <c r="K55" s="20"/>
    </row>
    <row r="56" spans="2:11">
      <c r="B56" s="2"/>
      <c r="C56" s="2"/>
      <c r="D56" s="2"/>
      <c r="E56" s="2"/>
      <c r="F56" s="2"/>
      <c r="G56" s="267"/>
      <c r="H56" s="267"/>
      <c r="I56" s="2"/>
      <c r="J56" s="19"/>
      <c r="K56" s="20"/>
    </row>
    <row r="57" spans="2:11">
      <c r="B57" s="2"/>
      <c r="C57" s="2"/>
      <c r="D57" s="2"/>
      <c r="E57" s="2"/>
      <c r="F57" s="2"/>
      <c r="G57" s="267"/>
      <c r="H57" s="267"/>
      <c r="I57" s="2"/>
      <c r="J57" s="19"/>
      <c r="K57" s="20"/>
    </row>
    <row r="58" spans="2:11">
      <c r="B58" s="2"/>
      <c r="C58" s="2"/>
      <c r="D58" s="2"/>
      <c r="E58" s="2"/>
      <c r="F58" s="2"/>
      <c r="G58" s="267"/>
      <c r="H58" s="267"/>
      <c r="I58" s="2"/>
      <c r="J58" s="19"/>
      <c r="K58" s="20"/>
    </row>
  </sheetData>
  <mergeCells count="10">
    <mergeCell ref="A3:A5"/>
    <mergeCell ref="A6:A20"/>
    <mergeCell ref="G3:G5"/>
    <mergeCell ref="H3:H5"/>
    <mergeCell ref="I3:I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opLeftCell="E1" workbookViewId="0">
      <selection activeCell="G1" sqref="G1:G1048576"/>
    </sheetView>
  </sheetViews>
  <sheetFormatPr defaultColWidth="9.140625" defaultRowHeight="15.75"/>
  <cols>
    <col min="1" max="1" width="9.140625" style="28"/>
    <col min="2" max="2" width="37.140625" style="39" customWidth="1"/>
    <col min="3" max="3" width="59.7109375" style="39" customWidth="1"/>
    <col min="4" max="4" width="15.7109375" style="40" bestFit="1" customWidth="1"/>
    <col min="5" max="5" width="35.7109375" style="41" customWidth="1"/>
    <col min="6" max="6" width="21.42578125" style="26" customWidth="1"/>
    <col min="7" max="8" width="13.5703125" style="272" customWidth="1"/>
    <col min="9" max="9" width="12" style="27" customWidth="1"/>
    <col min="10" max="10" width="12" style="28" customWidth="1"/>
    <col min="11" max="11" width="12.42578125" style="28" customWidth="1"/>
    <col min="12" max="16384" width="9.140625" style="28"/>
  </cols>
  <sheetData>
    <row r="1" spans="1:9">
      <c r="B1" s="23"/>
      <c r="C1" s="23"/>
      <c r="D1" s="24"/>
      <c r="E1" s="25"/>
    </row>
    <row r="2" spans="1:9">
      <c r="B2" s="29" t="s">
        <v>0</v>
      </c>
      <c r="C2" s="30"/>
      <c r="D2" s="31"/>
      <c r="E2" s="32"/>
      <c r="F2" s="33"/>
      <c r="G2" s="273"/>
      <c r="H2" s="273"/>
      <c r="I2" s="34"/>
    </row>
    <row r="3" spans="1:9" ht="96" customHeight="1">
      <c r="A3" s="345" t="s">
        <v>1125</v>
      </c>
      <c r="B3" s="365" t="s">
        <v>1</v>
      </c>
      <c r="C3" s="365" t="s">
        <v>2</v>
      </c>
      <c r="D3" s="368" t="s">
        <v>3</v>
      </c>
      <c r="E3" s="369" t="s">
        <v>4</v>
      </c>
      <c r="F3" s="370" t="s">
        <v>5</v>
      </c>
      <c r="G3" s="363" t="s">
        <v>6</v>
      </c>
      <c r="H3" s="363" t="s">
        <v>7</v>
      </c>
      <c r="I3" s="364" t="s">
        <v>8</v>
      </c>
    </row>
    <row r="4" spans="1:9" ht="13.5" customHeight="1">
      <c r="A4" s="346"/>
      <c r="B4" s="366"/>
      <c r="C4" s="366"/>
      <c r="D4" s="368"/>
      <c r="E4" s="369"/>
      <c r="F4" s="370"/>
      <c r="G4" s="363"/>
      <c r="H4" s="363"/>
      <c r="I4" s="364"/>
    </row>
    <row r="5" spans="1:9" ht="15" customHeight="1">
      <c r="A5" s="347"/>
      <c r="B5" s="367"/>
      <c r="C5" s="367"/>
      <c r="D5" s="368"/>
      <c r="E5" s="369"/>
      <c r="F5" s="370"/>
      <c r="G5" s="363"/>
      <c r="H5" s="363"/>
      <c r="I5" s="364"/>
    </row>
    <row r="6" spans="1:9" s="35" customFormat="1">
      <c r="A6" s="360" t="s">
        <v>1112</v>
      </c>
      <c r="B6" s="222" t="s">
        <v>204</v>
      </c>
      <c r="C6" s="223" t="s">
        <v>205</v>
      </c>
      <c r="D6" s="226">
        <v>5370009355</v>
      </c>
      <c r="E6" s="139" t="s">
        <v>206</v>
      </c>
      <c r="F6" s="156" t="s">
        <v>207</v>
      </c>
      <c r="G6" s="265">
        <v>44927</v>
      </c>
      <c r="H6" s="265">
        <v>45110</v>
      </c>
      <c r="I6" s="248">
        <f>H6-G6</f>
        <v>183</v>
      </c>
    </row>
    <row r="7" spans="1:9" s="35" customFormat="1">
      <c r="A7" s="361"/>
      <c r="B7" s="222" t="s">
        <v>208</v>
      </c>
      <c r="C7" s="223" t="s">
        <v>209</v>
      </c>
      <c r="D7" s="226">
        <v>9180004196</v>
      </c>
      <c r="E7" s="139" t="s">
        <v>74</v>
      </c>
      <c r="F7" s="156" t="s">
        <v>210</v>
      </c>
      <c r="G7" s="265">
        <v>44927</v>
      </c>
      <c r="H7" s="265">
        <v>45110</v>
      </c>
      <c r="I7" s="316">
        <f t="shared" ref="I7:I30" si="0">H7-G7</f>
        <v>183</v>
      </c>
    </row>
    <row r="8" spans="1:9" s="35" customFormat="1">
      <c r="A8" s="361"/>
      <c r="B8" s="104" t="s">
        <v>211</v>
      </c>
      <c r="C8" s="223" t="s">
        <v>212</v>
      </c>
      <c r="D8" s="150">
        <v>5630004628</v>
      </c>
      <c r="E8" s="139" t="s">
        <v>74</v>
      </c>
      <c r="F8" s="243" t="s">
        <v>213</v>
      </c>
      <c r="G8" s="265">
        <v>44927</v>
      </c>
      <c r="H8" s="265">
        <v>45110</v>
      </c>
      <c r="I8" s="316">
        <f t="shared" si="0"/>
        <v>183</v>
      </c>
    </row>
    <row r="9" spans="1:9" s="35" customFormat="1">
      <c r="A9" s="361"/>
      <c r="B9" s="227" t="s">
        <v>214</v>
      </c>
      <c r="C9" s="142" t="s">
        <v>215</v>
      </c>
      <c r="D9" s="151">
        <v>5370009361</v>
      </c>
      <c r="E9" s="139" t="s">
        <v>74</v>
      </c>
      <c r="F9" s="156" t="s">
        <v>216</v>
      </c>
      <c r="G9" s="265">
        <v>44927</v>
      </c>
      <c r="H9" s="265">
        <v>45110</v>
      </c>
      <c r="I9" s="316">
        <f t="shared" si="0"/>
        <v>183</v>
      </c>
    </row>
    <row r="10" spans="1:9" s="35" customFormat="1">
      <c r="A10" s="361"/>
      <c r="B10" s="222" t="s">
        <v>217</v>
      </c>
      <c r="C10" s="223" t="s">
        <v>218</v>
      </c>
      <c r="D10" s="226">
        <v>8620002256</v>
      </c>
      <c r="E10" s="139" t="s">
        <v>74</v>
      </c>
      <c r="F10" s="156" t="s">
        <v>219</v>
      </c>
      <c r="G10" s="265">
        <v>44927</v>
      </c>
      <c r="H10" s="265">
        <v>45110</v>
      </c>
      <c r="I10" s="316">
        <f t="shared" si="0"/>
        <v>183</v>
      </c>
    </row>
    <row r="11" spans="1:9" s="35" customFormat="1">
      <c r="A11" s="361"/>
      <c r="B11" s="222" t="s">
        <v>220</v>
      </c>
      <c r="C11" s="223" t="s">
        <v>221</v>
      </c>
      <c r="D11" s="226">
        <v>8620002262</v>
      </c>
      <c r="E11" s="139" t="s">
        <v>74</v>
      </c>
      <c r="F11" s="156" t="s">
        <v>222</v>
      </c>
      <c r="G11" s="265">
        <v>44927</v>
      </c>
      <c r="H11" s="265">
        <v>45110</v>
      </c>
      <c r="I11" s="316">
        <f t="shared" si="0"/>
        <v>183</v>
      </c>
    </row>
    <row r="12" spans="1:9" s="35" customFormat="1">
      <c r="A12" s="361"/>
      <c r="B12" s="222" t="s">
        <v>223</v>
      </c>
      <c r="C12" s="223" t="s">
        <v>224</v>
      </c>
      <c r="D12" s="226">
        <v>9180004204</v>
      </c>
      <c r="E12" s="139" t="s">
        <v>225</v>
      </c>
      <c r="F12" s="156" t="s">
        <v>226</v>
      </c>
      <c r="G12" s="265">
        <v>44927</v>
      </c>
      <c r="H12" s="265">
        <v>45110</v>
      </c>
      <c r="I12" s="316">
        <f t="shared" si="0"/>
        <v>183</v>
      </c>
    </row>
    <row r="13" spans="1:9" s="35" customFormat="1">
      <c r="A13" s="361"/>
      <c r="B13" s="222" t="s">
        <v>227</v>
      </c>
      <c r="C13" s="223" t="s">
        <v>228</v>
      </c>
      <c r="D13" s="226">
        <v>5640002795</v>
      </c>
      <c r="E13" s="139" t="s">
        <v>74</v>
      </c>
      <c r="F13" s="156" t="s">
        <v>229</v>
      </c>
      <c r="G13" s="265">
        <v>44927</v>
      </c>
      <c r="H13" s="265">
        <v>45110</v>
      </c>
      <c r="I13" s="316">
        <f t="shared" si="0"/>
        <v>183</v>
      </c>
    </row>
    <row r="14" spans="1:9" s="35" customFormat="1">
      <c r="A14" s="361"/>
      <c r="B14" s="222" t="s">
        <v>230</v>
      </c>
      <c r="C14" s="152" t="s">
        <v>231</v>
      </c>
      <c r="D14" s="150">
        <v>7150202424</v>
      </c>
      <c r="E14" s="139" t="s">
        <v>74</v>
      </c>
      <c r="F14" s="156" t="s">
        <v>232</v>
      </c>
      <c r="G14" s="265">
        <v>44927</v>
      </c>
      <c r="H14" s="265">
        <v>45110</v>
      </c>
      <c r="I14" s="316">
        <f t="shared" si="0"/>
        <v>183</v>
      </c>
    </row>
    <row r="15" spans="1:9" s="35" customFormat="1">
      <c r="A15" s="361"/>
      <c r="B15" s="222" t="s">
        <v>233</v>
      </c>
      <c r="C15" s="223" t="s">
        <v>234</v>
      </c>
      <c r="D15" s="226">
        <v>7140002706</v>
      </c>
      <c r="E15" s="139" t="s">
        <v>74</v>
      </c>
      <c r="F15" s="156" t="s">
        <v>235</v>
      </c>
      <c r="G15" s="265">
        <v>44927</v>
      </c>
      <c r="H15" s="265">
        <v>45110</v>
      </c>
      <c r="I15" s="316">
        <f t="shared" si="0"/>
        <v>183</v>
      </c>
    </row>
    <row r="16" spans="1:9" s="35" customFormat="1">
      <c r="A16" s="361"/>
      <c r="B16" s="222" t="s">
        <v>236</v>
      </c>
      <c r="C16" s="223" t="s">
        <v>237</v>
      </c>
      <c r="D16" s="226">
        <v>9190002193</v>
      </c>
      <c r="E16" s="139" t="s">
        <v>225</v>
      </c>
      <c r="F16" s="156" t="s">
        <v>238</v>
      </c>
      <c r="G16" s="265">
        <v>44927</v>
      </c>
      <c r="H16" s="265">
        <v>45110</v>
      </c>
      <c r="I16" s="316">
        <f t="shared" si="0"/>
        <v>183</v>
      </c>
    </row>
    <row r="17" spans="1:9" s="35" customFormat="1">
      <c r="A17" s="361"/>
      <c r="B17" s="222" t="s">
        <v>239</v>
      </c>
      <c r="C17" s="223" t="s">
        <v>240</v>
      </c>
      <c r="D17" s="150">
        <v>8670005707</v>
      </c>
      <c r="E17" s="139" t="s">
        <v>74</v>
      </c>
      <c r="F17" s="156" t="s">
        <v>241</v>
      </c>
      <c r="G17" s="265">
        <v>44927</v>
      </c>
      <c r="H17" s="265">
        <v>45110</v>
      </c>
      <c r="I17" s="316">
        <f t="shared" si="0"/>
        <v>183</v>
      </c>
    </row>
    <row r="18" spans="1:9" s="35" customFormat="1">
      <c r="A18" s="361"/>
      <c r="B18" s="104" t="s">
        <v>242</v>
      </c>
      <c r="C18" s="223" t="s">
        <v>243</v>
      </c>
      <c r="D18" s="226">
        <v>5650002377</v>
      </c>
      <c r="E18" s="139" t="s">
        <v>74</v>
      </c>
      <c r="F18" s="244" t="s">
        <v>244</v>
      </c>
      <c r="G18" s="265">
        <v>44927</v>
      </c>
      <c r="H18" s="265">
        <v>45110</v>
      </c>
      <c r="I18" s="316">
        <f t="shared" si="0"/>
        <v>183</v>
      </c>
    </row>
    <row r="19" spans="1:9" s="35" customFormat="1">
      <c r="A19" s="361"/>
      <c r="B19" s="222" t="s">
        <v>245</v>
      </c>
      <c r="C19" s="223" t="s">
        <v>246</v>
      </c>
      <c r="D19" s="226">
        <v>7160011890</v>
      </c>
      <c r="E19" s="139" t="s">
        <v>74</v>
      </c>
      <c r="F19" s="244" t="s">
        <v>247</v>
      </c>
      <c r="G19" s="265">
        <v>44927</v>
      </c>
      <c r="H19" s="265">
        <v>45110</v>
      </c>
      <c r="I19" s="316">
        <f t="shared" si="0"/>
        <v>183</v>
      </c>
    </row>
    <row r="20" spans="1:9" s="35" customFormat="1">
      <c r="A20" s="361"/>
      <c r="B20" s="222" t="s">
        <v>248</v>
      </c>
      <c r="C20" s="223" t="s">
        <v>249</v>
      </c>
      <c r="D20" s="226">
        <v>5380004744</v>
      </c>
      <c r="E20" s="139" t="s">
        <v>74</v>
      </c>
      <c r="F20" s="156" t="s">
        <v>250</v>
      </c>
      <c r="G20" s="265">
        <v>44927</v>
      </c>
      <c r="H20" s="265">
        <v>45110</v>
      </c>
      <c r="I20" s="316">
        <f t="shared" si="0"/>
        <v>183</v>
      </c>
    </row>
    <row r="21" spans="1:9" s="35" customFormat="1">
      <c r="A21" s="361"/>
      <c r="B21" s="104" t="s">
        <v>251</v>
      </c>
      <c r="C21" s="223" t="s">
        <v>252</v>
      </c>
      <c r="D21" s="226">
        <v>8650003562</v>
      </c>
      <c r="E21" s="139" t="s">
        <v>74</v>
      </c>
      <c r="F21" s="156" t="s">
        <v>253</v>
      </c>
      <c r="G21" s="265">
        <v>44927</v>
      </c>
      <c r="H21" s="265">
        <v>45110</v>
      </c>
      <c r="I21" s="316">
        <f t="shared" si="0"/>
        <v>183</v>
      </c>
    </row>
    <row r="22" spans="1:9" s="35" customFormat="1">
      <c r="A22" s="361"/>
      <c r="B22" s="222" t="s">
        <v>254</v>
      </c>
      <c r="C22" s="223" t="s">
        <v>255</v>
      </c>
      <c r="D22" s="150">
        <v>8650003639</v>
      </c>
      <c r="E22" s="139" t="s">
        <v>74</v>
      </c>
      <c r="F22" s="156" t="s">
        <v>256</v>
      </c>
      <c r="G22" s="265">
        <v>44927</v>
      </c>
      <c r="H22" s="265">
        <v>45110</v>
      </c>
      <c r="I22" s="316">
        <f t="shared" si="0"/>
        <v>183</v>
      </c>
    </row>
    <row r="23" spans="1:9" s="35" customFormat="1">
      <c r="A23" s="361"/>
      <c r="B23" s="222" t="s">
        <v>257</v>
      </c>
      <c r="C23" s="223" t="s">
        <v>258</v>
      </c>
      <c r="D23" s="226">
        <v>541000024</v>
      </c>
      <c r="E23" s="139" t="s">
        <v>74</v>
      </c>
      <c r="F23" s="156" t="s">
        <v>259</v>
      </c>
      <c r="G23" s="265">
        <v>44927</v>
      </c>
      <c r="H23" s="265">
        <v>45110</v>
      </c>
      <c r="I23" s="316">
        <f t="shared" si="0"/>
        <v>183</v>
      </c>
    </row>
    <row r="24" spans="1:9" s="35" customFormat="1" ht="13.9" customHeight="1">
      <c r="A24" s="361"/>
      <c r="B24" s="222" t="s">
        <v>260</v>
      </c>
      <c r="C24" s="152" t="s">
        <v>261</v>
      </c>
      <c r="D24" s="150">
        <v>5650002029</v>
      </c>
      <c r="E24" s="139" t="s">
        <v>262</v>
      </c>
      <c r="F24" s="156" t="s">
        <v>263</v>
      </c>
      <c r="G24" s="265">
        <v>44927</v>
      </c>
      <c r="H24" s="265">
        <v>45110</v>
      </c>
      <c r="I24" s="316">
        <f t="shared" si="0"/>
        <v>183</v>
      </c>
    </row>
    <row r="25" spans="1:9" s="35" customFormat="1" ht="13.9" customHeight="1">
      <c r="A25" s="361"/>
      <c r="B25" s="222" t="s">
        <v>264</v>
      </c>
      <c r="C25" s="152" t="s">
        <v>265</v>
      </c>
      <c r="D25" s="150">
        <v>5630004634</v>
      </c>
      <c r="E25" s="139" t="s">
        <v>74</v>
      </c>
      <c r="F25" s="156" t="s">
        <v>266</v>
      </c>
      <c r="G25" s="265">
        <v>44927</v>
      </c>
      <c r="H25" s="265">
        <v>45110</v>
      </c>
      <c r="I25" s="316">
        <f t="shared" si="0"/>
        <v>183</v>
      </c>
    </row>
    <row r="26" spans="1:9" s="35" customFormat="1" ht="13.9" customHeight="1">
      <c r="A26" s="361"/>
      <c r="B26" s="222" t="s">
        <v>267</v>
      </c>
      <c r="C26" s="223" t="s">
        <v>268</v>
      </c>
      <c r="D26" s="226">
        <v>7130005407</v>
      </c>
      <c r="E26" s="139" t="s">
        <v>74</v>
      </c>
      <c r="F26" s="156" t="s">
        <v>269</v>
      </c>
      <c r="G26" s="265">
        <v>44927</v>
      </c>
      <c r="H26" s="265">
        <v>45110</v>
      </c>
      <c r="I26" s="316">
        <f t="shared" si="0"/>
        <v>183</v>
      </c>
    </row>
    <row r="27" spans="1:9" s="35" customFormat="1">
      <c r="A27" s="361"/>
      <c r="B27" s="222" t="s">
        <v>270</v>
      </c>
      <c r="C27" s="223" t="s">
        <v>271</v>
      </c>
      <c r="D27" s="226">
        <v>9210004658</v>
      </c>
      <c r="E27" s="139" t="s">
        <v>225</v>
      </c>
      <c r="F27" s="156" t="s">
        <v>272</v>
      </c>
      <c r="G27" s="265">
        <v>44927</v>
      </c>
      <c r="H27" s="265">
        <v>45110</v>
      </c>
      <c r="I27" s="316">
        <f t="shared" si="0"/>
        <v>183</v>
      </c>
    </row>
    <row r="28" spans="1:9" s="35" customFormat="1">
      <c r="A28" s="361"/>
      <c r="B28" s="222" t="s">
        <v>273</v>
      </c>
      <c r="C28" s="223" t="s">
        <v>274</v>
      </c>
      <c r="D28" s="226">
        <v>5650002176</v>
      </c>
      <c r="E28" s="139" t="s">
        <v>225</v>
      </c>
      <c r="F28" s="156" t="s">
        <v>275</v>
      </c>
      <c r="G28" s="265">
        <v>44927</v>
      </c>
      <c r="H28" s="265">
        <v>45110</v>
      </c>
      <c r="I28" s="316">
        <f t="shared" si="0"/>
        <v>183</v>
      </c>
    </row>
    <row r="29" spans="1:9" s="35" customFormat="1">
      <c r="A29" s="361"/>
      <c r="B29" s="104" t="s">
        <v>276</v>
      </c>
      <c r="C29" s="223" t="s">
        <v>277</v>
      </c>
      <c r="D29" s="153">
        <v>9220008793</v>
      </c>
      <c r="E29" s="139" t="s">
        <v>74</v>
      </c>
      <c r="F29" s="156" t="s">
        <v>278</v>
      </c>
      <c r="G29" s="265">
        <v>44927</v>
      </c>
      <c r="H29" s="265">
        <v>45110</v>
      </c>
      <c r="I29" s="316">
        <f t="shared" si="0"/>
        <v>183</v>
      </c>
    </row>
    <row r="30" spans="1:9" s="35" customFormat="1">
      <c r="A30" s="362"/>
      <c r="B30" s="104" t="s">
        <v>279</v>
      </c>
      <c r="C30" s="223" t="s">
        <v>280</v>
      </c>
      <c r="D30" s="150">
        <v>7120157446</v>
      </c>
      <c r="E30" s="139" t="s">
        <v>281</v>
      </c>
      <c r="F30" s="156" t="s">
        <v>282</v>
      </c>
      <c r="G30" s="265">
        <v>44927</v>
      </c>
      <c r="H30" s="265">
        <v>45110</v>
      </c>
      <c r="I30" s="316">
        <f t="shared" si="0"/>
        <v>183</v>
      </c>
    </row>
    <row r="31" spans="1:9" s="35" customFormat="1" ht="18.75" customHeight="1">
      <c r="A31" s="149"/>
      <c r="B31" s="36" t="s">
        <v>9</v>
      </c>
      <c r="C31" s="37"/>
      <c r="D31" s="38"/>
      <c r="E31" s="148">
        <f>COUNTA(E6:E30)</f>
        <v>25</v>
      </c>
      <c r="F31" s="245"/>
      <c r="G31" s="274"/>
      <c r="H31" s="274"/>
      <c r="I31" s="246"/>
    </row>
    <row r="38" spans="2:11">
      <c r="J38" s="42"/>
      <c r="K38" s="42"/>
    </row>
    <row r="39" spans="2:11">
      <c r="B39" s="28"/>
      <c r="C39" s="28"/>
      <c r="D39" s="28"/>
      <c r="E39" s="28"/>
      <c r="F39" s="28"/>
      <c r="G39" s="275"/>
      <c r="H39" s="275"/>
      <c r="I39" s="28"/>
      <c r="J39" s="43"/>
      <c r="K39" s="44"/>
    </row>
    <row r="40" spans="2:11">
      <c r="B40" s="28"/>
      <c r="C40" s="28"/>
      <c r="D40" s="28"/>
      <c r="E40" s="28"/>
      <c r="F40" s="28"/>
      <c r="G40" s="275"/>
      <c r="H40" s="275"/>
      <c r="I40" s="28"/>
      <c r="J40" s="43"/>
      <c r="K40" s="44"/>
    </row>
    <row r="41" spans="2:11">
      <c r="B41" s="28"/>
      <c r="C41" s="28"/>
      <c r="D41" s="28"/>
      <c r="E41" s="28"/>
      <c r="F41" s="28"/>
      <c r="G41" s="275"/>
      <c r="H41" s="275"/>
      <c r="I41" s="28"/>
      <c r="J41" s="43"/>
      <c r="K41" s="44"/>
    </row>
    <row r="42" spans="2:11">
      <c r="B42" s="28"/>
      <c r="C42" s="28"/>
      <c r="D42" s="28"/>
      <c r="E42" s="28"/>
      <c r="F42" s="28"/>
      <c r="G42" s="275"/>
      <c r="H42" s="275"/>
      <c r="I42" s="28"/>
      <c r="J42" s="43"/>
      <c r="K42" s="44"/>
    </row>
    <row r="43" spans="2:11">
      <c r="B43" s="28"/>
      <c r="C43" s="28"/>
      <c r="D43" s="28"/>
      <c r="E43" s="28"/>
      <c r="F43" s="28"/>
      <c r="G43" s="275"/>
      <c r="H43" s="275"/>
      <c r="I43" s="28"/>
      <c r="J43" s="43"/>
      <c r="K43" s="44"/>
    </row>
    <row r="44" spans="2:11">
      <c r="B44" s="28"/>
      <c r="C44" s="28"/>
      <c r="D44" s="28"/>
      <c r="E44" s="28"/>
      <c r="F44" s="28"/>
      <c r="G44" s="275"/>
      <c r="H44" s="275"/>
      <c r="I44" s="28"/>
      <c r="J44" s="43"/>
      <c r="K44" s="44"/>
    </row>
    <row r="45" spans="2:11">
      <c r="B45" s="28"/>
      <c r="C45" s="28"/>
      <c r="D45" s="28"/>
      <c r="E45" s="28"/>
      <c r="F45" s="28"/>
      <c r="G45" s="275"/>
      <c r="H45" s="275"/>
      <c r="I45" s="28"/>
      <c r="J45" s="43"/>
      <c r="K45" s="44"/>
    </row>
    <row r="46" spans="2:11">
      <c r="B46" s="28"/>
      <c r="C46" s="28"/>
      <c r="D46" s="28"/>
      <c r="E46" s="28"/>
      <c r="F46" s="28"/>
      <c r="G46" s="275"/>
      <c r="H46" s="275"/>
      <c r="I46" s="28"/>
      <c r="J46" s="43"/>
      <c r="K46" s="44"/>
    </row>
    <row r="47" spans="2:11">
      <c r="B47" s="28"/>
      <c r="C47" s="28"/>
      <c r="D47" s="28"/>
      <c r="E47" s="28"/>
      <c r="F47" s="28"/>
      <c r="G47" s="275"/>
      <c r="H47" s="275"/>
      <c r="I47" s="28"/>
      <c r="J47" s="43"/>
      <c r="K47" s="44"/>
    </row>
    <row r="48" spans="2:11">
      <c r="B48" s="28"/>
      <c r="C48" s="28"/>
      <c r="D48" s="28"/>
      <c r="E48" s="28"/>
      <c r="F48" s="28"/>
      <c r="G48" s="275"/>
      <c r="H48" s="275"/>
      <c r="I48" s="28"/>
      <c r="J48" s="43"/>
      <c r="K48" s="44"/>
    </row>
    <row r="49" spans="2:11">
      <c r="B49" s="28"/>
      <c r="C49" s="28"/>
      <c r="D49" s="28"/>
      <c r="E49" s="28"/>
      <c r="F49" s="28"/>
      <c r="G49" s="275"/>
      <c r="H49" s="275"/>
      <c r="I49" s="28"/>
      <c r="J49" s="43"/>
      <c r="K49" s="44"/>
    </row>
    <row r="50" spans="2:11">
      <c r="B50" s="28"/>
      <c r="C50" s="28"/>
      <c r="D50" s="28"/>
      <c r="E50" s="28"/>
      <c r="F50" s="28"/>
      <c r="G50" s="275"/>
      <c r="H50" s="275"/>
      <c r="I50" s="28"/>
      <c r="J50" s="43"/>
      <c r="K50" s="44"/>
    </row>
    <row r="51" spans="2:11">
      <c r="B51" s="28"/>
      <c r="C51" s="28"/>
      <c r="D51" s="28"/>
      <c r="E51" s="28"/>
      <c r="F51" s="28"/>
      <c r="G51" s="275"/>
      <c r="H51" s="275"/>
      <c r="I51" s="28"/>
      <c r="J51" s="43"/>
      <c r="K51" s="44"/>
    </row>
    <row r="52" spans="2:11">
      <c r="B52" s="28"/>
      <c r="C52" s="28"/>
      <c r="D52" s="28"/>
      <c r="E52" s="28"/>
      <c r="F52" s="28"/>
      <c r="G52" s="275"/>
      <c r="H52" s="275"/>
      <c r="I52" s="28"/>
      <c r="J52" s="43"/>
      <c r="K52" s="44"/>
    </row>
    <row r="53" spans="2:11">
      <c r="B53" s="28"/>
      <c r="C53" s="28"/>
      <c r="D53" s="28"/>
      <c r="E53" s="28"/>
      <c r="F53" s="28"/>
      <c r="G53" s="275"/>
      <c r="H53" s="275"/>
      <c r="I53" s="28"/>
      <c r="J53" s="43"/>
      <c r="K53" s="44"/>
    </row>
    <row r="54" spans="2:11">
      <c r="B54" s="28"/>
      <c r="C54" s="28"/>
      <c r="D54" s="28"/>
      <c r="E54" s="28"/>
      <c r="F54" s="28"/>
      <c r="G54" s="275"/>
      <c r="H54" s="275"/>
      <c r="I54" s="28"/>
      <c r="J54" s="43"/>
      <c r="K54" s="44"/>
    </row>
    <row r="55" spans="2:11">
      <c r="B55" s="28"/>
      <c r="C55" s="28"/>
      <c r="D55" s="28"/>
      <c r="E55" s="28"/>
      <c r="F55" s="28"/>
      <c r="G55" s="275"/>
      <c r="H55" s="275"/>
      <c r="I55" s="28"/>
      <c r="J55" s="43"/>
      <c r="K55" s="44"/>
    </row>
    <row r="56" spans="2:11">
      <c r="B56" s="28"/>
      <c r="C56" s="28"/>
      <c r="D56" s="28"/>
      <c r="E56" s="28"/>
      <c r="F56" s="28"/>
      <c r="G56" s="275"/>
      <c r="H56" s="275"/>
      <c r="I56" s="28"/>
      <c r="J56" s="43"/>
      <c r="K56" s="44"/>
    </row>
    <row r="57" spans="2:11">
      <c r="B57" s="28"/>
      <c r="C57" s="28"/>
      <c r="D57" s="28"/>
      <c r="E57" s="28"/>
      <c r="F57" s="28"/>
      <c r="G57" s="275"/>
      <c r="H57" s="275"/>
      <c r="I57" s="28"/>
      <c r="J57" s="43"/>
      <c r="K57" s="44"/>
    </row>
    <row r="58" spans="2:11">
      <c r="B58" s="28"/>
      <c r="C58" s="28"/>
      <c r="D58" s="28"/>
      <c r="E58" s="28"/>
      <c r="F58" s="28"/>
      <c r="G58" s="275"/>
      <c r="H58" s="275"/>
      <c r="I58" s="28"/>
      <c r="J58" s="43"/>
      <c r="K58" s="44"/>
    </row>
    <row r="59" spans="2:11">
      <c r="B59" s="28"/>
      <c r="C59" s="28"/>
      <c r="D59" s="28"/>
      <c r="E59" s="28"/>
      <c r="F59" s="28"/>
      <c r="G59" s="275"/>
      <c r="H59" s="275"/>
      <c r="I59" s="28"/>
      <c r="J59" s="43"/>
      <c r="K59" s="44"/>
    </row>
    <row r="60" spans="2:11">
      <c r="B60" s="28"/>
      <c r="C60" s="28"/>
      <c r="D60" s="28"/>
      <c r="E60" s="28"/>
      <c r="F60" s="28"/>
      <c r="G60" s="275"/>
      <c r="H60" s="275"/>
      <c r="I60" s="28"/>
      <c r="J60" s="43"/>
      <c r="K60" s="44"/>
    </row>
    <row r="61" spans="2:11">
      <c r="B61" s="28"/>
      <c r="C61" s="28"/>
      <c r="D61" s="28"/>
      <c r="E61" s="28"/>
      <c r="F61" s="28"/>
      <c r="G61" s="275"/>
      <c r="H61" s="275"/>
      <c r="I61" s="28"/>
      <c r="J61" s="43"/>
      <c r="K61" s="44"/>
    </row>
    <row r="62" spans="2:11">
      <c r="B62" s="28"/>
      <c r="C62" s="28"/>
      <c r="D62" s="28"/>
      <c r="E62" s="28"/>
      <c r="F62" s="28"/>
      <c r="G62" s="275"/>
      <c r="H62" s="275"/>
      <c r="I62" s="28"/>
      <c r="J62" s="43"/>
      <c r="K62" s="44"/>
    </row>
    <row r="63" spans="2:11">
      <c r="B63" s="28"/>
      <c r="C63" s="28"/>
      <c r="D63" s="28"/>
      <c r="E63" s="28"/>
      <c r="F63" s="28"/>
      <c r="G63" s="275"/>
      <c r="H63" s="275"/>
      <c r="I63" s="28"/>
      <c r="J63" s="43"/>
      <c r="K63" s="44"/>
    </row>
    <row r="64" spans="2:11">
      <c r="B64" s="28"/>
      <c r="C64" s="28"/>
      <c r="D64" s="28"/>
      <c r="E64" s="28"/>
      <c r="F64" s="28"/>
      <c r="G64" s="275"/>
      <c r="H64" s="275"/>
      <c r="I64" s="28"/>
      <c r="J64" s="43"/>
      <c r="K64" s="44"/>
    </row>
    <row r="65" spans="2:11">
      <c r="B65" s="28"/>
      <c r="C65" s="28"/>
      <c r="D65" s="28"/>
      <c r="E65" s="28"/>
      <c r="F65" s="28"/>
      <c r="G65" s="275"/>
      <c r="H65" s="275"/>
      <c r="I65" s="28"/>
      <c r="J65" s="43"/>
      <c r="K65" s="44"/>
    </row>
    <row r="66" spans="2:11">
      <c r="B66" s="28"/>
      <c r="C66" s="28"/>
      <c r="D66" s="28"/>
      <c r="E66" s="28"/>
      <c r="F66" s="28"/>
      <c r="G66" s="275"/>
      <c r="H66" s="275"/>
      <c r="I66" s="28"/>
      <c r="J66" s="43"/>
      <c r="K66" s="44"/>
    </row>
    <row r="67" spans="2:11">
      <c r="B67" s="28"/>
      <c r="C67" s="28"/>
      <c r="D67" s="28"/>
      <c r="E67" s="28"/>
      <c r="F67" s="28"/>
      <c r="G67" s="275"/>
      <c r="H67" s="275"/>
      <c r="I67" s="28"/>
      <c r="J67" s="43"/>
      <c r="K67" s="44"/>
    </row>
    <row r="68" spans="2:11">
      <c r="B68" s="28"/>
      <c r="C68" s="28"/>
      <c r="D68" s="28"/>
      <c r="E68" s="28"/>
      <c r="F68" s="28"/>
      <c r="G68" s="275"/>
      <c r="H68" s="275"/>
      <c r="I68" s="28"/>
      <c r="J68" s="43"/>
      <c r="K68" s="44"/>
    </row>
  </sheetData>
  <mergeCells count="10">
    <mergeCell ref="A3:A5"/>
    <mergeCell ref="A6:A30"/>
    <mergeCell ref="G3:G5"/>
    <mergeCell ref="H3:H5"/>
    <mergeCell ref="I3:I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opLeftCell="E1" workbookViewId="0">
      <selection activeCell="G1" sqref="G1:G1048576"/>
    </sheetView>
  </sheetViews>
  <sheetFormatPr defaultColWidth="9.140625" defaultRowHeight="12.75"/>
  <cols>
    <col min="1" max="1" width="9.140625" style="2"/>
    <col min="2" max="2" width="50" style="4" bestFit="1" customWidth="1"/>
    <col min="3" max="3" width="54.28515625" style="4" bestFit="1" customWidth="1"/>
    <col min="4" max="4" width="14.42578125" style="1" bestFit="1" customWidth="1"/>
    <col min="5" max="5" width="32.7109375" style="5" customWidth="1"/>
    <col min="6" max="6" width="21.42578125" style="6" customWidth="1"/>
    <col min="7" max="8" width="13.5703125" style="262" customWidth="1"/>
    <col min="9" max="9" width="12" customWidth="1"/>
    <col min="10" max="10" width="12" style="2" customWidth="1"/>
    <col min="11" max="11" width="12.42578125" style="2" customWidth="1"/>
    <col min="12" max="16384" width="9.140625" style="2"/>
  </cols>
  <sheetData>
    <row r="1" spans="1:9">
      <c r="B1" s="3"/>
      <c r="C1" s="3"/>
      <c r="D1" s="7"/>
      <c r="E1" s="8"/>
    </row>
    <row r="2" spans="1:9" ht="14.25">
      <c r="B2" s="9" t="s">
        <v>0</v>
      </c>
      <c r="C2" s="10"/>
      <c r="D2" s="11"/>
      <c r="E2" s="12"/>
      <c r="F2" s="13"/>
      <c r="G2" s="269"/>
      <c r="H2" s="269"/>
      <c r="I2" s="14"/>
    </row>
    <row r="3" spans="1:9" ht="96" customHeight="1">
      <c r="A3" s="345" t="s">
        <v>1125</v>
      </c>
      <c r="B3" s="354" t="s">
        <v>1</v>
      </c>
      <c r="C3" s="354" t="s">
        <v>2</v>
      </c>
      <c r="D3" s="357" t="s">
        <v>3</v>
      </c>
      <c r="E3" s="358" t="s">
        <v>4</v>
      </c>
      <c r="F3" s="371" t="s">
        <v>5</v>
      </c>
      <c r="G3" s="352" t="s">
        <v>6</v>
      </c>
      <c r="H3" s="352" t="s">
        <v>7</v>
      </c>
      <c r="I3" s="353" t="s">
        <v>8</v>
      </c>
    </row>
    <row r="4" spans="1:9" ht="13.5" customHeight="1">
      <c r="A4" s="346"/>
      <c r="B4" s="355"/>
      <c r="C4" s="355"/>
      <c r="D4" s="357"/>
      <c r="E4" s="358"/>
      <c r="F4" s="371"/>
      <c r="G4" s="352"/>
      <c r="H4" s="352"/>
      <c r="I4" s="353"/>
    </row>
    <row r="5" spans="1:9" ht="15" customHeight="1">
      <c r="A5" s="347"/>
      <c r="B5" s="356"/>
      <c r="C5" s="356"/>
      <c r="D5" s="357"/>
      <c r="E5" s="358"/>
      <c r="F5" s="371"/>
      <c r="G5" s="352"/>
      <c r="H5" s="352"/>
      <c r="I5" s="353"/>
    </row>
    <row r="6" spans="1:9" s="21" customFormat="1" ht="14.25">
      <c r="A6" s="360" t="s">
        <v>1104</v>
      </c>
      <c r="B6" s="223" t="s">
        <v>420</v>
      </c>
      <c r="C6" s="223" t="s">
        <v>421</v>
      </c>
      <c r="D6" s="158">
        <v>7690502578</v>
      </c>
      <c r="E6" s="157" t="s">
        <v>41</v>
      </c>
      <c r="F6" s="159" t="s">
        <v>422</v>
      </c>
      <c r="G6" s="265">
        <v>44927</v>
      </c>
      <c r="H6" s="265">
        <v>45110</v>
      </c>
      <c r="I6" s="248">
        <f>H6-G6</f>
        <v>183</v>
      </c>
    </row>
    <row r="7" spans="1:9" s="21" customFormat="1" ht="14.25">
      <c r="A7" s="361"/>
      <c r="B7" s="223" t="s">
        <v>423</v>
      </c>
      <c r="C7" s="223" t="s">
        <v>424</v>
      </c>
      <c r="D7" s="158">
        <v>7730013378</v>
      </c>
      <c r="E7" s="157" t="s">
        <v>41</v>
      </c>
      <c r="F7" s="139" t="s">
        <v>425</v>
      </c>
      <c r="G7" s="265">
        <v>44927</v>
      </c>
      <c r="H7" s="265">
        <v>45110</v>
      </c>
      <c r="I7" s="316">
        <f t="shared" ref="I7:I26" si="0">H7-G7</f>
        <v>183</v>
      </c>
    </row>
    <row r="8" spans="1:9" s="21" customFormat="1" ht="14.25">
      <c r="A8" s="361"/>
      <c r="B8" s="223" t="s">
        <v>426</v>
      </c>
      <c r="C8" s="223" t="s">
        <v>427</v>
      </c>
      <c r="D8" s="158">
        <v>7750013298</v>
      </c>
      <c r="E8" s="157" t="s">
        <v>41</v>
      </c>
      <c r="F8" s="139" t="s">
        <v>428</v>
      </c>
      <c r="G8" s="265">
        <v>44927</v>
      </c>
      <c r="H8" s="265">
        <v>45110</v>
      </c>
      <c r="I8" s="316">
        <f t="shared" si="0"/>
        <v>183</v>
      </c>
    </row>
    <row r="9" spans="1:9" s="21" customFormat="1" ht="14.25">
      <c r="A9" s="361"/>
      <c r="B9" s="223" t="s">
        <v>429</v>
      </c>
      <c r="C9" s="223" t="s">
        <v>430</v>
      </c>
      <c r="D9" s="158">
        <v>7750013743</v>
      </c>
      <c r="E9" s="157" t="s">
        <v>41</v>
      </c>
      <c r="F9" s="125" t="s">
        <v>431</v>
      </c>
      <c r="G9" s="265">
        <v>44927</v>
      </c>
      <c r="H9" s="265">
        <v>45110</v>
      </c>
      <c r="I9" s="316">
        <f t="shared" si="0"/>
        <v>183</v>
      </c>
    </row>
    <row r="10" spans="1:9" s="21" customFormat="1" ht="14.25">
      <c r="A10" s="361"/>
      <c r="B10" s="223" t="s">
        <v>432</v>
      </c>
      <c r="C10" s="223" t="s">
        <v>433</v>
      </c>
      <c r="D10" s="158">
        <v>8310005214</v>
      </c>
      <c r="E10" s="157" t="s">
        <v>41</v>
      </c>
      <c r="F10" s="125" t="s">
        <v>434</v>
      </c>
      <c r="G10" s="265">
        <v>44927</v>
      </c>
      <c r="H10" s="265">
        <v>45110</v>
      </c>
      <c r="I10" s="316">
        <f t="shared" si="0"/>
        <v>183</v>
      </c>
    </row>
    <row r="11" spans="1:9" s="21" customFormat="1" ht="14.25">
      <c r="A11" s="361"/>
      <c r="B11" s="223" t="s">
        <v>435</v>
      </c>
      <c r="C11" s="223" t="s">
        <v>436</v>
      </c>
      <c r="D11" s="158">
        <v>7740006902</v>
      </c>
      <c r="E11" s="157" t="s">
        <v>41</v>
      </c>
      <c r="F11" s="139" t="s">
        <v>437</v>
      </c>
      <c r="G11" s="265">
        <v>44927</v>
      </c>
      <c r="H11" s="265">
        <v>45110</v>
      </c>
      <c r="I11" s="316">
        <f t="shared" si="0"/>
        <v>183</v>
      </c>
    </row>
    <row r="12" spans="1:9" s="21" customFormat="1" ht="14.25">
      <c r="A12" s="361"/>
      <c r="B12" s="223" t="s">
        <v>438</v>
      </c>
      <c r="C12" s="223" t="s">
        <v>439</v>
      </c>
      <c r="D12" s="158" t="s">
        <v>440</v>
      </c>
      <c r="E12" s="157" t="s">
        <v>41</v>
      </c>
      <c r="F12" s="139" t="s">
        <v>441</v>
      </c>
      <c r="G12" s="265">
        <v>44927</v>
      </c>
      <c r="H12" s="265">
        <v>45110</v>
      </c>
      <c r="I12" s="316">
        <f t="shared" si="0"/>
        <v>183</v>
      </c>
    </row>
    <row r="13" spans="1:9" s="21" customFormat="1" ht="14.25">
      <c r="A13" s="361"/>
      <c r="B13" s="223" t="s">
        <v>442</v>
      </c>
      <c r="C13" s="223" t="s">
        <v>443</v>
      </c>
      <c r="D13" s="158">
        <v>8280002581</v>
      </c>
      <c r="E13" s="160" t="s">
        <v>41</v>
      </c>
      <c r="F13" s="139" t="s">
        <v>444</v>
      </c>
      <c r="G13" s="265">
        <v>44927</v>
      </c>
      <c r="H13" s="265">
        <v>45110</v>
      </c>
      <c r="I13" s="316">
        <f t="shared" si="0"/>
        <v>183</v>
      </c>
    </row>
    <row r="14" spans="1:9" s="21" customFormat="1" ht="14.25">
      <c r="A14" s="361"/>
      <c r="B14" s="223" t="s">
        <v>445</v>
      </c>
      <c r="C14" s="223" t="s">
        <v>446</v>
      </c>
      <c r="D14" s="158" t="s">
        <v>447</v>
      </c>
      <c r="E14" s="160" t="s">
        <v>41</v>
      </c>
      <c r="F14" s="139" t="s">
        <v>448</v>
      </c>
      <c r="G14" s="265">
        <v>44927</v>
      </c>
      <c r="H14" s="265">
        <v>45110</v>
      </c>
      <c r="I14" s="316">
        <f t="shared" si="0"/>
        <v>183</v>
      </c>
    </row>
    <row r="15" spans="1:9" s="21" customFormat="1" ht="14.25">
      <c r="A15" s="361"/>
      <c r="B15" s="223" t="s">
        <v>449</v>
      </c>
      <c r="C15" s="223" t="s">
        <v>450</v>
      </c>
      <c r="D15" s="158" t="s">
        <v>451</v>
      </c>
      <c r="E15" s="160" t="s">
        <v>41</v>
      </c>
      <c r="F15" s="151" t="s">
        <v>452</v>
      </c>
      <c r="G15" s="265">
        <v>44927</v>
      </c>
      <c r="H15" s="265">
        <v>45110</v>
      </c>
      <c r="I15" s="316">
        <f t="shared" si="0"/>
        <v>183</v>
      </c>
    </row>
    <row r="16" spans="1:9" s="21" customFormat="1" ht="14.25">
      <c r="A16" s="361"/>
      <c r="B16" s="223" t="s">
        <v>453</v>
      </c>
      <c r="C16" s="223" t="s">
        <v>454</v>
      </c>
      <c r="D16" s="158">
        <v>8360006291</v>
      </c>
      <c r="E16" s="160" t="s">
        <v>41</v>
      </c>
      <c r="F16" s="139" t="s">
        <v>455</v>
      </c>
      <c r="G16" s="265">
        <v>44927</v>
      </c>
      <c r="H16" s="265">
        <v>45110</v>
      </c>
      <c r="I16" s="316">
        <f t="shared" si="0"/>
        <v>183</v>
      </c>
    </row>
    <row r="17" spans="1:9" s="21" customFormat="1" ht="14.25">
      <c r="A17" s="361"/>
      <c r="B17" s="223" t="s">
        <v>456</v>
      </c>
      <c r="C17" s="223" t="s">
        <v>457</v>
      </c>
      <c r="D17" s="158">
        <v>7720012667</v>
      </c>
      <c r="E17" s="157" t="s">
        <v>41</v>
      </c>
      <c r="F17" s="139" t="s">
        <v>458</v>
      </c>
      <c r="G17" s="265">
        <v>44927</v>
      </c>
      <c r="H17" s="265">
        <v>45110</v>
      </c>
      <c r="I17" s="316">
        <f t="shared" si="0"/>
        <v>183</v>
      </c>
    </row>
    <row r="18" spans="1:9" s="21" customFormat="1" ht="14.25">
      <c r="A18" s="361"/>
      <c r="B18" s="223" t="s">
        <v>459</v>
      </c>
      <c r="C18" s="223" t="s">
        <v>460</v>
      </c>
      <c r="D18" s="158">
        <v>7730013438</v>
      </c>
      <c r="E18" s="157" t="s">
        <v>41</v>
      </c>
      <c r="F18" s="139" t="s">
        <v>461</v>
      </c>
      <c r="G18" s="265">
        <v>44927</v>
      </c>
      <c r="H18" s="265">
        <v>45110</v>
      </c>
      <c r="I18" s="316">
        <f t="shared" si="0"/>
        <v>183</v>
      </c>
    </row>
    <row r="19" spans="1:9" s="21" customFormat="1" ht="14.25">
      <c r="A19" s="361"/>
      <c r="B19" s="223" t="s">
        <v>462</v>
      </c>
      <c r="C19" s="223" t="s">
        <v>463</v>
      </c>
      <c r="D19" s="158">
        <v>8360006256</v>
      </c>
      <c r="E19" s="157" t="s">
        <v>41</v>
      </c>
      <c r="F19" s="151" t="s">
        <v>464</v>
      </c>
      <c r="G19" s="265">
        <v>44927</v>
      </c>
      <c r="H19" s="265">
        <v>45110</v>
      </c>
      <c r="I19" s="316">
        <f t="shared" si="0"/>
        <v>183</v>
      </c>
    </row>
    <row r="20" spans="1:9" s="21" customFormat="1" ht="14.25">
      <c r="A20" s="361"/>
      <c r="B20" s="223" t="s">
        <v>465</v>
      </c>
      <c r="C20" s="223" t="s">
        <v>466</v>
      </c>
      <c r="D20" s="158">
        <v>7730013409</v>
      </c>
      <c r="E20" s="157" t="s">
        <v>41</v>
      </c>
      <c r="F20" s="139" t="s">
        <v>467</v>
      </c>
      <c r="G20" s="265">
        <v>44927</v>
      </c>
      <c r="H20" s="265">
        <v>45110</v>
      </c>
      <c r="I20" s="316">
        <f t="shared" si="0"/>
        <v>183</v>
      </c>
    </row>
    <row r="21" spans="1:9" s="21" customFormat="1" ht="14.25">
      <c r="A21" s="361"/>
      <c r="B21" s="223" t="s">
        <v>468</v>
      </c>
      <c r="C21" s="223" t="s">
        <v>469</v>
      </c>
      <c r="D21" s="158">
        <v>8320003702</v>
      </c>
      <c r="E21" s="157" t="s">
        <v>41</v>
      </c>
      <c r="F21" s="139" t="s">
        <v>470</v>
      </c>
      <c r="G21" s="265">
        <v>44927</v>
      </c>
      <c r="H21" s="265">
        <v>45110</v>
      </c>
      <c r="I21" s="316">
        <f t="shared" si="0"/>
        <v>183</v>
      </c>
    </row>
    <row r="22" spans="1:9" s="21" customFormat="1" ht="14.25">
      <c r="A22" s="361"/>
      <c r="B22" s="223" t="s">
        <v>471</v>
      </c>
      <c r="C22" s="223" t="s">
        <v>472</v>
      </c>
      <c r="D22" s="158">
        <v>8270009245</v>
      </c>
      <c r="E22" s="157" t="s">
        <v>41</v>
      </c>
      <c r="F22" s="139" t="s">
        <v>473</v>
      </c>
      <c r="G22" s="265">
        <v>44927</v>
      </c>
      <c r="H22" s="265">
        <v>45110</v>
      </c>
      <c r="I22" s="316">
        <f t="shared" si="0"/>
        <v>183</v>
      </c>
    </row>
    <row r="23" spans="1:9" s="21" customFormat="1" ht="14.25">
      <c r="A23" s="361"/>
      <c r="B23" s="223" t="s">
        <v>474</v>
      </c>
      <c r="C23" s="223" t="s">
        <v>475</v>
      </c>
      <c r="D23" s="158">
        <v>7320016466</v>
      </c>
      <c r="E23" s="157" t="s">
        <v>41</v>
      </c>
      <c r="F23" s="139" t="s">
        <v>476</v>
      </c>
      <c r="G23" s="265">
        <v>44927</v>
      </c>
      <c r="H23" s="265">
        <v>45110</v>
      </c>
      <c r="I23" s="316">
        <f t="shared" si="0"/>
        <v>183</v>
      </c>
    </row>
    <row r="24" spans="1:9" s="21" customFormat="1" ht="14.25">
      <c r="A24" s="361"/>
      <c r="B24" s="223" t="s">
        <v>477</v>
      </c>
      <c r="C24" s="223" t="s">
        <v>478</v>
      </c>
      <c r="D24" s="158">
        <v>7720012673</v>
      </c>
      <c r="E24" s="157" t="s">
        <v>41</v>
      </c>
      <c r="F24" s="139" t="s">
        <v>479</v>
      </c>
      <c r="G24" s="265">
        <v>44927</v>
      </c>
      <c r="H24" s="265">
        <v>45110</v>
      </c>
      <c r="I24" s="316">
        <f t="shared" si="0"/>
        <v>183</v>
      </c>
    </row>
    <row r="25" spans="1:9" s="21" customFormat="1" ht="14.25">
      <c r="A25" s="361"/>
      <c r="B25" s="223" t="s">
        <v>480</v>
      </c>
      <c r="C25" s="223" t="s">
        <v>481</v>
      </c>
      <c r="D25" s="105">
        <v>7250028434</v>
      </c>
      <c r="E25" s="161" t="s">
        <v>482</v>
      </c>
      <c r="F25" s="151" t="s">
        <v>483</v>
      </c>
      <c r="G25" s="265">
        <v>44927</v>
      </c>
      <c r="H25" s="265">
        <v>45110</v>
      </c>
      <c r="I25" s="316">
        <f t="shared" si="0"/>
        <v>183</v>
      </c>
    </row>
    <row r="26" spans="1:9" s="21" customFormat="1" ht="14.25">
      <c r="A26" s="361"/>
      <c r="B26" s="104" t="s">
        <v>484</v>
      </c>
      <c r="C26" s="223" t="s">
        <v>485</v>
      </c>
      <c r="D26" s="105">
        <v>7270019987</v>
      </c>
      <c r="E26" s="157" t="s">
        <v>486</v>
      </c>
      <c r="F26" s="139" t="s">
        <v>487</v>
      </c>
      <c r="G26" s="265">
        <v>44927</v>
      </c>
      <c r="H26" s="265">
        <v>45110</v>
      </c>
      <c r="I26" s="316">
        <f t="shared" si="0"/>
        <v>183</v>
      </c>
    </row>
    <row r="27" spans="1:9" s="21" customFormat="1" ht="18.75" customHeight="1">
      <c r="A27" s="72"/>
      <c r="B27" s="15" t="s">
        <v>9</v>
      </c>
      <c r="C27" s="17"/>
      <c r="D27" s="16"/>
      <c r="E27" s="147">
        <f>COUNTA(E6:E26)</f>
        <v>21</v>
      </c>
      <c r="F27" s="17"/>
      <c r="G27" s="270"/>
      <c r="H27" s="270"/>
      <c r="I27" s="240"/>
    </row>
    <row r="34" spans="2:11">
      <c r="B34" s="2"/>
      <c r="C34" s="2"/>
      <c r="D34" s="2"/>
      <c r="E34" s="2"/>
      <c r="F34" s="2"/>
      <c r="G34" s="267"/>
      <c r="H34" s="267"/>
      <c r="I34" s="2"/>
      <c r="J34" s="18"/>
      <c r="K34" s="18"/>
    </row>
    <row r="35" spans="2:11">
      <c r="B35" s="2"/>
      <c r="C35" s="2"/>
      <c r="D35" s="2"/>
      <c r="E35" s="2"/>
      <c r="F35" s="2"/>
      <c r="G35" s="267"/>
      <c r="H35" s="267"/>
      <c r="I35" s="2"/>
      <c r="J35" s="19"/>
      <c r="K35" s="20"/>
    </row>
    <row r="36" spans="2:11">
      <c r="B36" s="2"/>
      <c r="C36" s="2"/>
      <c r="D36" s="2"/>
      <c r="E36" s="2"/>
      <c r="F36" s="2"/>
      <c r="G36" s="267"/>
      <c r="H36" s="267"/>
      <c r="I36" s="2"/>
      <c r="J36" s="19"/>
      <c r="K36" s="20"/>
    </row>
    <row r="37" spans="2:11">
      <c r="B37" s="2"/>
      <c r="C37" s="2"/>
      <c r="D37" s="2"/>
      <c r="E37" s="2"/>
      <c r="F37" s="2"/>
      <c r="G37" s="267"/>
      <c r="H37" s="267"/>
      <c r="I37" s="2"/>
      <c r="J37" s="19"/>
      <c r="K37" s="20"/>
    </row>
    <row r="38" spans="2:11">
      <c r="B38" s="2"/>
      <c r="C38" s="2"/>
      <c r="D38" s="2"/>
      <c r="E38" s="2"/>
      <c r="F38" s="2"/>
      <c r="G38" s="267"/>
      <c r="H38" s="267"/>
      <c r="I38" s="2"/>
      <c r="J38" s="19"/>
      <c r="K38" s="20"/>
    </row>
    <row r="39" spans="2:11">
      <c r="B39" s="2"/>
      <c r="C39" s="2"/>
      <c r="D39" s="2"/>
      <c r="E39" s="2"/>
      <c r="F39" s="2"/>
      <c r="G39" s="267"/>
      <c r="H39" s="267"/>
      <c r="I39" s="2"/>
      <c r="J39" s="19"/>
      <c r="K39" s="20"/>
    </row>
    <row r="40" spans="2:11">
      <c r="B40" s="2"/>
      <c r="C40" s="2"/>
      <c r="D40" s="2"/>
      <c r="E40" s="2"/>
      <c r="F40" s="2"/>
      <c r="G40" s="267"/>
      <c r="H40" s="267"/>
      <c r="I40" s="2"/>
      <c r="J40" s="19"/>
      <c r="K40" s="20"/>
    </row>
    <row r="41" spans="2:11">
      <c r="B41" s="2"/>
      <c r="C41" s="2"/>
      <c r="D41" s="2"/>
      <c r="E41" s="2"/>
      <c r="F41" s="2"/>
      <c r="G41" s="267"/>
      <c r="H41" s="267"/>
      <c r="I41" s="2"/>
      <c r="J41" s="19"/>
      <c r="K41" s="20"/>
    </row>
    <row r="42" spans="2:11">
      <c r="B42" s="2"/>
      <c r="C42" s="2"/>
      <c r="D42" s="2"/>
      <c r="E42" s="2"/>
      <c r="F42" s="2"/>
      <c r="G42" s="267"/>
      <c r="H42" s="267"/>
      <c r="I42" s="2"/>
      <c r="J42" s="19"/>
      <c r="K42" s="20"/>
    </row>
    <row r="43" spans="2:11">
      <c r="B43" s="2"/>
      <c r="C43" s="2"/>
      <c r="D43" s="2"/>
      <c r="E43" s="2"/>
      <c r="F43" s="2"/>
      <c r="G43" s="267"/>
      <c r="H43" s="267"/>
      <c r="I43" s="2"/>
      <c r="J43" s="19"/>
      <c r="K43" s="20"/>
    </row>
    <row r="44" spans="2:11">
      <c r="B44" s="2"/>
      <c r="C44" s="2"/>
      <c r="D44" s="2"/>
      <c r="E44" s="2"/>
      <c r="F44" s="2"/>
      <c r="G44" s="267"/>
      <c r="H44" s="267"/>
      <c r="I44" s="2"/>
      <c r="J44" s="19"/>
      <c r="K44" s="20"/>
    </row>
    <row r="45" spans="2:11">
      <c r="B45" s="2"/>
      <c r="C45" s="2"/>
      <c r="D45" s="2"/>
      <c r="E45" s="2"/>
      <c r="F45" s="2"/>
      <c r="G45" s="267"/>
      <c r="H45" s="267"/>
      <c r="I45" s="2"/>
      <c r="J45" s="19"/>
      <c r="K45" s="20"/>
    </row>
    <row r="46" spans="2:11">
      <c r="B46" s="2"/>
      <c r="C46" s="2"/>
      <c r="D46" s="2"/>
      <c r="E46" s="2"/>
      <c r="F46" s="2"/>
      <c r="G46" s="267"/>
      <c r="H46" s="267"/>
      <c r="I46" s="2"/>
      <c r="J46" s="19"/>
      <c r="K46" s="20"/>
    </row>
    <row r="47" spans="2:11">
      <c r="B47" s="2"/>
      <c r="C47" s="2"/>
      <c r="D47" s="2"/>
      <c r="E47" s="2"/>
      <c r="F47" s="2"/>
      <c r="G47" s="267"/>
      <c r="H47" s="267"/>
      <c r="I47" s="2"/>
      <c r="J47" s="19"/>
      <c r="K47" s="20"/>
    </row>
    <row r="48" spans="2:11">
      <c r="B48" s="2"/>
      <c r="C48" s="2"/>
      <c r="D48" s="2"/>
      <c r="E48" s="2"/>
      <c r="F48" s="2"/>
      <c r="G48" s="267"/>
      <c r="H48" s="267"/>
      <c r="I48" s="2"/>
      <c r="J48" s="19"/>
      <c r="K48" s="20"/>
    </row>
    <row r="49" spans="2:11">
      <c r="B49" s="2"/>
      <c r="C49" s="2"/>
      <c r="D49" s="2"/>
      <c r="E49" s="2"/>
      <c r="F49" s="2"/>
      <c r="G49" s="267"/>
      <c r="H49" s="267"/>
      <c r="I49" s="2"/>
      <c r="J49" s="19"/>
      <c r="K49" s="20"/>
    </row>
    <row r="50" spans="2:11">
      <c r="B50" s="2"/>
      <c r="C50" s="2"/>
      <c r="D50" s="2"/>
      <c r="E50" s="2"/>
      <c r="F50" s="2"/>
      <c r="G50" s="267"/>
      <c r="H50" s="267"/>
      <c r="I50" s="2"/>
      <c r="J50" s="19"/>
      <c r="K50" s="20"/>
    </row>
    <row r="51" spans="2:11">
      <c r="B51" s="2"/>
      <c r="C51" s="2"/>
      <c r="D51" s="2"/>
      <c r="E51" s="2"/>
      <c r="F51" s="2"/>
      <c r="G51" s="267"/>
      <c r="H51" s="267"/>
      <c r="I51" s="2"/>
      <c r="J51" s="19"/>
      <c r="K51" s="20"/>
    </row>
    <row r="52" spans="2:11">
      <c r="B52" s="2"/>
      <c r="C52" s="2"/>
      <c r="D52" s="2"/>
      <c r="E52" s="2"/>
      <c r="F52" s="2"/>
      <c r="G52" s="267"/>
      <c r="H52" s="267"/>
      <c r="I52" s="2"/>
      <c r="J52" s="19"/>
      <c r="K52" s="20"/>
    </row>
    <row r="53" spans="2:11">
      <c r="B53" s="2"/>
      <c r="C53" s="2"/>
      <c r="D53" s="2"/>
      <c r="E53" s="2"/>
      <c r="F53" s="2"/>
      <c r="G53" s="267"/>
      <c r="H53" s="267"/>
      <c r="I53" s="2"/>
      <c r="J53" s="19"/>
      <c r="K53" s="20"/>
    </row>
    <row r="54" spans="2:11">
      <c r="B54" s="2"/>
      <c r="C54" s="2"/>
      <c r="D54" s="2"/>
      <c r="E54" s="2"/>
      <c r="F54" s="2"/>
      <c r="G54" s="267"/>
      <c r="H54" s="267"/>
      <c r="I54" s="2"/>
      <c r="J54" s="19"/>
      <c r="K54" s="20"/>
    </row>
    <row r="55" spans="2:11">
      <c r="B55" s="2"/>
      <c r="C55" s="2"/>
      <c r="D55" s="2"/>
      <c r="E55" s="2"/>
      <c r="F55" s="2"/>
      <c r="G55" s="267"/>
      <c r="H55" s="267"/>
      <c r="I55" s="2"/>
      <c r="J55" s="19"/>
      <c r="K55" s="20"/>
    </row>
    <row r="56" spans="2:11">
      <c r="B56" s="2"/>
      <c r="C56" s="2"/>
      <c r="D56" s="2"/>
      <c r="E56" s="2"/>
      <c r="F56" s="2"/>
      <c r="G56" s="267"/>
      <c r="H56" s="267"/>
      <c r="I56" s="2"/>
      <c r="J56" s="19"/>
      <c r="K56" s="20"/>
    </row>
    <row r="57" spans="2:11">
      <c r="B57" s="2"/>
      <c r="C57" s="2"/>
      <c r="D57" s="2"/>
      <c r="E57" s="2"/>
      <c r="F57" s="2"/>
      <c r="G57" s="267"/>
      <c r="H57" s="267"/>
      <c r="I57" s="2"/>
      <c r="J57" s="19"/>
      <c r="K57" s="20"/>
    </row>
    <row r="58" spans="2:11">
      <c r="B58" s="2"/>
      <c r="C58" s="2"/>
      <c r="D58" s="2"/>
      <c r="E58" s="2"/>
      <c r="F58" s="2"/>
      <c r="G58" s="267"/>
      <c r="H58" s="267"/>
      <c r="I58" s="2"/>
      <c r="J58" s="19"/>
      <c r="K58" s="20"/>
    </row>
    <row r="59" spans="2:11">
      <c r="B59" s="2"/>
      <c r="C59" s="2"/>
      <c r="D59" s="2"/>
      <c r="E59" s="2"/>
      <c r="F59" s="2"/>
      <c r="G59" s="267"/>
      <c r="H59" s="267"/>
      <c r="I59" s="2"/>
      <c r="J59" s="19"/>
      <c r="K59" s="20"/>
    </row>
    <row r="60" spans="2:11">
      <c r="B60" s="2"/>
      <c r="C60" s="2"/>
      <c r="D60" s="2"/>
      <c r="E60" s="2"/>
      <c r="F60" s="2"/>
      <c r="G60" s="267"/>
      <c r="H60" s="267"/>
      <c r="I60" s="2"/>
      <c r="J60" s="19"/>
      <c r="K60" s="20"/>
    </row>
    <row r="61" spans="2:11">
      <c r="B61" s="2"/>
      <c r="C61" s="2"/>
      <c r="D61" s="2"/>
      <c r="E61" s="2"/>
      <c r="F61" s="2"/>
      <c r="G61" s="267"/>
      <c r="H61" s="267"/>
      <c r="I61" s="2"/>
      <c r="J61" s="19"/>
      <c r="K61" s="20"/>
    </row>
    <row r="62" spans="2:11">
      <c r="B62" s="2"/>
      <c r="C62" s="2"/>
      <c r="D62" s="2"/>
      <c r="E62" s="2"/>
      <c r="F62" s="2"/>
      <c r="G62" s="267"/>
      <c r="H62" s="267"/>
      <c r="I62" s="2"/>
      <c r="J62" s="19"/>
      <c r="K62" s="20"/>
    </row>
    <row r="63" spans="2:11">
      <c r="B63" s="2"/>
      <c r="C63" s="2"/>
      <c r="D63" s="2"/>
      <c r="E63" s="2"/>
      <c r="F63" s="2"/>
      <c r="G63" s="267"/>
      <c r="H63" s="267"/>
      <c r="I63" s="2"/>
      <c r="J63" s="19"/>
      <c r="K63" s="20"/>
    </row>
    <row r="64" spans="2:11">
      <c r="B64" s="2"/>
      <c r="C64" s="2"/>
      <c r="D64" s="2"/>
      <c r="E64" s="2"/>
      <c r="F64" s="2"/>
      <c r="G64" s="267"/>
      <c r="H64" s="267"/>
      <c r="I64" s="2"/>
      <c r="J64" s="19"/>
      <c r="K64" s="20"/>
    </row>
  </sheetData>
  <mergeCells count="10">
    <mergeCell ref="A3:A5"/>
    <mergeCell ref="A6:A26"/>
    <mergeCell ref="G3:G5"/>
    <mergeCell ref="H3:H5"/>
    <mergeCell ref="I3:I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"/>
  <sheetViews>
    <sheetView topLeftCell="A16" workbookViewId="0">
      <selection activeCell="G1" sqref="G1:G1048576"/>
    </sheetView>
  </sheetViews>
  <sheetFormatPr defaultColWidth="9.140625" defaultRowHeight="12.75"/>
  <cols>
    <col min="1" max="1" width="9.140625" style="2"/>
    <col min="2" max="2" width="38.7109375" style="4" customWidth="1"/>
    <col min="3" max="3" width="46.42578125" style="4" bestFit="1" customWidth="1"/>
    <col min="4" max="4" width="14.42578125" style="1" bestFit="1" customWidth="1"/>
    <col min="5" max="5" width="17.85546875" style="5" customWidth="1"/>
    <col min="6" max="6" width="18.28515625" style="6" customWidth="1"/>
    <col min="7" max="8" width="13.5703125" style="262" customWidth="1"/>
    <col min="9" max="9" width="12" customWidth="1"/>
    <col min="10" max="10" width="12" style="2" customWidth="1"/>
    <col min="11" max="16384" width="9.140625" style="2"/>
  </cols>
  <sheetData>
    <row r="1" spans="1:10">
      <c r="B1" s="3"/>
      <c r="C1" s="3"/>
      <c r="D1" s="7"/>
      <c r="E1" s="8"/>
    </row>
    <row r="2" spans="1:10" ht="14.25">
      <c r="B2" s="9" t="s">
        <v>0</v>
      </c>
      <c r="C2" s="10"/>
      <c r="D2" s="11"/>
      <c r="E2" s="12"/>
      <c r="F2" s="13"/>
      <c r="G2" s="269"/>
      <c r="H2" s="269"/>
      <c r="I2" s="14"/>
    </row>
    <row r="3" spans="1:10" ht="96" customHeight="1">
      <c r="A3" s="345" t="s">
        <v>1125</v>
      </c>
      <c r="B3" s="354" t="s">
        <v>1</v>
      </c>
      <c r="C3" s="354" t="s">
        <v>2</v>
      </c>
      <c r="D3" s="357" t="s">
        <v>3</v>
      </c>
      <c r="E3" s="358" t="s">
        <v>4</v>
      </c>
      <c r="F3" s="359" t="s">
        <v>5</v>
      </c>
      <c r="G3" s="352" t="s">
        <v>6</v>
      </c>
      <c r="H3" s="352" t="s">
        <v>7</v>
      </c>
      <c r="I3" s="353" t="s">
        <v>8</v>
      </c>
    </row>
    <row r="4" spans="1:10" ht="13.5" customHeight="1">
      <c r="A4" s="346"/>
      <c r="B4" s="355"/>
      <c r="C4" s="355"/>
      <c r="D4" s="357"/>
      <c r="E4" s="358"/>
      <c r="F4" s="359"/>
      <c r="G4" s="352"/>
      <c r="H4" s="352"/>
      <c r="I4" s="353"/>
    </row>
    <row r="5" spans="1:10" ht="15" customHeight="1">
      <c r="A5" s="347"/>
      <c r="B5" s="356"/>
      <c r="C5" s="356"/>
      <c r="D5" s="357"/>
      <c r="E5" s="358"/>
      <c r="F5" s="359"/>
      <c r="G5" s="352"/>
      <c r="H5" s="352"/>
      <c r="I5" s="353"/>
    </row>
    <row r="6" spans="1:10" s="45" customFormat="1" ht="14.25">
      <c r="A6" s="360" t="s">
        <v>1103</v>
      </c>
      <c r="B6" s="222" t="s">
        <v>283</v>
      </c>
      <c r="C6" s="223" t="s">
        <v>284</v>
      </c>
      <c r="D6" s="103" t="s">
        <v>285</v>
      </c>
      <c r="E6" s="139" t="s">
        <v>74</v>
      </c>
      <c r="F6" s="156" t="s">
        <v>286</v>
      </c>
      <c r="G6" s="265">
        <v>44927</v>
      </c>
      <c r="H6" s="265">
        <v>45110</v>
      </c>
      <c r="I6" s="248">
        <f>H6-G6</f>
        <v>183</v>
      </c>
    </row>
    <row r="7" spans="1:10" s="45" customFormat="1" ht="14.25">
      <c r="A7" s="361"/>
      <c r="B7" s="104" t="s">
        <v>287</v>
      </c>
      <c r="C7" s="223" t="s">
        <v>288</v>
      </c>
      <c r="D7" s="103" t="s">
        <v>289</v>
      </c>
      <c r="E7" s="139" t="s">
        <v>74</v>
      </c>
      <c r="F7" s="156" t="s">
        <v>290</v>
      </c>
      <c r="G7" s="265">
        <v>44927</v>
      </c>
      <c r="H7" s="265">
        <v>45110</v>
      </c>
      <c r="I7" s="316">
        <f t="shared" ref="I7:I39" si="0">H7-G7</f>
        <v>183</v>
      </c>
    </row>
    <row r="8" spans="1:10" s="45" customFormat="1" ht="14.25">
      <c r="A8" s="361"/>
      <c r="B8" s="104" t="s">
        <v>291</v>
      </c>
      <c r="C8" s="223" t="s">
        <v>292</v>
      </c>
      <c r="D8" s="103" t="s">
        <v>293</v>
      </c>
      <c r="E8" s="139" t="s">
        <v>74</v>
      </c>
      <c r="F8" s="156" t="s">
        <v>294</v>
      </c>
      <c r="G8" s="265">
        <v>44927</v>
      </c>
      <c r="H8" s="265">
        <v>45110</v>
      </c>
      <c r="I8" s="316">
        <f t="shared" si="0"/>
        <v>183</v>
      </c>
    </row>
    <row r="9" spans="1:10" s="46" customFormat="1" ht="14.25">
      <c r="A9" s="361"/>
      <c r="B9" s="154" t="s">
        <v>295</v>
      </c>
      <c r="C9" s="154" t="s">
        <v>296</v>
      </c>
      <c r="D9" s="155" t="s">
        <v>297</v>
      </c>
      <c r="E9" s="139" t="s">
        <v>74</v>
      </c>
      <c r="F9" s="156" t="s">
        <v>298</v>
      </c>
      <c r="G9" s="265">
        <v>44927</v>
      </c>
      <c r="H9" s="265">
        <v>45110</v>
      </c>
      <c r="I9" s="316">
        <f t="shared" si="0"/>
        <v>183</v>
      </c>
    </row>
    <row r="10" spans="1:10" s="46" customFormat="1" ht="14.25">
      <c r="A10" s="361"/>
      <c r="B10" s="154" t="s">
        <v>299</v>
      </c>
      <c r="C10" s="154" t="s">
        <v>300</v>
      </c>
      <c r="D10" s="155" t="s">
        <v>301</v>
      </c>
      <c r="E10" s="139" t="s">
        <v>74</v>
      </c>
      <c r="F10" s="156" t="s">
        <v>302</v>
      </c>
      <c r="G10" s="265">
        <v>44927</v>
      </c>
      <c r="H10" s="265">
        <v>45110</v>
      </c>
      <c r="I10" s="316">
        <f t="shared" si="0"/>
        <v>183</v>
      </c>
    </row>
    <row r="11" spans="1:10" s="46" customFormat="1" ht="14.25">
      <c r="A11" s="361"/>
      <c r="B11" s="154" t="s">
        <v>303</v>
      </c>
      <c r="C11" s="154" t="s">
        <v>304</v>
      </c>
      <c r="D11" s="155" t="s">
        <v>305</v>
      </c>
      <c r="E11" s="139" t="s">
        <v>74</v>
      </c>
      <c r="F11" s="156" t="s">
        <v>306</v>
      </c>
      <c r="G11" s="265">
        <v>44927</v>
      </c>
      <c r="H11" s="265">
        <v>45110</v>
      </c>
      <c r="I11" s="316">
        <f t="shared" si="0"/>
        <v>183</v>
      </c>
    </row>
    <row r="12" spans="1:10" s="46" customFormat="1" ht="14.25">
      <c r="A12" s="361"/>
      <c r="B12" s="154" t="s">
        <v>307</v>
      </c>
      <c r="C12" s="154" t="s">
        <v>308</v>
      </c>
      <c r="D12" s="155" t="s">
        <v>309</v>
      </c>
      <c r="E12" s="139" t="s">
        <v>74</v>
      </c>
      <c r="F12" s="156" t="s">
        <v>310</v>
      </c>
      <c r="G12" s="265">
        <v>44927</v>
      </c>
      <c r="H12" s="265">
        <v>45110</v>
      </c>
      <c r="I12" s="316">
        <f t="shared" si="0"/>
        <v>183</v>
      </c>
    </row>
    <row r="13" spans="1:10" s="46" customFormat="1" ht="14.25">
      <c r="A13" s="361"/>
      <c r="B13" s="154" t="s">
        <v>311</v>
      </c>
      <c r="C13" s="154" t="s">
        <v>312</v>
      </c>
      <c r="D13" s="155" t="s">
        <v>313</v>
      </c>
      <c r="E13" s="139" t="s">
        <v>74</v>
      </c>
      <c r="F13" s="156" t="s">
        <v>314</v>
      </c>
      <c r="G13" s="265">
        <v>44927</v>
      </c>
      <c r="H13" s="265">
        <v>45110</v>
      </c>
      <c r="I13" s="316">
        <f t="shared" si="0"/>
        <v>183</v>
      </c>
    </row>
    <row r="14" spans="1:10" s="46" customFormat="1" ht="14.25">
      <c r="A14" s="361"/>
      <c r="B14" s="154" t="s">
        <v>315</v>
      </c>
      <c r="C14" s="154" t="s">
        <v>316</v>
      </c>
      <c r="D14" s="155" t="s">
        <v>317</v>
      </c>
      <c r="E14" s="139" t="s">
        <v>74</v>
      </c>
      <c r="F14" s="156" t="s">
        <v>318</v>
      </c>
      <c r="G14" s="265">
        <v>44927</v>
      </c>
      <c r="H14" s="265">
        <v>45110</v>
      </c>
      <c r="I14" s="316">
        <f t="shared" si="0"/>
        <v>183</v>
      </c>
    </row>
    <row r="15" spans="1:10" s="46" customFormat="1" ht="15">
      <c r="A15" s="361"/>
      <c r="B15" s="154" t="s">
        <v>319</v>
      </c>
      <c r="C15" s="154" t="s">
        <v>320</v>
      </c>
      <c r="D15" s="155" t="s">
        <v>321</v>
      </c>
      <c r="E15" s="139" t="s">
        <v>74</v>
      </c>
      <c r="F15" s="156" t="s">
        <v>322</v>
      </c>
      <c r="G15" s="265">
        <v>44927</v>
      </c>
      <c r="H15" s="265">
        <v>45110</v>
      </c>
      <c r="I15" s="316">
        <f t="shared" si="0"/>
        <v>183</v>
      </c>
      <c r="J15" s="47"/>
    </row>
    <row r="16" spans="1:10" s="46" customFormat="1" ht="14.25">
      <c r="A16" s="361"/>
      <c r="B16" s="154" t="s">
        <v>323</v>
      </c>
      <c r="C16" s="154" t="s">
        <v>324</v>
      </c>
      <c r="D16" s="155" t="s">
        <v>325</v>
      </c>
      <c r="E16" s="139" t="s">
        <v>74</v>
      </c>
      <c r="F16" s="156" t="s">
        <v>326</v>
      </c>
      <c r="G16" s="265">
        <v>44927</v>
      </c>
      <c r="H16" s="265">
        <v>45110</v>
      </c>
      <c r="I16" s="316">
        <f t="shared" si="0"/>
        <v>183</v>
      </c>
      <c r="J16" s="48"/>
    </row>
    <row r="17" spans="1:10" s="46" customFormat="1" ht="14.25">
      <c r="A17" s="361"/>
      <c r="B17" s="154" t="s">
        <v>327</v>
      </c>
      <c r="C17" s="154" t="s">
        <v>328</v>
      </c>
      <c r="D17" s="155" t="s">
        <v>329</v>
      </c>
      <c r="E17" s="139" t="s">
        <v>74</v>
      </c>
      <c r="F17" s="156" t="s">
        <v>330</v>
      </c>
      <c r="G17" s="265">
        <v>44927</v>
      </c>
      <c r="H17" s="265">
        <v>45110</v>
      </c>
      <c r="I17" s="316">
        <f t="shared" si="0"/>
        <v>183</v>
      </c>
      <c r="J17" s="48"/>
    </row>
    <row r="18" spans="1:10" s="46" customFormat="1" ht="14.25">
      <c r="A18" s="361"/>
      <c r="B18" s="154" t="s">
        <v>331</v>
      </c>
      <c r="C18" s="154" t="s">
        <v>332</v>
      </c>
      <c r="D18" s="155" t="s">
        <v>333</v>
      </c>
      <c r="E18" s="139" t="s">
        <v>74</v>
      </c>
      <c r="F18" s="156" t="s">
        <v>334</v>
      </c>
      <c r="G18" s="265">
        <v>44927</v>
      </c>
      <c r="H18" s="265">
        <v>45110</v>
      </c>
      <c r="I18" s="316">
        <f t="shared" si="0"/>
        <v>183</v>
      </c>
      <c r="J18" s="48"/>
    </row>
    <row r="19" spans="1:10" s="46" customFormat="1" ht="14.25">
      <c r="A19" s="361"/>
      <c r="B19" s="154" t="s">
        <v>335</v>
      </c>
      <c r="C19" s="154" t="s">
        <v>336</v>
      </c>
      <c r="D19" s="155" t="s">
        <v>337</v>
      </c>
      <c r="E19" s="139" t="s">
        <v>74</v>
      </c>
      <c r="F19" s="156" t="s">
        <v>338</v>
      </c>
      <c r="G19" s="265">
        <v>44927</v>
      </c>
      <c r="H19" s="265">
        <v>45110</v>
      </c>
      <c r="I19" s="316">
        <f t="shared" si="0"/>
        <v>183</v>
      </c>
      <c r="J19" s="48"/>
    </row>
    <row r="20" spans="1:10" s="46" customFormat="1" ht="14.25">
      <c r="A20" s="361"/>
      <c r="B20" s="154" t="s">
        <v>339</v>
      </c>
      <c r="C20" s="154" t="s">
        <v>340</v>
      </c>
      <c r="D20" s="155" t="s">
        <v>341</v>
      </c>
      <c r="E20" s="139" t="s">
        <v>74</v>
      </c>
      <c r="F20" s="156" t="s">
        <v>342</v>
      </c>
      <c r="G20" s="265">
        <v>44927</v>
      </c>
      <c r="H20" s="265">
        <v>45110</v>
      </c>
      <c r="I20" s="316">
        <f t="shared" si="0"/>
        <v>183</v>
      </c>
      <c r="J20" s="48"/>
    </row>
    <row r="21" spans="1:10" s="46" customFormat="1" ht="14.25">
      <c r="A21" s="361"/>
      <c r="B21" s="154" t="s">
        <v>343</v>
      </c>
      <c r="C21" s="154" t="s">
        <v>344</v>
      </c>
      <c r="D21" s="155" t="s">
        <v>345</v>
      </c>
      <c r="E21" s="139" t="s">
        <v>74</v>
      </c>
      <c r="F21" s="156" t="s">
        <v>346</v>
      </c>
      <c r="G21" s="265">
        <v>44927</v>
      </c>
      <c r="H21" s="265">
        <v>45110</v>
      </c>
      <c r="I21" s="316">
        <f t="shared" si="0"/>
        <v>183</v>
      </c>
      <c r="J21" s="48"/>
    </row>
    <row r="22" spans="1:10" s="46" customFormat="1" ht="14.25">
      <c r="A22" s="361"/>
      <c r="B22" s="154" t="s">
        <v>347</v>
      </c>
      <c r="C22" s="154" t="s">
        <v>348</v>
      </c>
      <c r="D22" s="155" t="s">
        <v>349</v>
      </c>
      <c r="E22" s="139" t="s">
        <v>74</v>
      </c>
      <c r="F22" s="156" t="s">
        <v>350</v>
      </c>
      <c r="G22" s="265">
        <v>44927</v>
      </c>
      <c r="H22" s="265">
        <v>45110</v>
      </c>
      <c r="I22" s="316">
        <f t="shared" si="0"/>
        <v>183</v>
      </c>
      <c r="J22" s="48"/>
    </row>
    <row r="23" spans="1:10" s="46" customFormat="1" ht="14.25">
      <c r="A23" s="361"/>
      <c r="B23" s="154" t="s">
        <v>351</v>
      </c>
      <c r="C23" s="154" t="s">
        <v>352</v>
      </c>
      <c r="D23" s="155" t="s">
        <v>353</v>
      </c>
      <c r="E23" s="139" t="s">
        <v>74</v>
      </c>
      <c r="F23" s="156" t="s">
        <v>354</v>
      </c>
      <c r="G23" s="265">
        <v>44927</v>
      </c>
      <c r="H23" s="265">
        <v>45110</v>
      </c>
      <c r="I23" s="316">
        <f t="shared" si="0"/>
        <v>183</v>
      </c>
      <c r="J23" s="48"/>
    </row>
    <row r="24" spans="1:10" s="46" customFormat="1" ht="14.25">
      <c r="A24" s="361"/>
      <c r="B24" s="154" t="s">
        <v>355</v>
      </c>
      <c r="C24" s="154" t="s">
        <v>356</v>
      </c>
      <c r="D24" s="155" t="s">
        <v>357</v>
      </c>
      <c r="E24" s="139" t="s">
        <v>74</v>
      </c>
      <c r="F24" s="156" t="s">
        <v>358</v>
      </c>
      <c r="G24" s="265">
        <v>44927</v>
      </c>
      <c r="H24" s="265">
        <v>45110</v>
      </c>
      <c r="I24" s="316">
        <f t="shared" si="0"/>
        <v>183</v>
      </c>
      <c r="J24" s="48"/>
    </row>
    <row r="25" spans="1:10" s="46" customFormat="1" ht="14.25">
      <c r="A25" s="361"/>
      <c r="B25" s="154" t="s">
        <v>359</v>
      </c>
      <c r="C25" s="154" t="s">
        <v>360</v>
      </c>
      <c r="D25" s="155" t="s">
        <v>361</v>
      </c>
      <c r="E25" s="139" t="s">
        <v>74</v>
      </c>
      <c r="F25" s="156" t="s">
        <v>362</v>
      </c>
      <c r="G25" s="265">
        <v>44927</v>
      </c>
      <c r="H25" s="265">
        <v>45110</v>
      </c>
      <c r="I25" s="316">
        <f t="shared" si="0"/>
        <v>183</v>
      </c>
      <c r="J25" s="48"/>
    </row>
    <row r="26" spans="1:10" s="46" customFormat="1" ht="14.25">
      <c r="A26" s="361"/>
      <c r="B26" s="154" t="s">
        <v>363</v>
      </c>
      <c r="C26" s="154" t="s">
        <v>364</v>
      </c>
      <c r="D26" s="155" t="s">
        <v>365</v>
      </c>
      <c r="E26" s="139" t="s">
        <v>74</v>
      </c>
      <c r="F26" s="156" t="s">
        <v>366</v>
      </c>
      <c r="G26" s="265">
        <v>44927</v>
      </c>
      <c r="H26" s="265">
        <v>45110</v>
      </c>
      <c r="I26" s="316">
        <f t="shared" si="0"/>
        <v>183</v>
      </c>
      <c r="J26" s="48"/>
    </row>
    <row r="27" spans="1:10" s="46" customFormat="1" ht="14.25">
      <c r="A27" s="361"/>
      <c r="B27" s="154" t="s">
        <v>367</v>
      </c>
      <c r="C27" s="154" t="s">
        <v>368</v>
      </c>
      <c r="D27" s="155" t="s">
        <v>369</v>
      </c>
      <c r="E27" s="139" t="s">
        <v>74</v>
      </c>
      <c r="F27" s="156" t="s">
        <v>370</v>
      </c>
      <c r="G27" s="265">
        <v>44927</v>
      </c>
      <c r="H27" s="265">
        <v>45110</v>
      </c>
      <c r="I27" s="316">
        <f t="shared" si="0"/>
        <v>183</v>
      </c>
      <c r="J27" s="48"/>
    </row>
    <row r="28" spans="1:10" s="46" customFormat="1" ht="14.25">
      <c r="A28" s="361"/>
      <c r="B28" s="154" t="s">
        <v>371</v>
      </c>
      <c r="C28" s="154" t="s">
        <v>372</v>
      </c>
      <c r="D28" s="155" t="s">
        <v>373</v>
      </c>
      <c r="E28" s="139" t="s">
        <v>74</v>
      </c>
      <c r="F28" s="156" t="s">
        <v>374</v>
      </c>
      <c r="G28" s="265">
        <v>44927</v>
      </c>
      <c r="H28" s="265">
        <v>45110</v>
      </c>
      <c r="I28" s="316">
        <f t="shared" si="0"/>
        <v>183</v>
      </c>
      <c r="J28" s="48"/>
    </row>
    <row r="29" spans="1:10" s="46" customFormat="1" ht="14.25">
      <c r="A29" s="361"/>
      <c r="B29" s="154" t="s">
        <v>375</v>
      </c>
      <c r="C29" s="154" t="s">
        <v>376</v>
      </c>
      <c r="D29" s="155" t="s">
        <v>377</v>
      </c>
      <c r="E29" s="139" t="s">
        <v>74</v>
      </c>
      <c r="F29" s="156" t="s">
        <v>378</v>
      </c>
      <c r="G29" s="265">
        <v>44927</v>
      </c>
      <c r="H29" s="265">
        <v>45110</v>
      </c>
      <c r="I29" s="316">
        <f t="shared" si="0"/>
        <v>183</v>
      </c>
      <c r="J29" s="48"/>
    </row>
    <row r="30" spans="1:10" s="46" customFormat="1" ht="14.25">
      <c r="A30" s="361"/>
      <c r="B30" s="154" t="s">
        <v>379</v>
      </c>
      <c r="C30" s="154" t="s">
        <v>380</v>
      </c>
      <c r="D30" s="155" t="s">
        <v>381</v>
      </c>
      <c r="E30" s="139" t="s">
        <v>74</v>
      </c>
      <c r="F30" s="156" t="s">
        <v>382</v>
      </c>
      <c r="G30" s="265">
        <v>44927</v>
      </c>
      <c r="H30" s="265">
        <v>45110</v>
      </c>
      <c r="I30" s="316">
        <f t="shared" si="0"/>
        <v>183</v>
      </c>
      <c r="J30" s="48"/>
    </row>
    <row r="31" spans="1:10" s="46" customFormat="1" ht="14.25">
      <c r="A31" s="361"/>
      <c r="B31" s="154" t="s">
        <v>383</v>
      </c>
      <c r="C31" s="154" t="s">
        <v>384</v>
      </c>
      <c r="D31" s="155" t="s">
        <v>385</v>
      </c>
      <c r="E31" s="139" t="s">
        <v>74</v>
      </c>
      <c r="F31" s="156" t="s">
        <v>386</v>
      </c>
      <c r="G31" s="265">
        <v>44927</v>
      </c>
      <c r="H31" s="265">
        <v>45110</v>
      </c>
      <c r="I31" s="316">
        <f t="shared" si="0"/>
        <v>183</v>
      </c>
      <c r="J31" s="48"/>
    </row>
    <row r="32" spans="1:10" s="46" customFormat="1" ht="14.25">
      <c r="A32" s="361"/>
      <c r="B32" s="154" t="s">
        <v>387</v>
      </c>
      <c r="C32" s="154" t="s">
        <v>388</v>
      </c>
      <c r="D32" s="155" t="s">
        <v>389</v>
      </c>
      <c r="E32" s="139" t="s">
        <v>74</v>
      </c>
      <c r="F32" s="156" t="s">
        <v>390</v>
      </c>
      <c r="G32" s="265">
        <v>44927</v>
      </c>
      <c r="H32" s="265">
        <v>45110</v>
      </c>
      <c r="I32" s="316">
        <f t="shared" si="0"/>
        <v>183</v>
      </c>
      <c r="J32" s="48"/>
    </row>
    <row r="33" spans="1:10" s="46" customFormat="1" ht="14.25">
      <c r="A33" s="361"/>
      <c r="B33" s="154" t="s">
        <v>391</v>
      </c>
      <c r="C33" s="154" t="s">
        <v>392</v>
      </c>
      <c r="D33" s="155" t="s">
        <v>393</v>
      </c>
      <c r="E33" s="139" t="s">
        <v>74</v>
      </c>
      <c r="F33" s="156" t="s">
        <v>394</v>
      </c>
      <c r="G33" s="265">
        <v>44927</v>
      </c>
      <c r="H33" s="265">
        <v>45110</v>
      </c>
      <c r="I33" s="316">
        <f t="shared" si="0"/>
        <v>183</v>
      </c>
      <c r="J33" s="48"/>
    </row>
    <row r="34" spans="1:10" s="46" customFormat="1" ht="14.25">
      <c r="A34" s="361"/>
      <c r="B34" s="154" t="s">
        <v>395</v>
      </c>
      <c r="C34" s="154" t="s">
        <v>396</v>
      </c>
      <c r="D34" s="155" t="s">
        <v>397</v>
      </c>
      <c r="E34" s="139" t="s">
        <v>74</v>
      </c>
      <c r="F34" s="156" t="s">
        <v>398</v>
      </c>
      <c r="G34" s="265">
        <v>44927</v>
      </c>
      <c r="H34" s="265">
        <v>45110</v>
      </c>
      <c r="I34" s="316">
        <f t="shared" si="0"/>
        <v>183</v>
      </c>
      <c r="J34" s="48"/>
    </row>
    <row r="35" spans="1:10" s="46" customFormat="1" ht="14.25">
      <c r="A35" s="361"/>
      <c r="B35" s="154" t="s">
        <v>399</v>
      </c>
      <c r="C35" s="154" t="s">
        <v>400</v>
      </c>
      <c r="D35" s="155" t="s">
        <v>401</v>
      </c>
      <c r="E35" s="139" t="s">
        <v>74</v>
      </c>
      <c r="F35" s="156" t="s">
        <v>402</v>
      </c>
      <c r="G35" s="265">
        <v>44927</v>
      </c>
      <c r="H35" s="265">
        <v>45110</v>
      </c>
      <c r="I35" s="316">
        <f t="shared" si="0"/>
        <v>183</v>
      </c>
      <c r="J35" s="48"/>
    </row>
    <row r="36" spans="1:10" s="46" customFormat="1" ht="14.25">
      <c r="A36" s="361"/>
      <c r="B36" s="154" t="s">
        <v>403</v>
      </c>
      <c r="C36" s="154" t="s">
        <v>404</v>
      </c>
      <c r="D36" s="155" t="s">
        <v>405</v>
      </c>
      <c r="E36" s="139" t="s">
        <v>74</v>
      </c>
      <c r="F36" s="156" t="s">
        <v>406</v>
      </c>
      <c r="G36" s="265">
        <v>44927</v>
      </c>
      <c r="H36" s="265">
        <v>45110</v>
      </c>
      <c r="I36" s="316">
        <f t="shared" si="0"/>
        <v>183</v>
      </c>
      <c r="J36" s="48"/>
    </row>
    <row r="37" spans="1:10" s="46" customFormat="1" ht="14.25">
      <c r="A37" s="361"/>
      <c r="B37" s="154" t="s">
        <v>407</v>
      </c>
      <c r="C37" s="154" t="s">
        <v>408</v>
      </c>
      <c r="D37" s="155" t="s">
        <v>409</v>
      </c>
      <c r="E37" s="139" t="s">
        <v>74</v>
      </c>
      <c r="F37" s="156" t="s">
        <v>410</v>
      </c>
      <c r="G37" s="265">
        <v>44927</v>
      </c>
      <c r="H37" s="265">
        <v>45110</v>
      </c>
      <c r="I37" s="316">
        <f t="shared" si="0"/>
        <v>183</v>
      </c>
      <c r="J37" s="48"/>
    </row>
    <row r="38" spans="1:10" s="46" customFormat="1" ht="14.25">
      <c r="A38" s="361"/>
      <c r="B38" s="154" t="s">
        <v>411</v>
      </c>
      <c r="C38" s="154" t="s">
        <v>412</v>
      </c>
      <c r="D38" s="155" t="s">
        <v>413</v>
      </c>
      <c r="E38" s="139" t="s">
        <v>74</v>
      </c>
      <c r="F38" s="156" t="s">
        <v>414</v>
      </c>
      <c r="G38" s="265">
        <v>44927</v>
      </c>
      <c r="H38" s="265">
        <v>45110</v>
      </c>
      <c r="I38" s="316">
        <f t="shared" si="0"/>
        <v>183</v>
      </c>
      <c r="J38" s="48"/>
    </row>
    <row r="39" spans="1:10" s="46" customFormat="1" ht="14.25">
      <c r="A39" s="361"/>
      <c r="B39" s="154" t="s">
        <v>415</v>
      </c>
      <c r="C39" s="154" t="s">
        <v>416</v>
      </c>
      <c r="D39" s="155" t="s">
        <v>417</v>
      </c>
      <c r="E39" s="157" t="s">
        <v>418</v>
      </c>
      <c r="F39" s="156" t="s">
        <v>419</v>
      </c>
      <c r="G39" s="265">
        <v>44927</v>
      </c>
      <c r="H39" s="265">
        <v>45110</v>
      </c>
      <c r="I39" s="316">
        <f t="shared" si="0"/>
        <v>183</v>
      </c>
      <c r="J39" s="48"/>
    </row>
    <row r="40" spans="1:10" s="35" customFormat="1" ht="18.75" customHeight="1">
      <c r="A40" s="149"/>
      <c r="B40" s="36" t="s">
        <v>9</v>
      </c>
      <c r="C40" s="37"/>
      <c r="D40" s="38"/>
      <c r="E40" s="148">
        <f>COUNTA(E6:E39)</f>
        <v>34</v>
      </c>
      <c r="F40" s="245"/>
      <c r="G40" s="274"/>
      <c r="H40" s="274"/>
      <c r="I40" s="246"/>
    </row>
    <row r="41" spans="1:10" s="46" customFormat="1" ht="15">
      <c r="B41" s="49"/>
      <c r="C41" s="49"/>
      <c r="D41" s="50"/>
      <c r="E41" s="51"/>
      <c r="F41" s="52"/>
      <c r="G41" s="276"/>
      <c r="H41" s="276"/>
      <c r="I41" s="53"/>
      <c r="J41" s="48"/>
    </row>
    <row r="42" spans="1:10" s="46" customFormat="1" ht="15">
      <c r="B42" s="49"/>
      <c r="C42" s="49"/>
      <c r="D42" s="50"/>
      <c r="E42" s="51"/>
      <c r="F42" s="52"/>
      <c r="G42" s="276"/>
      <c r="H42" s="276"/>
      <c r="I42" s="53"/>
      <c r="J42" s="48"/>
    </row>
    <row r="43" spans="1:10" s="46" customFormat="1" ht="15">
      <c r="B43" s="49"/>
      <c r="C43" s="49"/>
      <c r="D43" s="50"/>
      <c r="E43" s="51"/>
      <c r="F43" s="52"/>
      <c r="G43" s="276"/>
      <c r="H43" s="276"/>
      <c r="I43" s="53"/>
      <c r="J43" s="48"/>
    </row>
    <row r="44" spans="1:10" s="46" customFormat="1" ht="15">
      <c r="B44" s="49"/>
      <c r="C44" s="49"/>
      <c r="D44" s="50"/>
      <c r="E44" s="51"/>
      <c r="F44" s="52"/>
      <c r="G44" s="276"/>
      <c r="H44" s="276"/>
      <c r="I44" s="53"/>
      <c r="J44" s="48"/>
    </row>
    <row r="45" spans="1:10" s="46" customFormat="1" ht="15">
      <c r="B45" s="49"/>
      <c r="C45" s="49"/>
      <c r="D45" s="50"/>
      <c r="E45" s="51"/>
      <c r="F45" s="52"/>
      <c r="G45" s="276"/>
      <c r="H45" s="276"/>
      <c r="I45" s="53"/>
    </row>
    <row r="46" spans="1:10" s="46" customFormat="1" ht="15">
      <c r="B46" s="49"/>
      <c r="C46" s="49"/>
      <c r="D46" s="50"/>
      <c r="E46" s="51"/>
      <c r="F46" s="52"/>
      <c r="G46" s="276"/>
      <c r="H46" s="276"/>
      <c r="I46" s="53"/>
    </row>
    <row r="47" spans="1:10" s="46" customFormat="1" ht="15">
      <c r="B47" s="49"/>
      <c r="C47" s="49"/>
      <c r="D47" s="50"/>
      <c r="E47" s="51"/>
      <c r="F47" s="52"/>
      <c r="G47" s="276"/>
      <c r="H47" s="276"/>
      <c r="I47" s="53"/>
    </row>
    <row r="48" spans="1:10" s="46" customFormat="1" ht="15">
      <c r="B48" s="49"/>
      <c r="C48" s="49"/>
      <c r="D48" s="50"/>
      <c r="E48" s="51"/>
      <c r="F48" s="52"/>
      <c r="G48" s="276"/>
      <c r="H48" s="276"/>
      <c r="I48" s="53"/>
    </row>
    <row r="49" spans="2:9" s="46" customFormat="1" ht="15">
      <c r="B49" s="49"/>
      <c r="C49" s="49"/>
      <c r="D49" s="50"/>
      <c r="E49" s="51"/>
      <c r="F49" s="52"/>
      <c r="G49" s="276"/>
      <c r="H49" s="276"/>
      <c r="I49" s="53"/>
    </row>
    <row r="50" spans="2:9" s="46" customFormat="1" ht="15">
      <c r="B50" s="49"/>
      <c r="C50" s="49"/>
      <c r="D50" s="50"/>
      <c r="E50" s="51"/>
      <c r="F50" s="52"/>
      <c r="G50" s="276"/>
      <c r="H50" s="276"/>
      <c r="I50" s="53"/>
    </row>
    <row r="51" spans="2:9" s="46" customFormat="1" ht="15">
      <c r="B51" s="49"/>
      <c r="C51" s="49"/>
      <c r="D51" s="50"/>
      <c r="E51" s="51"/>
      <c r="F51" s="52"/>
      <c r="G51" s="276"/>
      <c r="H51" s="276"/>
      <c r="I51" s="53"/>
    </row>
    <row r="52" spans="2:9" s="46" customFormat="1" ht="15">
      <c r="B52" s="49"/>
      <c r="C52" s="49"/>
      <c r="D52" s="50"/>
      <c r="E52" s="51"/>
      <c r="F52" s="52"/>
      <c r="G52" s="276"/>
      <c r="H52" s="276"/>
      <c r="I52" s="53"/>
    </row>
    <row r="53" spans="2:9" s="46" customFormat="1" ht="15">
      <c r="B53" s="49"/>
      <c r="C53" s="49"/>
      <c r="D53" s="50"/>
      <c r="E53" s="51"/>
      <c r="F53" s="52"/>
      <c r="G53" s="276"/>
      <c r="H53" s="276"/>
      <c r="I53" s="53"/>
    </row>
    <row r="54" spans="2:9" s="46" customFormat="1" ht="15">
      <c r="B54" s="49"/>
      <c r="C54" s="49"/>
      <c r="D54" s="50"/>
      <c r="E54" s="51"/>
      <c r="F54" s="52"/>
      <c r="G54" s="276"/>
      <c r="H54" s="276"/>
      <c r="I54" s="53"/>
    </row>
    <row r="55" spans="2:9" s="46" customFormat="1" ht="15">
      <c r="B55" s="49"/>
      <c r="C55" s="49"/>
      <c r="D55" s="50"/>
      <c r="E55" s="51"/>
      <c r="F55" s="52"/>
      <c r="G55" s="276"/>
      <c r="H55" s="276"/>
      <c r="I55" s="53"/>
    </row>
    <row r="56" spans="2:9" s="46" customFormat="1" ht="15">
      <c r="B56" s="49"/>
      <c r="C56" s="49"/>
      <c r="D56" s="50"/>
      <c r="E56" s="51"/>
      <c r="F56" s="52"/>
      <c r="G56" s="276"/>
      <c r="H56" s="276"/>
      <c r="I56" s="53"/>
    </row>
    <row r="57" spans="2:9" s="46" customFormat="1" ht="15">
      <c r="B57" s="49"/>
      <c r="C57" s="49"/>
      <c r="D57" s="50"/>
      <c r="E57" s="51"/>
      <c r="F57" s="52"/>
      <c r="G57" s="276"/>
      <c r="H57" s="276"/>
      <c r="I57" s="53"/>
    </row>
    <row r="58" spans="2:9" s="46" customFormat="1" ht="15">
      <c r="B58" s="49"/>
      <c r="C58" s="49"/>
      <c r="D58" s="50"/>
      <c r="E58" s="51"/>
      <c r="F58" s="52"/>
      <c r="G58" s="276"/>
      <c r="H58" s="276"/>
      <c r="I58" s="53"/>
    </row>
    <row r="59" spans="2:9" s="46" customFormat="1" ht="15">
      <c r="B59" s="49"/>
      <c r="C59" s="49"/>
      <c r="D59" s="50"/>
      <c r="E59" s="51"/>
      <c r="F59" s="52"/>
      <c r="G59" s="276"/>
      <c r="H59" s="276"/>
      <c r="I59" s="53"/>
    </row>
    <row r="60" spans="2:9" s="46" customFormat="1" ht="15">
      <c r="B60" s="49"/>
      <c r="C60" s="49"/>
      <c r="D60" s="50"/>
      <c r="E60" s="51"/>
      <c r="F60" s="52"/>
      <c r="G60" s="276"/>
      <c r="H60" s="276"/>
      <c r="I60" s="53"/>
    </row>
    <row r="61" spans="2:9" s="46" customFormat="1" ht="15">
      <c r="B61" s="49"/>
      <c r="C61" s="49"/>
      <c r="D61" s="50"/>
      <c r="E61" s="51"/>
      <c r="F61" s="52"/>
      <c r="G61" s="276"/>
      <c r="H61" s="276"/>
      <c r="I61" s="53"/>
    </row>
    <row r="62" spans="2:9" s="46" customFormat="1" ht="15">
      <c r="B62" s="49"/>
      <c r="C62" s="49"/>
      <c r="D62" s="50"/>
      <c r="E62" s="51"/>
      <c r="F62" s="52"/>
      <c r="G62" s="276"/>
      <c r="H62" s="276"/>
      <c r="I62" s="53"/>
    </row>
    <row r="63" spans="2:9" s="46" customFormat="1" ht="15">
      <c r="B63" s="49"/>
      <c r="C63" s="49"/>
      <c r="D63" s="50"/>
      <c r="E63" s="51"/>
      <c r="F63" s="52"/>
      <c r="G63" s="276"/>
      <c r="H63" s="276"/>
      <c r="I63" s="53"/>
    </row>
    <row r="64" spans="2:9" s="46" customFormat="1" ht="15">
      <c r="B64" s="49"/>
      <c r="C64" s="49"/>
      <c r="D64" s="50"/>
      <c r="E64" s="51"/>
      <c r="F64" s="52"/>
      <c r="G64" s="276"/>
      <c r="H64" s="276"/>
      <c r="I64" s="53"/>
    </row>
    <row r="65" spans="2:9" s="46" customFormat="1" ht="15">
      <c r="B65" s="49"/>
      <c r="C65" s="49"/>
      <c r="D65" s="50"/>
      <c r="E65" s="51"/>
      <c r="F65" s="52"/>
      <c r="G65" s="276"/>
      <c r="H65" s="276"/>
      <c r="I65" s="53"/>
    </row>
    <row r="66" spans="2:9" s="46" customFormat="1" ht="15">
      <c r="B66" s="49"/>
      <c r="C66" s="49"/>
      <c r="D66" s="50"/>
      <c r="E66" s="51"/>
      <c r="F66" s="52"/>
      <c r="G66" s="276"/>
      <c r="H66" s="276"/>
      <c r="I66" s="53"/>
    </row>
    <row r="67" spans="2:9" s="46" customFormat="1" ht="15">
      <c r="B67" s="49"/>
      <c r="C67" s="49"/>
      <c r="D67" s="50"/>
      <c r="E67" s="51"/>
      <c r="F67" s="52"/>
      <c r="G67" s="276"/>
      <c r="H67" s="276"/>
      <c r="I67" s="53"/>
    </row>
    <row r="68" spans="2:9" s="46" customFormat="1" ht="15">
      <c r="B68" s="49"/>
      <c r="C68" s="49"/>
      <c r="D68" s="50"/>
      <c r="E68" s="51"/>
      <c r="F68" s="52"/>
      <c r="G68" s="276"/>
      <c r="H68" s="276"/>
      <c r="I68" s="53"/>
    </row>
    <row r="69" spans="2:9" s="46" customFormat="1" ht="15">
      <c r="B69" s="49"/>
      <c r="C69" s="49"/>
      <c r="D69" s="50"/>
      <c r="E69" s="51"/>
      <c r="F69" s="52"/>
      <c r="G69" s="276"/>
      <c r="H69" s="276"/>
      <c r="I69" s="53"/>
    </row>
    <row r="70" spans="2:9" s="46" customFormat="1" ht="15">
      <c r="B70" s="49"/>
      <c r="C70" s="49"/>
      <c r="D70" s="50"/>
      <c r="E70" s="51"/>
      <c r="F70" s="52"/>
      <c r="G70" s="276"/>
      <c r="H70" s="276"/>
      <c r="I70" s="53"/>
    </row>
    <row r="71" spans="2:9" s="46" customFormat="1" ht="15">
      <c r="B71" s="49"/>
      <c r="C71" s="49"/>
      <c r="D71" s="50"/>
      <c r="E71" s="51"/>
      <c r="F71" s="52"/>
      <c r="G71" s="276"/>
      <c r="H71" s="276"/>
      <c r="I71" s="53"/>
    </row>
    <row r="72" spans="2:9" s="46" customFormat="1" ht="15">
      <c r="B72" s="49"/>
      <c r="C72" s="49"/>
      <c r="D72" s="50"/>
      <c r="E72" s="51"/>
      <c r="F72" s="52"/>
      <c r="G72" s="276"/>
      <c r="H72" s="276"/>
      <c r="I72" s="53"/>
    </row>
    <row r="73" spans="2:9" s="46" customFormat="1" ht="15">
      <c r="B73" s="49"/>
      <c r="C73" s="49"/>
      <c r="D73" s="50"/>
      <c r="E73" s="51"/>
      <c r="F73" s="52"/>
      <c r="G73" s="276"/>
      <c r="H73" s="276"/>
      <c r="I73" s="53"/>
    </row>
    <row r="74" spans="2:9" s="46" customFormat="1" ht="15">
      <c r="B74" s="49"/>
      <c r="C74" s="49"/>
      <c r="D74" s="50"/>
      <c r="E74" s="51"/>
      <c r="F74" s="52"/>
      <c r="G74" s="276"/>
      <c r="H74" s="276"/>
      <c r="I74" s="53"/>
    </row>
    <row r="75" spans="2:9" s="46" customFormat="1" ht="15">
      <c r="B75" s="49"/>
      <c r="C75" s="49"/>
      <c r="D75" s="50"/>
      <c r="E75" s="51"/>
      <c r="F75" s="52"/>
      <c r="G75" s="276"/>
      <c r="H75" s="276"/>
      <c r="I75" s="53"/>
    </row>
    <row r="76" spans="2:9" s="46" customFormat="1" ht="15">
      <c r="B76" s="49"/>
      <c r="C76" s="49"/>
      <c r="D76" s="50"/>
      <c r="E76" s="51"/>
      <c r="F76" s="52"/>
      <c r="G76" s="276"/>
      <c r="H76" s="276"/>
      <c r="I76" s="53"/>
    </row>
    <row r="77" spans="2:9" s="46" customFormat="1" ht="15">
      <c r="B77" s="49"/>
      <c r="C77" s="49"/>
      <c r="D77" s="50"/>
      <c r="E77" s="51"/>
      <c r="F77" s="52"/>
      <c r="G77" s="276"/>
      <c r="H77" s="276"/>
      <c r="I77" s="53"/>
    </row>
    <row r="78" spans="2:9" s="46" customFormat="1" ht="15">
      <c r="B78" s="49"/>
      <c r="C78" s="49"/>
      <c r="D78" s="50"/>
      <c r="E78" s="51"/>
      <c r="F78" s="52"/>
      <c r="G78" s="276"/>
      <c r="H78" s="276"/>
      <c r="I78" s="53"/>
    </row>
    <row r="79" spans="2:9" s="46" customFormat="1" ht="15">
      <c r="B79" s="49"/>
      <c r="C79" s="49"/>
      <c r="D79" s="50"/>
      <c r="E79" s="51"/>
      <c r="F79" s="52"/>
      <c r="G79" s="276"/>
      <c r="H79" s="276"/>
      <c r="I79" s="53"/>
    </row>
    <row r="80" spans="2:9" s="46" customFormat="1" ht="15">
      <c r="B80" s="49"/>
      <c r="C80" s="49"/>
      <c r="D80" s="50"/>
      <c r="E80" s="51"/>
      <c r="F80" s="52"/>
      <c r="G80" s="276"/>
      <c r="H80" s="276"/>
      <c r="I80" s="53"/>
    </row>
    <row r="81" spans="2:9" s="46" customFormat="1" ht="15">
      <c r="B81" s="49"/>
      <c r="C81" s="49"/>
      <c r="D81" s="50"/>
      <c r="E81" s="51"/>
      <c r="F81" s="52"/>
      <c r="G81" s="276"/>
      <c r="H81" s="276"/>
      <c r="I81" s="53"/>
    </row>
    <row r="82" spans="2:9" s="46" customFormat="1" ht="15">
      <c r="B82" s="49"/>
      <c r="C82" s="49"/>
      <c r="D82" s="50"/>
      <c r="E82" s="51"/>
      <c r="F82" s="52"/>
      <c r="G82" s="276"/>
      <c r="H82" s="276"/>
      <c r="I82" s="53"/>
    </row>
    <row r="83" spans="2:9" s="46" customFormat="1" ht="15">
      <c r="B83" s="49"/>
      <c r="C83" s="49"/>
      <c r="D83" s="50"/>
      <c r="E83" s="51"/>
      <c r="F83" s="52"/>
      <c r="G83" s="276"/>
      <c r="H83" s="276"/>
      <c r="I83" s="53"/>
    </row>
    <row r="84" spans="2:9" s="46" customFormat="1" ht="15">
      <c r="B84" s="49"/>
      <c r="C84" s="49"/>
      <c r="D84" s="50"/>
      <c r="E84" s="51"/>
      <c r="F84" s="52"/>
      <c r="G84" s="276"/>
      <c r="H84" s="276"/>
      <c r="I84" s="53"/>
    </row>
    <row r="85" spans="2:9" s="46" customFormat="1" ht="15">
      <c r="B85" s="49"/>
      <c r="C85" s="49"/>
      <c r="D85" s="50"/>
      <c r="E85" s="51"/>
      <c r="F85" s="52"/>
      <c r="G85" s="276"/>
      <c r="H85" s="276"/>
      <c r="I85" s="53"/>
    </row>
    <row r="86" spans="2:9" s="46" customFormat="1" ht="15">
      <c r="B86" s="49"/>
      <c r="C86" s="49"/>
      <c r="D86" s="50"/>
      <c r="E86" s="51"/>
      <c r="F86" s="52"/>
      <c r="G86" s="276"/>
      <c r="H86" s="276"/>
      <c r="I86" s="53"/>
    </row>
    <row r="87" spans="2:9" s="46" customFormat="1" ht="15">
      <c r="B87" s="49"/>
      <c r="C87" s="49"/>
      <c r="D87" s="50"/>
      <c r="E87" s="51"/>
      <c r="F87" s="52"/>
      <c r="G87" s="276"/>
      <c r="H87" s="276"/>
      <c r="I87" s="53"/>
    </row>
    <row r="88" spans="2:9" s="46" customFormat="1" ht="15">
      <c r="B88" s="49"/>
      <c r="C88" s="49"/>
      <c r="D88" s="50"/>
      <c r="E88" s="51"/>
      <c r="F88" s="52"/>
      <c r="G88" s="276"/>
      <c r="H88" s="276"/>
      <c r="I88" s="53"/>
    </row>
    <row r="89" spans="2:9" s="46" customFormat="1" ht="15">
      <c r="B89" s="49"/>
      <c r="C89" s="49"/>
      <c r="D89" s="50"/>
      <c r="E89" s="51"/>
      <c r="F89" s="52"/>
      <c r="G89" s="276"/>
      <c r="H89" s="276"/>
      <c r="I89" s="53"/>
    </row>
    <row r="90" spans="2:9" s="46" customFormat="1" ht="15">
      <c r="B90" s="49"/>
      <c r="C90" s="49"/>
      <c r="D90" s="50"/>
      <c r="E90" s="51"/>
      <c r="F90" s="52"/>
      <c r="G90" s="276"/>
      <c r="H90" s="276"/>
      <c r="I90" s="53"/>
    </row>
    <row r="91" spans="2:9" s="46" customFormat="1" ht="15">
      <c r="B91" s="49"/>
      <c r="C91" s="49"/>
      <c r="D91" s="50"/>
      <c r="E91" s="51"/>
      <c r="F91" s="52"/>
      <c r="G91" s="276"/>
      <c r="H91" s="276"/>
      <c r="I91" s="53"/>
    </row>
    <row r="92" spans="2:9" s="46" customFormat="1" ht="15">
      <c r="B92" s="49"/>
      <c r="C92" s="49"/>
      <c r="D92" s="50"/>
      <c r="E92" s="51"/>
      <c r="F92" s="52"/>
      <c r="G92" s="276"/>
      <c r="H92" s="276"/>
      <c r="I92" s="53"/>
    </row>
    <row r="93" spans="2:9" s="46" customFormat="1" ht="15">
      <c r="B93" s="49"/>
      <c r="C93" s="49"/>
      <c r="D93" s="50"/>
      <c r="E93" s="51"/>
      <c r="F93" s="52"/>
      <c r="G93" s="276"/>
      <c r="H93" s="276"/>
      <c r="I93" s="53"/>
    </row>
    <row r="94" spans="2:9" s="46" customFormat="1" ht="15">
      <c r="B94" s="49"/>
      <c r="C94" s="49"/>
      <c r="D94" s="50"/>
      <c r="E94" s="51"/>
      <c r="F94" s="52"/>
      <c r="G94" s="276"/>
      <c r="H94" s="276"/>
      <c r="I94" s="53"/>
    </row>
    <row r="95" spans="2:9" s="46" customFormat="1" ht="15">
      <c r="B95" s="49"/>
      <c r="C95" s="49"/>
      <c r="D95" s="50"/>
      <c r="E95" s="51"/>
      <c r="F95" s="52"/>
      <c r="G95" s="276"/>
      <c r="H95" s="276"/>
      <c r="I95" s="53"/>
    </row>
    <row r="96" spans="2:9" s="46" customFormat="1" ht="15">
      <c r="B96" s="49"/>
      <c r="C96" s="49"/>
      <c r="D96" s="50"/>
      <c r="E96" s="51"/>
      <c r="F96" s="52"/>
      <c r="G96" s="276"/>
      <c r="H96" s="276"/>
      <c r="I96" s="53"/>
    </row>
    <row r="97" spans="2:9" s="46" customFormat="1" ht="15">
      <c r="B97" s="49"/>
      <c r="C97" s="49"/>
      <c r="D97" s="50"/>
      <c r="E97" s="51"/>
      <c r="F97" s="52"/>
      <c r="G97" s="276"/>
      <c r="H97" s="276"/>
      <c r="I97" s="53"/>
    </row>
    <row r="98" spans="2:9" s="46" customFormat="1" ht="15">
      <c r="B98" s="49"/>
      <c r="C98" s="49"/>
      <c r="D98" s="50"/>
      <c r="E98" s="51"/>
      <c r="F98" s="52"/>
      <c r="G98" s="276"/>
      <c r="H98" s="276"/>
      <c r="I98" s="53"/>
    </row>
    <row r="99" spans="2:9" s="46" customFormat="1" ht="15">
      <c r="B99" s="49"/>
      <c r="C99" s="49"/>
      <c r="D99" s="50"/>
      <c r="E99" s="51"/>
      <c r="F99" s="52"/>
      <c r="G99" s="276"/>
      <c r="H99" s="276"/>
      <c r="I99" s="53"/>
    </row>
    <row r="100" spans="2:9" s="46" customFormat="1" ht="15">
      <c r="B100" s="49"/>
      <c r="C100" s="49"/>
      <c r="D100" s="50"/>
      <c r="E100" s="51"/>
      <c r="F100" s="52"/>
      <c r="G100" s="276"/>
      <c r="H100" s="276"/>
      <c r="I100" s="53"/>
    </row>
    <row r="101" spans="2:9" s="46" customFormat="1" ht="15">
      <c r="B101" s="49"/>
      <c r="C101" s="49"/>
      <c r="D101" s="50"/>
      <c r="E101" s="51"/>
      <c r="F101" s="52"/>
      <c r="G101" s="276"/>
      <c r="H101" s="276"/>
      <c r="I101" s="53"/>
    </row>
    <row r="102" spans="2:9" s="46" customFormat="1" ht="15">
      <c r="B102" s="49"/>
      <c r="C102" s="49"/>
      <c r="D102" s="50"/>
      <c r="E102" s="51"/>
      <c r="F102" s="52"/>
      <c r="G102" s="276"/>
      <c r="H102" s="276"/>
      <c r="I102" s="53"/>
    </row>
    <row r="103" spans="2:9" s="46" customFormat="1" ht="15">
      <c r="B103" s="49"/>
      <c r="C103" s="49"/>
      <c r="D103" s="50"/>
      <c r="E103" s="51"/>
      <c r="F103" s="52"/>
      <c r="G103" s="276"/>
      <c r="H103" s="276"/>
      <c r="I103" s="53"/>
    </row>
    <row r="104" spans="2:9" s="46" customFormat="1" ht="15">
      <c r="B104" s="49"/>
      <c r="C104" s="49"/>
      <c r="D104" s="50"/>
      <c r="E104" s="51"/>
      <c r="F104" s="52"/>
      <c r="G104" s="276"/>
      <c r="H104" s="276"/>
      <c r="I104" s="53"/>
    </row>
    <row r="105" spans="2:9" s="46" customFormat="1" ht="15">
      <c r="B105" s="49"/>
      <c r="C105" s="49"/>
      <c r="D105" s="50"/>
      <c r="E105" s="51"/>
      <c r="F105" s="52"/>
      <c r="G105" s="276"/>
      <c r="H105" s="276"/>
      <c r="I105" s="53"/>
    </row>
    <row r="106" spans="2:9" s="46" customFormat="1" ht="15">
      <c r="B106" s="49"/>
      <c r="C106" s="49"/>
      <c r="D106" s="50"/>
      <c r="E106" s="51"/>
      <c r="F106" s="52"/>
      <c r="G106" s="276"/>
      <c r="H106" s="276"/>
      <c r="I106" s="53"/>
    </row>
    <row r="107" spans="2:9" s="46" customFormat="1" ht="15">
      <c r="B107" s="49"/>
      <c r="C107" s="49"/>
      <c r="D107" s="50"/>
      <c r="E107" s="51"/>
      <c r="F107" s="52"/>
      <c r="G107" s="276"/>
      <c r="H107" s="276"/>
      <c r="I107" s="53"/>
    </row>
    <row r="108" spans="2:9" s="46" customFormat="1" ht="15">
      <c r="B108" s="49"/>
      <c r="C108" s="49"/>
      <c r="D108" s="50"/>
      <c r="E108" s="51"/>
      <c r="F108" s="52"/>
      <c r="G108" s="276"/>
      <c r="H108" s="276"/>
      <c r="I108" s="53"/>
    </row>
    <row r="109" spans="2:9" s="46" customFormat="1" ht="15">
      <c r="B109" s="49"/>
      <c r="C109" s="49"/>
      <c r="D109" s="50"/>
      <c r="E109" s="51"/>
      <c r="F109" s="52"/>
      <c r="G109" s="276"/>
      <c r="H109" s="276"/>
      <c r="I109" s="53"/>
    </row>
    <row r="110" spans="2:9" s="46" customFormat="1" ht="15">
      <c r="B110" s="49"/>
      <c r="C110" s="49"/>
      <c r="D110" s="50"/>
      <c r="E110" s="51"/>
      <c r="F110" s="52"/>
      <c r="G110" s="276"/>
      <c r="H110" s="276"/>
      <c r="I110" s="53"/>
    </row>
    <row r="111" spans="2:9" s="46" customFormat="1" ht="15">
      <c r="B111" s="49"/>
      <c r="C111" s="49"/>
      <c r="D111" s="50"/>
      <c r="E111" s="51"/>
      <c r="F111" s="52"/>
      <c r="G111" s="276"/>
      <c r="H111" s="276"/>
      <c r="I111" s="53"/>
    </row>
    <row r="112" spans="2:9" s="46" customFormat="1" ht="15">
      <c r="B112" s="49"/>
      <c r="C112" s="49"/>
      <c r="D112" s="50"/>
      <c r="E112" s="51"/>
      <c r="F112" s="52"/>
      <c r="G112" s="276"/>
      <c r="H112" s="276"/>
      <c r="I112" s="53"/>
    </row>
    <row r="113" spans="2:9" s="46" customFormat="1" ht="15">
      <c r="B113" s="49"/>
      <c r="C113" s="49"/>
      <c r="D113" s="50"/>
      <c r="E113" s="51"/>
      <c r="F113" s="52"/>
      <c r="G113" s="276"/>
      <c r="H113" s="276"/>
      <c r="I113" s="53"/>
    </row>
    <row r="114" spans="2:9" s="46" customFormat="1" ht="15">
      <c r="B114" s="49"/>
      <c r="C114" s="49"/>
      <c r="D114" s="50"/>
      <c r="E114" s="51"/>
      <c r="F114" s="52"/>
      <c r="G114" s="276"/>
      <c r="H114" s="276"/>
      <c r="I114" s="53"/>
    </row>
    <row r="115" spans="2:9" s="46" customFormat="1" ht="15">
      <c r="B115" s="49"/>
      <c r="C115" s="49"/>
      <c r="D115" s="50"/>
      <c r="E115" s="51"/>
      <c r="F115" s="52"/>
      <c r="G115" s="276"/>
      <c r="H115" s="276"/>
      <c r="I115" s="53"/>
    </row>
    <row r="116" spans="2:9" s="46" customFormat="1" ht="15">
      <c r="B116" s="49"/>
      <c r="C116" s="49"/>
      <c r="D116" s="50"/>
      <c r="E116" s="51"/>
      <c r="F116" s="52"/>
      <c r="G116" s="276"/>
      <c r="H116" s="276"/>
      <c r="I116" s="53"/>
    </row>
    <row r="117" spans="2:9" s="46" customFormat="1" ht="15">
      <c r="B117" s="49"/>
      <c r="C117" s="49"/>
      <c r="D117" s="50"/>
      <c r="E117" s="51"/>
      <c r="F117" s="52"/>
      <c r="G117" s="276"/>
      <c r="H117" s="276"/>
      <c r="I117" s="53"/>
    </row>
    <row r="118" spans="2:9" s="46" customFormat="1" ht="15">
      <c r="B118" s="49"/>
      <c r="C118" s="49"/>
      <c r="D118" s="50"/>
      <c r="E118" s="51"/>
      <c r="F118" s="52"/>
      <c r="G118" s="276"/>
      <c r="H118" s="276"/>
      <c r="I118" s="53"/>
    </row>
    <row r="119" spans="2:9" s="46" customFormat="1" ht="15">
      <c r="B119" s="49"/>
      <c r="C119" s="49"/>
      <c r="D119" s="50"/>
      <c r="E119" s="51"/>
      <c r="F119" s="52"/>
      <c r="G119" s="276"/>
      <c r="H119" s="276"/>
      <c r="I119" s="53"/>
    </row>
    <row r="120" spans="2:9" s="46" customFormat="1" ht="15">
      <c r="B120" s="49"/>
      <c r="C120" s="49"/>
      <c r="D120" s="50"/>
      <c r="E120" s="51"/>
      <c r="F120" s="52"/>
      <c r="G120" s="276"/>
      <c r="H120" s="276"/>
      <c r="I120" s="53"/>
    </row>
    <row r="121" spans="2:9" s="46" customFormat="1" ht="15">
      <c r="B121" s="49"/>
      <c r="C121" s="49"/>
      <c r="D121" s="50"/>
      <c r="E121" s="51"/>
      <c r="F121" s="52"/>
      <c r="G121" s="276"/>
      <c r="H121" s="276"/>
      <c r="I121" s="53"/>
    </row>
    <row r="122" spans="2:9" s="46" customFormat="1" ht="15">
      <c r="B122" s="49"/>
      <c r="C122" s="49"/>
      <c r="D122" s="50"/>
      <c r="E122" s="51"/>
      <c r="F122" s="52"/>
      <c r="G122" s="276"/>
      <c r="H122" s="276"/>
      <c r="I122" s="53"/>
    </row>
    <row r="123" spans="2:9" s="46" customFormat="1" ht="15">
      <c r="B123" s="49"/>
      <c r="C123" s="49"/>
      <c r="D123" s="50"/>
      <c r="E123" s="51"/>
      <c r="F123" s="52"/>
      <c r="G123" s="276"/>
      <c r="H123" s="276"/>
      <c r="I123" s="53"/>
    </row>
    <row r="124" spans="2:9" s="46" customFormat="1" ht="15">
      <c r="B124" s="49"/>
      <c r="C124" s="49"/>
      <c r="D124" s="50"/>
      <c r="E124" s="51"/>
      <c r="F124" s="52"/>
      <c r="G124" s="276"/>
      <c r="H124" s="276"/>
      <c r="I124" s="53"/>
    </row>
    <row r="125" spans="2:9" s="46" customFormat="1" ht="15">
      <c r="B125" s="49"/>
      <c r="C125" s="49"/>
      <c r="D125" s="50"/>
      <c r="E125" s="51"/>
      <c r="F125" s="52"/>
      <c r="G125" s="276"/>
      <c r="H125" s="276"/>
      <c r="I125" s="53"/>
    </row>
    <row r="126" spans="2:9" s="46" customFormat="1" ht="15">
      <c r="B126" s="49"/>
      <c r="C126" s="49"/>
      <c r="D126" s="50"/>
      <c r="E126" s="51"/>
      <c r="F126" s="52"/>
      <c r="G126" s="276"/>
      <c r="H126" s="276"/>
      <c r="I126" s="53"/>
    </row>
    <row r="127" spans="2:9" s="46" customFormat="1" ht="15">
      <c r="B127" s="49"/>
      <c r="C127" s="49"/>
      <c r="D127" s="50"/>
      <c r="E127" s="51"/>
      <c r="F127" s="52"/>
      <c r="G127" s="276"/>
      <c r="H127" s="276"/>
      <c r="I127" s="53"/>
    </row>
    <row r="128" spans="2:9" s="46" customFormat="1" ht="15">
      <c r="B128" s="49"/>
      <c r="C128" s="49"/>
      <c r="D128" s="50"/>
      <c r="E128" s="51"/>
      <c r="F128" s="52"/>
      <c r="G128" s="276"/>
      <c r="H128" s="276"/>
      <c r="I128" s="53"/>
    </row>
    <row r="129" spans="2:9" s="46" customFormat="1" ht="15">
      <c r="B129" s="49"/>
      <c r="C129" s="49"/>
      <c r="D129" s="50"/>
      <c r="E129" s="51"/>
      <c r="F129" s="52"/>
      <c r="G129" s="276"/>
      <c r="H129" s="276"/>
      <c r="I129" s="53"/>
    </row>
    <row r="130" spans="2:9" s="46" customFormat="1" ht="15">
      <c r="B130" s="49"/>
      <c r="C130" s="49"/>
      <c r="D130" s="50"/>
      <c r="E130" s="51"/>
      <c r="F130" s="52"/>
      <c r="G130" s="276"/>
      <c r="H130" s="276"/>
      <c r="I130" s="53"/>
    </row>
    <row r="131" spans="2:9" s="46" customFormat="1" ht="15">
      <c r="B131" s="49"/>
      <c r="C131" s="49"/>
      <c r="D131" s="50"/>
      <c r="E131" s="51"/>
      <c r="F131" s="52"/>
      <c r="G131" s="276"/>
      <c r="H131" s="276"/>
      <c r="I131" s="53"/>
    </row>
    <row r="132" spans="2:9" s="46" customFormat="1" ht="15">
      <c r="B132" s="49"/>
      <c r="C132" s="49"/>
      <c r="D132" s="50"/>
      <c r="E132" s="51"/>
      <c r="F132" s="52"/>
      <c r="G132" s="276"/>
      <c r="H132" s="276"/>
      <c r="I132" s="53"/>
    </row>
    <row r="133" spans="2:9" s="46" customFormat="1" ht="15">
      <c r="B133" s="49"/>
      <c r="C133" s="49"/>
      <c r="D133" s="50"/>
      <c r="E133" s="51"/>
      <c r="F133" s="52"/>
      <c r="G133" s="276"/>
      <c r="H133" s="276"/>
      <c r="I133" s="53"/>
    </row>
    <row r="134" spans="2:9" s="46" customFormat="1" ht="15">
      <c r="B134" s="49"/>
      <c r="C134" s="49"/>
      <c r="D134" s="50"/>
      <c r="E134" s="51"/>
      <c r="F134" s="52"/>
      <c r="G134" s="276"/>
      <c r="H134" s="276"/>
      <c r="I134" s="53"/>
    </row>
    <row r="135" spans="2:9" s="46" customFormat="1" ht="15">
      <c r="B135" s="49"/>
      <c r="C135" s="49"/>
      <c r="D135" s="50"/>
      <c r="E135" s="51"/>
      <c r="F135" s="52"/>
      <c r="G135" s="276"/>
      <c r="H135" s="276"/>
      <c r="I135" s="53"/>
    </row>
    <row r="136" spans="2:9" s="46" customFormat="1" ht="15">
      <c r="B136" s="49"/>
      <c r="C136" s="49"/>
      <c r="D136" s="50"/>
      <c r="E136" s="51"/>
      <c r="F136" s="52"/>
      <c r="G136" s="276"/>
      <c r="H136" s="276"/>
      <c r="I136" s="53"/>
    </row>
    <row r="137" spans="2:9" s="46" customFormat="1" ht="15">
      <c r="B137" s="49"/>
      <c r="C137" s="49"/>
      <c r="D137" s="50"/>
      <c r="E137" s="51"/>
      <c r="F137" s="52"/>
      <c r="G137" s="276"/>
      <c r="H137" s="276"/>
      <c r="I137" s="53"/>
    </row>
    <row r="138" spans="2:9" s="46" customFormat="1" ht="15">
      <c r="B138" s="49"/>
      <c r="C138" s="49"/>
      <c r="D138" s="50"/>
      <c r="E138" s="51"/>
      <c r="F138" s="52"/>
      <c r="G138" s="276"/>
      <c r="H138" s="276"/>
      <c r="I138" s="53"/>
    </row>
    <row r="139" spans="2:9" s="46" customFormat="1" ht="15">
      <c r="B139" s="49"/>
      <c r="C139" s="49"/>
      <c r="D139" s="50"/>
      <c r="E139" s="51"/>
      <c r="F139" s="52"/>
      <c r="G139" s="276"/>
      <c r="H139" s="276"/>
      <c r="I139" s="53"/>
    </row>
    <row r="140" spans="2:9" s="46" customFormat="1" ht="15">
      <c r="B140" s="49"/>
      <c r="C140" s="49"/>
      <c r="D140" s="50"/>
      <c r="E140" s="51"/>
      <c r="F140" s="52"/>
      <c r="G140" s="276"/>
      <c r="H140" s="276"/>
      <c r="I140" s="53"/>
    </row>
    <row r="141" spans="2:9" s="46" customFormat="1" ht="15">
      <c r="B141" s="49"/>
      <c r="C141" s="49"/>
      <c r="D141" s="50"/>
      <c r="E141" s="51"/>
      <c r="F141" s="52"/>
      <c r="G141" s="276"/>
      <c r="H141" s="276"/>
      <c r="I141" s="53"/>
    </row>
    <row r="142" spans="2:9" s="46" customFormat="1" ht="15">
      <c r="B142" s="49"/>
      <c r="C142" s="49"/>
      <c r="D142" s="50"/>
      <c r="E142" s="51"/>
      <c r="F142" s="52"/>
      <c r="G142" s="276"/>
      <c r="H142" s="276"/>
      <c r="I142" s="53"/>
    </row>
    <row r="143" spans="2:9" s="46" customFormat="1" ht="15">
      <c r="B143" s="49"/>
      <c r="C143" s="49"/>
      <c r="D143" s="50"/>
      <c r="E143" s="51"/>
      <c r="F143" s="52"/>
      <c r="G143" s="276"/>
      <c r="H143" s="276"/>
      <c r="I143" s="53"/>
    </row>
    <row r="144" spans="2:9" s="46" customFormat="1" ht="15">
      <c r="B144" s="49"/>
      <c r="C144" s="49"/>
      <c r="D144" s="50"/>
      <c r="E144" s="51"/>
      <c r="F144" s="52"/>
      <c r="G144" s="276"/>
      <c r="H144" s="276"/>
      <c r="I144" s="53"/>
    </row>
    <row r="145" spans="2:9" s="46" customFormat="1" ht="15">
      <c r="B145" s="49"/>
      <c r="C145" s="49"/>
      <c r="D145" s="50"/>
      <c r="E145" s="51"/>
      <c r="F145" s="52"/>
      <c r="G145" s="276"/>
      <c r="H145" s="276"/>
      <c r="I145" s="53"/>
    </row>
    <row r="146" spans="2:9" s="46" customFormat="1" ht="15">
      <c r="B146" s="49"/>
      <c r="C146" s="49"/>
      <c r="D146" s="50"/>
      <c r="E146" s="51"/>
      <c r="F146" s="52"/>
      <c r="G146" s="276"/>
      <c r="H146" s="276"/>
      <c r="I146" s="53"/>
    </row>
    <row r="147" spans="2:9" s="46" customFormat="1" ht="15">
      <c r="B147" s="49"/>
      <c r="C147" s="49"/>
      <c r="D147" s="50"/>
      <c r="E147" s="51"/>
      <c r="F147" s="52"/>
      <c r="G147" s="276"/>
      <c r="H147" s="276"/>
      <c r="I147" s="53"/>
    </row>
    <row r="148" spans="2:9" s="46" customFormat="1" ht="15">
      <c r="B148" s="49"/>
      <c r="C148" s="49"/>
      <c r="D148" s="50"/>
      <c r="E148" s="51"/>
      <c r="F148" s="52"/>
      <c r="G148" s="276"/>
      <c r="H148" s="276"/>
      <c r="I148" s="53"/>
    </row>
    <row r="149" spans="2:9" s="46" customFormat="1" ht="15">
      <c r="B149" s="49"/>
      <c r="C149" s="49"/>
      <c r="D149" s="50"/>
      <c r="E149" s="51"/>
      <c r="F149" s="52"/>
      <c r="G149" s="276"/>
      <c r="H149" s="276"/>
      <c r="I149" s="53"/>
    </row>
    <row r="150" spans="2:9" s="46" customFormat="1" ht="15">
      <c r="B150" s="49"/>
      <c r="C150" s="49"/>
      <c r="D150" s="50"/>
      <c r="E150" s="51"/>
      <c r="F150" s="52"/>
      <c r="G150" s="276"/>
      <c r="H150" s="276"/>
      <c r="I150" s="53"/>
    </row>
    <row r="151" spans="2:9" s="46" customFormat="1" ht="15">
      <c r="B151" s="49"/>
      <c r="C151" s="49"/>
      <c r="D151" s="50"/>
      <c r="E151" s="51"/>
      <c r="F151" s="52"/>
      <c r="G151" s="276"/>
      <c r="H151" s="276"/>
      <c r="I151" s="53"/>
    </row>
    <row r="152" spans="2:9" s="46" customFormat="1" ht="15">
      <c r="B152" s="49"/>
      <c r="C152" s="49"/>
      <c r="D152" s="50"/>
      <c r="E152" s="51"/>
      <c r="F152" s="52"/>
      <c r="G152" s="276"/>
      <c r="H152" s="276"/>
      <c r="I152" s="53"/>
    </row>
    <row r="153" spans="2:9" s="46" customFormat="1" ht="15">
      <c r="B153" s="49"/>
      <c r="C153" s="49"/>
      <c r="D153" s="50"/>
      <c r="E153" s="51"/>
      <c r="F153" s="52"/>
      <c r="G153" s="276"/>
      <c r="H153" s="276"/>
      <c r="I153" s="53"/>
    </row>
    <row r="154" spans="2:9" s="46" customFormat="1" ht="15">
      <c r="B154" s="49"/>
      <c r="C154" s="49"/>
      <c r="D154" s="50"/>
      <c r="E154" s="51"/>
      <c r="F154" s="52"/>
      <c r="G154" s="276"/>
      <c r="H154" s="276"/>
      <c r="I154" s="53"/>
    </row>
    <row r="155" spans="2:9" s="46" customFormat="1" ht="15">
      <c r="B155" s="49"/>
      <c r="C155" s="49"/>
      <c r="D155" s="50"/>
      <c r="E155" s="51"/>
      <c r="F155" s="52"/>
      <c r="G155" s="276"/>
      <c r="H155" s="276"/>
      <c r="I155" s="53"/>
    </row>
    <row r="156" spans="2:9" s="46" customFormat="1" ht="15">
      <c r="B156" s="49"/>
      <c r="C156" s="49"/>
      <c r="D156" s="50"/>
      <c r="E156" s="51"/>
      <c r="F156" s="52"/>
      <c r="G156" s="276"/>
      <c r="H156" s="276"/>
      <c r="I156" s="53"/>
    </row>
    <row r="157" spans="2:9" s="46" customFormat="1" ht="15">
      <c r="B157" s="49"/>
      <c r="C157" s="49"/>
      <c r="D157" s="50"/>
      <c r="E157" s="51"/>
      <c r="F157" s="52"/>
      <c r="G157" s="276"/>
      <c r="H157" s="276"/>
      <c r="I157" s="53"/>
    </row>
    <row r="158" spans="2:9" s="46" customFormat="1" ht="15">
      <c r="B158" s="49"/>
      <c r="C158" s="49"/>
      <c r="D158" s="50"/>
      <c r="E158" s="51"/>
      <c r="F158" s="52"/>
      <c r="G158" s="276"/>
      <c r="H158" s="276"/>
      <c r="I158" s="53"/>
    </row>
    <row r="159" spans="2:9" s="46" customFormat="1" ht="15">
      <c r="B159" s="49"/>
      <c r="C159" s="49"/>
      <c r="D159" s="50"/>
      <c r="E159" s="51"/>
      <c r="F159" s="52"/>
      <c r="G159" s="276"/>
      <c r="H159" s="276"/>
      <c r="I159" s="53"/>
    </row>
    <row r="160" spans="2:9" s="46" customFormat="1" ht="15">
      <c r="B160" s="49"/>
      <c r="C160" s="49"/>
      <c r="D160" s="50"/>
      <c r="E160" s="51"/>
      <c r="F160" s="52"/>
      <c r="G160" s="276"/>
      <c r="H160" s="276"/>
      <c r="I160" s="53"/>
    </row>
    <row r="161" spans="2:9" s="46" customFormat="1" ht="15">
      <c r="B161" s="49"/>
      <c r="C161" s="49"/>
      <c r="D161" s="50"/>
      <c r="E161" s="51"/>
      <c r="F161" s="52"/>
      <c r="G161" s="276"/>
      <c r="H161" s="276"/>
      <c r="I161" s="53"/>
    </row>
    <row r="162" spans="2:9" s="46" customFormat="1" ht="15">
      <c r="B162" s="49"/>
      <c r="C162" s="49"/>
      <c r="D162" s="50"/>
      <c r="E162" s="51"/>
      <c r="F162" s="52"/>
      <c r="G162" s="276"/>
      <c r="H162" s="276"/>
      <c r="I162" s="53"/>
    </row>
    <row r="163" spans="2:9" s="46" customFormat="1" ht="15">
      <c r="B163" s="49"/>
      <c r="C163" s="49"/>
      <c r="D163" s="50"/>
      <c r="E163" s="51"/>
      <c r="F163" s="52"/>
      <c r="G163" s="276"/>
      <c r="H163" s="276"/>
      <c r="I163" s="53"/>
    </row>
    <row r="164" spans="2:9" s="46" customFormat="1" ht="15">
      <c r="B164" s="49"/>
      <c r="C164" s="49"/>
      <c r="D164" s="50"/>
      <c r="E164" s="51"/>
      <c r="F164" s="52"/>
      <c r="G164" s="276"/>
      <c r="H164" s="276"/>
      <c r="I164" s="53"/>
    </row>
    <row r="165" spans="2:9" s="46" customFormat="1" ht="15">
      <c r="B165" s="49"/>
      <c r="C165" s="49"/>
      <c r="D165" s="50"/>
      <c r="E165" s="51"/>
      <c r="F165" s="52"/>
      <c r="G165" s="276"/>
      <c r="H165" s="276"/>
      <c r="I165" s="53"/>
    </row>
    <row r="166" spans="2:9" s="46" customFormat="1" ht="15">
      <c r="B166" s="49"/>
      <c r="C166" s="49"/>
      <c r="D166" s="50"/>
      <c r="E166" s="51"/>
      <c r="F166" s="52"/>
      <c r="G166" s="276"/>
      <c r="H166" s="276"/>
      <c r="I166" s="53"/>
    </row>
    <row r="167" spans="2:9" s="46" customFormat="1" ht="15">
      <c r="B167" s="49"/>
      <c r="C167" s="49"/>
      <c r="D167" s="50"/>
      <c r="E167" s="51"/>
      <c r="F167" s="52"/>
      <c r="G167" s="276"/>
      <c r="H167" s="276"/>
      <c r="I167" s="53"/>
    </row>
    <row r="168" spans="2:9" s="46" customFormat="1" ht="15">
      <c r="B168" s="49"/>
      <c r="C168" s="49"/>
      <c r="D168" s="50"/>
      <c r="E168" s="51"/>
      <c r="F168" s="52"/>
      <c r="G168" s="276"/>
      <c r="H168" s="276"/>
      <c r="I168" s="53"/>
    </row>
    <row r="169" spans="2:9" s="46" customFormat="1" ht="15">
      <c r="B169" s="49"/>
      <c r="C169" s="49"/>
      <c r="D169" s="50"/>
      <c r="E169" s="51"/>
      <c r="F169" s="52"/>
      <c r="G169" s="276"/>
      <c r="H169" s="276"/>
      <c r="I169" s="53"/>
    </row>
    <row r="170" spans="2:9" s="46" customFormat="1" ht="15">
      <c r="B170" s="49"/>
      <c r="C170" s="49"/>
      <c r="D170" s="50"/>
      <c r="E170" s="51"/>
      <c r="F170" s="52"/>
      <c r="G170" s="276"/>
      <c r="H170" s="276"/>
      <c r="I170" s="53"/>
    </row>
    <row r="171" spans="2:9" s="46" customFormat="1" ht="15">
      <c r="B171" s="49"/>
      <c r="C171" s="49"/>
      <c r="D171" s="50"/>
      <c r="E171" s="51"/>
      <c r="F171" s="52"/>
      <c r="G171" s="276"/>
      <c r="H171" s="276"/>
      <c r="I171" s="53"/>
    </row>
    <row r="172" spans="2:9" s="46" customFormat="1" ht="15">
      <c r="B172" s="49"/>
      <c r="C172" s="49"/>
      <c r="D172" s="50"/>
      <c r="E172" s="51"/>
      <c r="F172" s="52"/>
      <c r="G172" s="276"/>
      <c r="H172" s="276"/>
      <c r="I172" s="53"/>
    </row>
    <row r="173" spans="2:9" s="46" customFormat="1" ht="15">
      <c r="B173" s="49"/>
      <c r="C173" s="49"/>
      <c r="D173" s="50"/>
      <c r="E173" s="51"/>
      <c r="F173" s="52"/>
      <c r="G173" s="276"/>
      <c r="H173" s="276"/>
      <c r="I173" s="53"/>
    </row>
    <row r="174" spans="2:9" s="46" customFormat="1" ht="15">
      <c r="B174" s="49"/>
      <c r="C174" s="49"/>
      <c r="D174" s="50"/>
      <c r="E174" s="51"/>
      <c r="F174" s="52"/>
      <c r="G174" s="276"/>
      <c r="H174" s="276"/>
      <c r="I174" s="53"/>
    </row>
    <row r="175" spans="2:9" s="46" customFormat="1" ht="15">
      <c r="B175" s="49"/>
      <c r="C175" s="49"/>
      <c r="D175" s="50"/>
      <c r="E175" s="51"/>
      <c r="F175" s="52"/>
      <c r="G175" s="276"/>
      <c r="H175" s="276"/>
      <c r="I175" s="53"/>
    </row>
    <row r="176" spans="2:9" s="46" customFormat="1" ht="15">
      <c r="B176" s="49"/>
      <c r="C176" s="49"/>
      <c r="D176" s="50"/>
      <c r="E176" s="51"/>
      <c r="F176" s="52"/>
      <c r="G176" s="276"/>
      <c r="H176" s="276"/>
      <c r="I176" s="53"/>
    </row>
    <row r="177" spans="2:9" s="46" customFormat="1" ht="15">
      <c r="B177" s="49"/>
      <c r="C177" s="49"/>
      <c r="D177" s="50"/>
      <c r="E177" s="51"/>
      <c r="F177" s="52"/>
      <c r="G177" s="276"/>
      <c r="H177" s="276"/>
      <c r="I177" s="53"/>
    </row>
    <row r="178" spans="2:9" s="46" customFormat="1" ht="15">
      <c r="B178" s="49"/>
      <c r="C178" s="49"/>
      <c r="D178" s="50"/>
      <c r="E178" s="51"/>
      <c r="F178" s="52"/>
      <c r="G178" s="276"/>
      <c r="H178" s="276"/>
      <c r="I178" s="53"/>
    </row>
    <row r="179" spans="2:9" s="46" customFormat="1" ht="15">
      <c r="B179" s="49"/>
      <c r="C179" s="49"/>
      <c r="D179" s="50"/>
      <c r="E179" s="51"/>
      <c r="F179" s="52"/>
      <c r="G179" s="276"/>
      <c r="H179" s="276"/>
      <c r="I179" s="53"/>
    </row>
    <row r="180" spans="2:9" s="46" customFormat="1" ht="15">
      <c r="B180" s="49"/>
      <c r="C180" s="49"/>
      <c r="D180" s="50"/>
      <c r="E180" s="51"/>
      <c r="F180" s="52"/>
      <c r="G180" s="276"/>
      <c r="H180" s="276"/>
      <c r="I180" s="53"/>
    </row>
    <row r="181" spans="2:9" s="46" customFormat="1" ht="15">
      <c r="B181" s="49"/>
      <c r="C181" s="49"/>
      <c r="D181" s="50"/>
      <c r="E181" s="51"/>
      <c r="F181" s="52"/>
      <c r="G181" s="276"/>
      <c r="H181" s="276"/>
      <c r="I181" s="53"/>
    </row>
    <row r="182" spans="2:9" s="46" customFormat="1" ht="15">
      <c r="B182" s="49"/>
      <c r="C182" s="49"/>
      <c r="D182" s="50"/>
      <c r="E182" s="51"/>
      <c r="F182" s="52"/>
      <c r="G182" s="276"/>
      <c r="H182" s="276"/>
      <c r="I182" s="53"/>
    </row>
    <row r="183" spans="2:9" s="46" customFormat="1" ht="15">
      <c r="B183" s="49"/>
      <c r="C183" s="49"/>
      <c r="D183" s="50"/>
      <c r="E183" s="51"/>
      <c r="F183" s="52"/>
      <c r="G183" s="276"/>
      <c r="H183" s="276"/>
      <c r="I183" s="53"/>
    </row>
    <row r="184" spans="2:9" s="46" customFormat="1" ht="15">
      <c r="B184" s="49"/>
      <c r="C184" s="49"/>
      <c r="D184" s="50"/>
      <c r="E184" s="51"/>
      <c r="F184" s="52"/>
      <c r="G184" s="276"/>
      <c r="H184" s="276"/>
      <c r="I184" s="53"/>
    </row>
    <row r="185" spans="2:9" s="46" customFormat="1" ht="15">
      <c r="B185" s="49"/>
      <c r="C185" s="49"/>
      <c r="D185" s="50"/>
      <c r="E185" s="51"/>
      <c r="F185" s="52"/>
      <c r="G185" s="276"/>
      <c r="H185" s="276"/>
      <c r="I185" s="53"/>
    </row>
    <row r="186" spans="2:9" s="46" customFormat="1" ht="15">
      <c r="B186" s="49"/>
      <c r="C186" s="49"/>
      <c r="D186" s="50"/>
      <c r="E186" s="51"/>
      <c r="F186" s="52"/>
      <c r="G186" s="276"/>
      <c r="H186" s="276"/>
      <c r="I186" s="53"/>
    </row>
    <row r="187" spans="2:9" s="46" customFormat="1" ht="15">
      <c r="B187" s="49"/>
      <c r="C187" s="49"/>
      <c r="D187" s="50"/>
      <c r="E187" s="51"/>
      <c r="F187" s="52"/>
      <c r="G187" s="276"/>
      <c r="H187" s="276"/>
      <c r="I187" s="53"/>
    </row>
    <row r="188" spans="2:9" s="46" customFormat="1" ht="15">
      <c r="B188" s="49"/>
      <c r="C188" s="49"/>
      <c r="D188" s="50"/>
      <c r="E188" s="51"/>
      <c r="F188" s="52"/>
      <c r="G188" s="276"/>
      <c r="H188" s="276"/>
      <c r="I188" s="53"/>
    </row>
    <row r="189" spans="2:9" s="46" customFormat="1" ht="15">
      <c r="B189" s="49"/>
      <c r="C189" s="49"/>
      <c r="D189" s="50"/>
      <c r="E189" s="51"/>
      <c r="F189" s="52"/>
      <c r="G189" s="276"/>
      <c r="H189" s="276"/>
      <c r="I189" s="53"/>
    </row>
    <row r="190" spans="2:9" s="46" customFormat="1" ht="15">
      <c r="B190" s="49"/>
      <c r="C190" s="49"/>
      <c r="D190" s="50"/>
      <c r="E190" s="51"/>
      <c r="F190" s="52"/>
      <c r="G190" s="276"/>
      <c r="H190" s="276"/>
      <c r="I190" s="53"/>
    </row>
    <row r="191" spans="2:9" s="46" customFormat="1" ht="15">
      <c r="B191" s="49"/>
      <c r="C191" s="49"/>
      <c r="D191" s="50"/>
      <c r="E191" s="51"/>
      <c r="F191" s="52"/>
      <c r="G191" s="276"/>
      <c r="H191" s="276"/>
      <c r="I191" s="53"/>
    </row>
    <row r="192" spans="2:9" s="46" customFormat="1" ht="15">
      <c r="B192" s="49"/>
      <c r="C192" s="49"/>
      <c r="D192" s="50"/>
      <c r="E192" s="51"/>
      <c r="F192" s="52"/>
      <c r="G192" s="276"/>
      <c r="H192" s="276"/>
      <c r="I192" s="53"/>
    </row>
    <row r="193" spans="2:9" s="46" customFormat="1" ht="15">
      <c r="B193" s="49"/>
      <c r="C193" s="49"/>
      <c r="D193" s="50"/>
      <c r="E193" s="51"/>
      <c r="F193" s="52"/>
      <c r="G193" s="276"/>
      <c r="H193" s="276"/>
      <c r="I193" s="53"/>
    </row>
    <row r="194" spans="2:9" s="46" customFormat="1" ht="15">
      <c r="B194" s="49"/>
      <c r="C194" s="49"/>
      <c r="D194" s="50"/>
      <c r="E194" s="51"/>
      <c r="F194" s="52"/>
      <c r="G194" s="276"/>
      <c r="H194" s="276"/>
      <c r="I194" s="53"/>
    </row>
    <row r="195" spans="2:9" s="46" customFormat="1" ht="15">
      <c r="B195" s="49"/>
      <c r="C195" s="49"/>
      <c r="D195" s="50"/>
      <c r="E195" s="51"/>
      <c r="F195" s="52"/>
      <c r="G195" s="276"/>
      <c r="H195" s="276"/>
      <c r="I195" s="53"/>
    </row>
    <row r="196" spans="2:9" s="46" customFormat="1" ht="15">
      <c r="B196" s="49"/>
      <c r="C196" s="49"/>
      <c r="D196" s="50"/>
      <c r="E196" s="51"/>
      <c r="F196" s="52"/>
      <c r="G196" s="276"/>
      <c r="H196" s="276"/>
      <c r="I196" s="53"/>
    </row>
    <row r="197" spans="2:9" s="46" customFormat="1" ht="15">
      <c r="B197" s="49"/>
      <c r="C197" s="49"/>
      <c r="D197" s="50"/>
      <c r="E197" s="51"/>
      <c r="F197" s="52"/>
      <c r="G197" s="276"/>
      <c r="H197" s="276"/>
      <c r="I197" s="53"/>
    </row>
    <row r="198" spans="2:9" s="46" customFormat="1" ht="15">
      <c r="B198" s="49"/>
      <c r="C198" s="49"/>
      <c r="D198" s="50"/>
      <c r="E198" s="51"/>
      <c r="F198" s="52"/>
      <c r="G198" s="276"/>
      <c r="H198" s="276"/>
      <c r="I198" s="53"/>
    </row>
    <row r="199" spans="2:9" s="46" customFormat="1" ht="15">
      <c r="B199" s="49"/>
      <c r="C199" s="49"/>
      <c r="D199" s="50"/>
      <c r="E199" s="54"/>
      <c r="F199" s="55"/>
      <c r="G199" s="277"/>
      <c r="H199" s="277"/>
      <c r="I199" s="56"/>
    </row>
  </sheetData>
  <mergeCells count="10">
    <mergeCell ref="A3:A5"/>
    <mergeCell ref="A6:A39"/>
    <mergeCell ref="G3:G5"/>
    <mergeCell ref="H3:H5"/>
    <mergeCell ref="I3:I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D1" workbookViewId="0">
      <selection activeCell="G1" sqref="G1:G1048576"/>
    </sheetView>
  </sheetViews>
  <sheetFormatPr defaultColWidth="9.140625" defaultRowHeight="12.75"/>
  <cols>
    <col min="1" max="1" width="9.140625" style="2"/>
    <col min="2" max="2" width="50" style="4" bestFit="1" customWidth="1"/>
    <col min="3" max="3" width="54.28515625" style="4" bestFit="1" customWidth="1"/>
    <col min="4" max="4" width="14.42578125" style="1" customWidth="1"/>
    <col min="5" max="5" width="32.7109375" style="5" customWidth="1"/>
    <col min="6" max="6" width="21.42578125" style="6" customWidth="1"/>
    <col min="7" max="8" width="13.5703125" style="262" customWidth="1"/>
    <col min="9" max="9" width="12" customWidth="1"/>
    <col min="10" max="10" width="12" style="2" customWidth="1"/>
    <col min="11" max="11" width="12.42578125" style="2" customWidth="1"/>
    <col min="12" max="16384" width="9.140625" style="2"/>
  </cols>
  <sheetData>
    <row r="1" spans="1:10">
      <c r="B1" s="3"/>
      <c r="C1" s="3"/>
      <c r="D1" s="7"/>
      <c r="E1" s="8"/>
    </row>
    <row r="2" spans="1:10" ht="14.25">
      <c r="B2" s="9" t="s">
        <v>0</v>
      </c>
      <c r="C2" s="10"/>
      <c r="D2" s="11"/>
      <c r="E2" s="12"/>
      <c r="F2" s="13"/>
      <c r="G2" s="269"/>
      <c r="H2" s="269"/>
      <c r="I2" s="14"/>
    </row>
    <row r="3" spans="1:10" ht="96" customHeight="1">
      <c r="A3" s="375" t="s">
        <v>1125</v>
      </c>
      <c r="B3" s="372" t="s">
        <v>1</v>
      </c>
      <c r="C3" s="372" t="s">
        <v>2</v>
      </c>
      <c r="D3" s="372" t="s">
        <v>3</v>
      </c>
      <c r="E3" s="373" t="s">
        <v>4</v>
      </c>
      <c r="F3" s="374" t="s">
        <v>5</v>
      </c>
      <c r="G3" s="352" t="s">
        <v>6</v>
      </c>
      <c r="H3" s="352" t="s">
        <v>7</v>
      </c>
      <c r="I3" s="353" t="s">
        <v>8</v>
      </c>
    </row>
    <row r="4" spans="1:10" ht="13.5" customHeight="1">
      <c r="A4" s="375"/>
      <c r="B4" s="372"/>
      <c r="C4" s="372"/>
      <c r="D4" s="372"/>
      <c r="E4" s="373"/>
      <c r="F4" s="374"/>
      <c r="G4" s="352"/>
      <c r="H4" s="352"/>
      <c r="I4" s="353"/>
    </row>
    <row r="5" spans="1:10" ht="15" customHeight="1">
      <c r="A5" s="375"/>
      <c r="B5" s="372"/>
      <c r="C5" s="372"/>
      <c r="D5" s="372"/>
      <c r="E5" s="373"/>
      <c r="F5" s="374"/>
      <c r="G5" s="352"/>
      <c r="H5" s="352"/>
      <c r="I5" s="353"/>
    </row>
    <row r="6" spans="1:10" s="21" customFormat="1" ht="14.25" customHeight="1">
      <c r="A6" s="376" t="s">
        <v>1105</v>
      </c>
      <c r="B6" s="134" t="s">
        <v>488</v>
      </c>
      <c r="C6" s="133" t="s">
        <v>489</v>
      </c>
      <c r="D6" s="249">
        <v>7990004152</v>
      </c>
      <c r="E6" s="102" t="s">
        <v>490</v>
      </c>
      <c r="F6" s="233" t="s">
        <v>491</v>
      </c>
      <c r="G6" s="265">
        <v>44927</v>
      </c>
      <c r="H6" s="265">
        <v>45110</v>
      </c>
      <c r="I6" s="248">
        <f>H6-G6</f>
        <v>183</v>
      </c>
    </row>
    <row r="7" spans="1:10" s="21" customFormat="1" ht="15">
      <c r="A7" s="376"/>
      <c r="B7" s="134" t="s">
        <v>492</v>
      </c>
      <c r="C7" s="133" t="s">
        <v>493</v>
      </c>
      <c r="D7" s="249" t="s">
        <v>494</v>
      </c>
      <c r="E7" s="102" t="s">
        <v>495</v>
      </c>
      <c r="F7" s="233" t="s">
        <v>496</v>
      </c>
      <c r="G7" s="265">
        <v>44927</v>
      </c>
      <c r="H7" s="265">
        <v>45110</v>
      </c>
      <c r="I7" s="316">
        <f t="shared" ref="I7:I28" si="0">H7-G7</f>
        <v>183</v>
      </c>
      <c r="J7" s="57"/>
    </row>
    <row r="8" spans="1:10" s="21" customFormat="1" ht="15">
      <c r="A8" s="376"/>
      <c r="B8" s="134" t="s">
        <v>497</v>
      </c>
      <c r="C8" s="133" t="s">
        <v>498</v>
      </c>
      <c r="D8" s="249" t="s">
        <v>499</v>
      </c>
      <c r="E8" s="166" t="s">
        <v>74</v>
      </c>
      <c r="F8" s="278" t="s">
        <v>500</v>
      </c>
      <c r="G8" s="265">
        <v>44927</v>
      </c>
      <c r="H8" s="265">
        <v>45110</v>
      </c>
      <c r="I8" s="316">
        <f t="shared" si="0"/>
        <v>183</v>
      </c>
      <c r="J8" s="57"/>
    </row>
    <row r="9" spans="1:10" s="21" customFormat="1" ht="15">
      <c r="A9" s="376"/>
      <c r="B9" s="134" t="s">
        <v>501</v>
      </c>
      <c r="C9" s="133" t="s">
        <v>502</v>
      </c>
      <c r="D9" s="249" t="s">
        <v>503</v>
      </c>
      <c r="E9" s="166" t="s">
        <v>504</v>
      </c>
      <c r="F9" s="278" t="s">
        <v>505</v>
      </c>
      <c r="G9" s="265">
        <v>44927</v>
      </c>
      <c r="H9" s="265">
        <v>45110</v>
      </c>
      <c r="I9" s="316">
        <f t="shared" si="0"/>
        <v>183</v>
      </c>
      <c r="J9" s="57"/>
    </row>
    <row r="10" spans="1:10" s="21" customFormat="1" ht="14.25">
      <c r="A10" s="376"/>
      <c r="B10" s="134" t="s">
        <v>506</v>
      </c>
      <c r="C10" s="133" t="s">
        <v>507</v>
      </c>
      <c r="D10" s="249"/>
      <c r="E10" s="102" t="s">
        <v>508</v>
      </c>
      <c r="F10" s="233" t="s">
        <v>509</v>
      </c>
      <c r="G10" s="265">
        <v>44927</v>
      </c>
      <c r="H10" s="265">
        <v>45110</v>
      </c>
      <c r="I10" s="316">
        <f t="shared" si="0"/>
        <v>183</v>
      </c>
    </row>
    <row r="11" spans="1:10" s="397" customFormat="1" ht="15">
      <c r="A11" s="376"/>
      <c r="B11" s="391" t="s">
        <v>510</v>
      </c>
      <c r="C11" s="193" t="s">
        <v>511</v>
      </c>
      <c r="D11" s="391">
        <v>6630006711</v>
      </c>
      <c r="E11" s="395">
        <v>4321</v>
      </c>
      <c r="F11" s="292" t="s">
        <v>512</v>
      </c>
      <c r="G11" s="265">
        <v>44927</v>
      </c>
      <c r="H11" s="265">
        <v>45110</v>
      </c>
      <c r="I11" s="316">
        <f t="shared" si="0"/>
        <v>183</v>
      </c>
      <c r="J11" s="396"/>
    </row>
    <row r="12" spans="1:10" s="21" customFormat="1" ht="15">
      <c r="A12" s="376"/>
      <c r="B12" s="134" t="s">
        <v>513</v>
      </c>
      <c r="C12" s="133" t="s">
        <v>514</v>
      </c>
      <c r="D12" s="249" t="s">
        <v>515</v>
      </c>
      <c r="E12" s="102" t="s">
        <v>516</v>
      </c>
      <c r="F12" s="233" t="s">
        <v>517</v>
      </c>
      <c r="G12" s="265">
        <v>44927</v>
      </c>
      <c r="H12" s="265">
        <v>45110</v>
      </c>
      <c r="I12" s="316">
        <f t="shared" si="0"/>
        <v>183</v>
      </c>
      <c r="J12" s="57"/>
    </row>
    <row r="13" spans="1:10" s="21" customFormat="1" ht="15">
      <c r="A13" s="376"/>
      <c r="B13" s="134" t="s">
        <v>518</v>
      </c>
      <c r="C13" s="133" t="s">
        <v>519</v>
      </c>
      <c r="D13" s="249" t="s">
        <v>520</v>
      </c>
      <c r="E13" s="102" t="s">
        <v>521</v>
      </c>
      <c r="F13" s="233" t="s">
        <v>522</v>
      </c>
      <c r="G13" s="265">
        <v>44927</v>
      </c>
      <c r="H13" s="265">
        <v>45110</v>
      </c>
      <c r="I13" s="316">
        <f t="shared" si="0"/>
        <v>183</v>
      </c>
      <c r="J13" s="57"/>
    </row>
    <row r="14" spans="1:10" s="21" customFormat="1" ht="15">
      <c r="A14" s="376"/>
      <c r="B14" s="391" t="s">
        <v>523</v>
      </c>
      <c r="C14" s="392" t="s">
        <v>524</v>
      </c>
      <c r="D14" s="317" t="s">
        <v>525</v>
      </c>
      <c r="E14" s="102" t="s">
        <v>74</v>
      </c>
      <c r="F14" s="233" t="s">
        <v>526</v>
      </c>
      <c r="G14" s="265">
        <v>44927</v>
      </c>
      <c r="H14" s="265">
        <v>45110</v>
      </c>
      <c r="I14" s="316">
        <f t="shared" si="0"/>
        <v>183</v>
      </c>
      <c r="J14" s="57"/>
    </row>
    <row r="15" spans="1:10" s="21" customFormat="1" ht="28.5">
      <c r="A15" s="376"/>
      <c r="B15" s="391" t="s">
        <v>527</v>
      </c>
      <c r="C15" s="393" t="s">
        <v>528</v>
      </c>
      <c r="D15" s="250" t="s">
        <v>529</v>
      </c>
      <c r="E15" s="247" t="s">
        <v>530</v>
      </c>
      <c r="F15" s="278" t="s">
        <v>531</v>
      </c>
      <c r="G15" s="265">
        <v>44927</v>
      </c>
      <c r="H15" s="265">
        <v>45110</v>
      </c>
      <c r="I15" s="316">
        <f t="shared" si="0"/>
        <v>183</v>
      </c>
      <c r="J15" s="57"/>
    </row>
    <row r="16" spans="1:10" s="21" customFormat="1" ht="15">
      <c r="A16" s="376"/>
      <c r="B16" s="394" t="s">
        <v>532</v>
      </c>
      <c r="C16" s="395" t="s">
        <v>533</v>
      </c>
      <c r="D16" s="251">
        <v>6570083865</v>
      </c>
      <c r="E16" s="252" t="s">
        <v>534</v>
      </c>
      <c r="F16" s="279" t="s">
        <v>535</v>
      </c>
      <c r="G16" s="265">
        <v>44927</v>
      </c>
      <c r="H16" s="265">
        <v>45110</v>
      </c>
      <c r="I16" s="316">
        <f t="shared" si="0"/>
        <v>183</v>
      </c>
      <c r="J16" s="57"/>
    </row>
    <row r="17" spans="1:10" s="21" customFormat="1" ht="15">
      <c r="A17" s="376"/>
      <c r="B17" s="391" t="s">
        <v>536</v>
      </c>
      <c r="C17" s="392" t="s">
        <v>537</v>
      </c>
      <c r="D17" s="249" t="s">
        <v>538</v>
      </c>
      <c r="E17" s="102" t="s">
        <v>534</v>
      </c>
      <c r="F17" s="233" t="s">
        <v>539</v>
      </c>
      <c r="G17" s="265">
        <v>44927</v>
      </c>
      <c r="H17" s="265">
        <v>45110</v>
      </c>
      <c r="I17" s="316">
        <f t="shared" si="0"/>
        <v>183</v>
      </c>
      <c r="J17" s="57"/>
    </row>
    <row r="18" spans="1:10" s="21" customFormat="1" ht="15">
      <c r="A18" s="376"/>
      <c r="B18" s="391" t="s">
        <v>540</v>
      </c>
      <c r="C18" s="392" t="s">
        <v>541</v>
      </c>
      <c r="D18" s="249" t="s">
        <v>542</v>
      </c>
      <c r="E18" s="102" t="s">
        <v>74</v>
      </c>
      <c r="F18" s="233" t="s">
        <v>543</v>
      </c>
      <c r="G18" s="265">
        <v>44927</v>
      </c>
      <c r="H18" s="265">
        <v>45110</v>
      </c>
      <c r="I18" s="316">
        <f t="shared" si="0"/>
        <v>183</v>
      </c>
      <c r="J18" s="57"/>
    </row>
    <row r="19" spans="1:10" s="21" customFormat="1" ht="15">
      <c r="A19" s="376"/>
      <c r="B19" s="391" t="s">
        <v>544</v>
      </c>
      <c r="C19" s="392" t="s">
        <v>545</v>
      </c>
      <c r="D19" s="249">
        <v>7970008046</v>
      </c>
      <c r="E19" s="102" t="s">
        <v>546</v>
      </c>
      <c r="F19" s="233" t="s">
        <v>547</v>
      </c>
      <c r="G19" s="265">
        <v>44927</v>
      </c>
      <c r="H19" s="265">
        <v>45110</v>
      </c>
      <c r="I19" s="316">
        <f t="shared" si="0"/>
        <v>183</v>
      </c>
      <c r="J19" s="57"/>
    </row>
    <row r="20" spans="1:10" s="21" customFormat="1" ht="15">
      <c r="A20" s="376"/>
      <c r="B20" s="391" t="s">
        <v>548</v>
      </c>
      <c r="C20" s="392" t="s">
        <v>549</v>
      </c>
      <c r="D20" s="249" t="s">
        <v>550</v>
      </c>
      <c r="E20" s="102" t="s">
        <v>74</v>
      </c>
      <c r="F20" s="233" t="s">
        <v>551</v>
      </c>
      <c r="G20" s="265">
        <v>44927</v>
      </c>
      <c r="H20" s="265">
        <v>45110</v>
      </c>
      <c r="I20" s="316">
        <f t="shared" si="0"/>
        <v>183</v>
      </c>
      <c r="J20" s="57"/>
    </row>
    <row r="21" spans="1:10" s="21" customFormat="1" ht="15">
      <c r="A21" s="376"/>
      <c r="B21" s="392" t="s">
        <v>552</v>
      </c>
      <c r="C21" s="392" t="s">
        <v>553</v>
      </c>
      <c r="D21" s="317">
        <v>7960081840</v>
      </c>
      <c r="E21" s="102" t="s">
        <v>74</v>
      </c>
      <c r="F21" s="233" t="s">
        <v>554</v>
      </c>
      <c r="G21" s="265">
        <v>44927</v>
      </c>
      <c r="H21" s="265">
        <v>45110</v>
      </c>
      <c r="I21" s="316">
        <f t="shared" si="0"/>
        <v>183</v>
      </c>
      <c r="J21" s="57"/>
    </row>
    <row r="22" spans="1:10" s="21" customFormat="1" ht="15" customHeight="1">
      <c r="A22" s="376"/>
      <c r="B22" s="392" t="s">
        <v>1126</v>
      </c>
      <c r="C22" s="392" t="s">
        <v>553</v>
      </c>
      <c r="D22" s="317">
        <v>7960081840</v>
      </c>
      <c r="E22" s="102" t="s">
        <v>74</v>
      </c>
      <c r="F22" s="233" t="s">
        <v>555</v>
      </c>
      <c r="G22" s="265">
        <v>44927</v>
      </c>
      <c r="H22" s="265">
        <v>45110</v>
      </c>
      <c r="I22" s="316">
        <f t="shared" si="0"/>
        <v>183</v>
      </c>
      <c r="J22" s="57"/>
    </row>
    <row r="23" spans="1:10" s="21" customFormat="1" ht="15">
      <c r="A23" s="376"/>
      <c r="B23" s="134" t="s">
        <v>556</v>
      </c>
      <c r="C23" s="133" t="s">
        <v>557</v>
      </c>
      <c r="D23" s="237" t="s">
        <v>558</v>
      </c>
      <c r="E23" s="102" t="s">
        <v>559</v>
      </c>
      <c r="F23" s="233" t="s">
        <v>560</v>
      </c>
      <c r="G23" s="265">
        <v>44927</v>
      </c>
      <c r="H23" s="265">
        <v>45110</v>
      </c>
      <c r="I23" s="316">
        <f t="shared" si="0"/>
        <v>183</v>
      </c>
      <c r="J23" s="57"/>
    </row>
    <row r="24" spans="1:10" s="21" customFormat="1" ht="15">
      <c r="A24" s="376"/>
      <c r="B24" s="134" t="s">
        <v>561</v>
      </c>
      <c r="C24" s="133" t="s">
        <v>562</v>
      </c>
      <c r="D24" s="249">
        <v>6610003922</v>
      </c>
      <c r="E24" s="102" t="s">
        <v>563</v>
      </c>
      <c r="F24" s="233" t="s">
        <v>564</v>
      </c>
      <c r="G24" s="265">
        <v>44927</v>
      </c>
      <c r="H24" s="265">
        <v>45110</v>
      </c>
      <c r="I24" s="316">
        <f t="shared" si="0"/>
        <v>183</v>
      </c>
      <c r="J24" s="57"/>
    </row>
    <row r="25" spans="1:10" s="21" customFormat="1" ht="28.5">
      <c r="A25" s="376"/>
      <c r="B25" s="134" t="s">
        <v>565</v>
      </c>
      <c r="C25" s="133" t="s">
        <v>566</v>
      </c>
      <c r="D25" s="249" t="s">
        <v>567</v>
      </c>
      <c r="E25" s="102" t="s">
        <v>568</v>
      </c>
      <c r="F25" s="233" t="s">
        <v>569</v>
      </c>
      <c r="G25" s="265">
        <v>44927</v>
      </c>
      <c r="H25" s="265">
        <v>45110</v>
      </c>
      <c r="I25" s="316">
        <f t="shared" si="0"/>
        <v>183</v>
      </c>
      <c r="J25" s="57"/>
    </row>
    <row r="26" spans="1:10" s="21" customFormat="1" ht="15">
      <c r="A26" s="376"/>
      <c r="B26" s="134" t="s">
        <v>570</v>
      </c>
      <c r="C26" s="133" t="s">
        <v>571</v>
      </c>
      <c r="D26" s="249">
        <v>6630006697</v>
      </c>
      <c r="E26" s="102" t="s">
        <v>572</v>
      </c>
      <c r="F26" s="233" t="s">
        <v>573</v>
      </c>
      <c r="G26" s="265">
        <v>44927</v>
      </c>
      <c r="H26" s="265">
        <v>45110</v>
      </c>
      <c r="I26" s="316">
        <f t="shared" si="0"/>
        <v>183</v>
      </c>
      <c r="J26" s="57"/>
    </row>
    <row r="27" spans="1:10" s="21" customFormat="1" ht="15">
      <c r="A27" s="376"/>
      <c r="B27" s="134" t="s">
        <v>574</v>
      </c>
      <c r="C27" s="133" t="s">
        <v>575</v>
      </c>
      <c r="D27" s="249" t="s">
        <v>576</v>
      </c>
      <c r="E27" s="102" t="s">
        <v>74</v>
      </c>
      <c r="F27" s="233" t="s">
        <v>577</v>
      </c>
      <c r="G27" s="265">
        <v>44927</v>
      </c>
      <c r="H27" s="265">
        <v>45110</v>
      </c>
      <c r="I27" s="316">
        <f t="shared" si="0"/>
        <v>183</v>
      </c>
      <c r="J27" s="57"/>
    </row>
    <row r="28" spans="1:10" s="21" customFormat="1" ht="15">
      <c r="A28" s="376"/>
      <c r="B28" s="134" t="s">
        <v>578</v>
      </c>
      <c r="C28" s="133" t="s">
        <v>579</v>
      </c>
      <c r="D28" s="249" t="s">
        <v>580</v>
      </c>
      <c r="E28" s="102" t="s">
        <v>581</v>
      </c>
      <c r="F28" s="233" t="s">
        <v>582</v>
      </c>
      <c r="G28" s="265">
        <v>44927</v>
      </c>
      <c r="H28" s="265">
        <v>45110</v>
      </c>
      <c r="I28" s="316">
        <f t="shared" si="0"/>
        <v>183</v>
      </c>
      <c r="J28" s="57"/>
    </row>
    <row r="29" spans="1:10" s="21" customFormat="1" ht="15">
      <c r="A29" s="240"/>
      <c r="B29" s="253" t="s">
        <v>9</v>
      </c>
      <c r="C29" s="254"/>
      <c r="D29" s="240"/>
      <c r="E29" s="254">
        <f>COUNTA(E6:E28)</f>
        <v>23</v>
      </c>
      <c r="F29" s="280"/>
      <c r="G29" s="270"/>
      <c r="H29" s="270"/>
      <c r="I29" s="240"/>
      <c r="J29" s="57"/>
    </row>
    <row r="36" spans="2:11">
      <c r="J36" s="18"/>
      <c r="K36" s="18"/>
    </row>
    <row r="37" spans="2:11">
      <c r="J37" s="19"/>
      <c r="K37" s="20"/>
    </row>
    <row r="38" spans="2:11">
      <c r="J38" s="19"/>
      <c r="K38" s="20"/>
    </row>
    <row r="39" spans="2:11">
      <c r="J39" s="19"/>
      <c r="K39" s="20"/>
    </row>
    <row r="40" spans="2:11">
      <c r="J40" s="19"/>
      <c r="K40" s="20"/>
    </row>
    <row r="41" spans="2:11">
      <c r="J41" s="19"/>
      <c r="K41" s="20"/>
    </row>
    <row r="42" spans="2:11">
      <c r="B42" s="2"/>
      <c r="C42" s="2"/>
      <c r="D42" s="2"/>
      <c r="E42" s="2"/>
      <c r="F42" s="2"/>
      <c r="G42" s="267"/>
      <c r="H42" s="267"/>
      <c r="I42" s="2"/>
      <c r="J42" s="19"/>
      <c r="K42" s="20"/>
    </row>
    <row r="43" spans="2:11">
      <c r="B43" s="2"/>
      <c r="C43" s="2"/>
      <c r="D43" s="2"/>
      <c r="E43" s="2"/>
      <c r="F43" s="2"/>
      <c r="G43" s="267"/>
      <c r="H43" s="267"/>
      <c r="I43" s="2"/>
      <c r="J43" s="19"/>
      <c r="K43" s="20"/>
    </row>
    <row r="44" spans="2:11">
      <c r="B44" s="2"/>
      <c r="C44" s="2"/>
      <c r="D44" s="2"/>
      <c r="E44" s="2"/>
      <c r="F44" s="2"/>
      <c r="G44" s="267"/>
      <c r="H44" s="267"/>
      <c r="I44" s="2"/>
      <c r="J44" s="19"/>
      <c r="K44" s="20"/>
    </row>
    <row r="45" spans="2:11">
      <c r="B45" s="2"/>
      <c r="C45" s="2"/>
      <c r="D45" s="2"/>
      <c r="E45" s="2"/>
      <c r="F45" s="2"/>
      <c r="G45" s="267"/>
      <c r="H45" s="267"/>
      <c r="I45" s="2"/>
      <c r="J45" s="19"/>
      <c r="K45" s="20"/>
    </row>
    <row r="46" spans="2:11">
      <c r="B46" s="2"/>
      <c r="C46" s="2"/>
      <c r="D46" s="2"/>
      <c r="E46" s="2"/>
      <c r="F46" s="2"/>
      <c r="G46" s="267"/>
      <c r="H46" s="267"/>
      <c r="I46" s="2"/>
      <c r="J46" s="19"/>
      <c r="K46" s="20"/>
    </row>
    <row r="47" spans="2:11">
      <c r="B47" s="2"/>
      <c r="C47" s="2"/>
      <c r="D47" s="2"/>
      <c r="E47" s="2"/>
      <c r="F47" s="2"/>
      <c r="G47" s="267"/>
      <c r="H47" s="267"/>
      <c r="I47" s="2"/>
      <c r="J47" s="19"/>
      <c r="K47" s="20"/>
    </row>
    <row r="48" spans="2:11">
      <c r="B48" s="2"/>
      <c r="C48" s="2"/>
      <c r="D48" s="2"/>
      <c r="E48" s="2"/>
      <c r="F48" s="2"/>
      <c r="G48" s="267"/>
      <c r="H48" s="267"/>
      <c r="I48" s="2"/>
      <c r="J48" s="19"/>
      <c r="K48" s="20"/>
    </row>
    <row r="49" spans="2:11">
      <c r="B49" s="2"/>
      <c r="C49" s="2"/>
      <c r="D49" s="2"/>
      <c r="E49" s="2"/>
      <c r="F49" s="2"/>
      <c r="G49" s="267"/>
      <c r="H49" s="267"/>
      <c r="I49" s="2"/>
      <c r="J49" s="19"/>
      <c r="K49" s="20"/>
    </row>
    <row r="50" spans="2:11">
      <c r="B50" s="2"/>
      <c r="C50" s="2"/>
      <c r="D50" s="2"/>
      <c r="E50" s="2"/>
      <c r="F50" s="2"/>
      <c r="G50" s="267"/>
      <c r="H50" s="267"/>
      <c r="I50" s="2"/>
      <c r="J50" s="19"/>
      <c r="K50" s="20"/>
    </row>
    <row r="51" spans="2:11">
      <c r="B51" s="2"/>
      <c r="C51" s="2"/>
      <c r="D51" s="2"/>
      <c r="E51" s="2"/>
      <c r="F51" s="2"/>
      <c r="G51" s="267"/>
      <c r="H51" s="267"/>
      <c r="I51" s="2"/>
      <c r="J51" s="19"/>
      <c r="K51" s="20"/>
    </row>
    <row r="52" spans="2:11">
      <c r="B52" s="2"/>
      <c r="C52" s="2"/>
      <c r="D52" s="2"/>
      <c r="E52" s="2"/>
      <c r="F52" s="2"/>
      <c r="G52" s="267"/>
      <c r="H52" s="267"/>
      <c r="I52" s="2"/>
      <c r="J52" s="19"/>
      <c r="K52" s="20"/>
    </row>
    <row r="53" spans="2:11">
      <c r="B53" s="2"/>
      <c r="C53" s="2"/>
      <c r="D53" s="2"/>
      <c r="E53" s="2"/>
      <c r="F53" s="2"/>
      <c r="G53" s="267"/>
      <c r="H53" s="267"/>
      <c r="I53" s="2"/>
      <c r="J53" s="19"/>
      <c r="K53" s="20"/>
    </row>
    <row r="54" spans="2:11">
      <c r="B54" s="2"/>
      <c r="C54" s="2"/>
      <c r="D54" s="2"/>
      <c r="E54" s="2"/>
      <c r="F54" s="2"/>
      <c r="G54" s="267"/>
      <c r="H54" s="267"/>
      <c r="I54" s="2"/>
      <c r="J54" s="19"/>
      <c r="K54" s="20"/>
    </row>
    <row r="55" spans="2:11">
      <c r="B55" s="2"/>
      <c r="C55" s="2"/>
      <c r="D55" s="2"/>
      <c r="E55" s="2"/>
      <c r="F55" s="2"/>
      <c r="G55" s="267"/>
      <c r="H55" s="267"/>
      <c r="I55" s="2"/>
      <c r="J55" s="19"/>
      <c r="K55" s="20"/>
    </row>
    <row r="56" spans="2:11">
      <c r="B56" s="2"/>
      <c r="C56" s="2"/>
      <c r="D56" s="2"/>
      <c r="E56" s="2"/>
      <c r="F56" s="2"/>
      <c r="G56" s="267"/>
      <c r="H56" s="267"/>
      <c r="I56" s="2"/>
      <c r="J56" s="19"/>
      <c r="K56" s="20"/>
    </row>
    <row r="57" spans="2:11">
      <c r="B57" s="2"/>
      <c r="C57" s="2"/>
      <c r="D57" s="2"/>
      <c r="E57" s="2"/>
      <c r="F57" s="2"/>
      <c r="G57" s="267"/>
      <c r="H57" s="267"/>
      <c r="I57" s="2"/>
      <c r="J57" s="19"/>
      <c r="K57" s="20"/>
    </row>
    <row r="58" spans="2:11">
      <c r="B58" s="2"/>
      <c r="C58" s="2"/>
      <c r="D58" s="2"/>
      <c r="E58" s="2"/>
      <c r="F58" s="2"/>
      <c r="G58" s="267"/>
      <c r="H58" s="267"/>
      <c r="I58" s="2"/>
      <c r="J58" s="19"/>
      <c r="K58" s="20"/>
    </row>
    <row r="59" spans="2:11">
      <c r="B59" s="2"/>
      <c r="C59" s="2"/>
      <c r="D59" s="2"/>
      <c r="E59" s="2"/>
      <c r="F59" s="2"/>
      <c r="G59" s="267"/>
      <c r="H59" s="267"/>
      <c r="I59" s="2"/>
      <c r="J59" s="19"/>
      <c r="K59" s="20"/>
    </row>
    <row r="60" spans="2:11">
      <c r="B60" s="2"/>
      <c r="C60" s="2"/>
      <c r="D60" s="2"/>
      <c r="E60" s="2"/>
      <c r="F60" s="2"/>
      <c r="G60" s="267"/>
      <c r="H60" s="267"/>
      <c r="I60" s="2"/>
      <c r="J60" s="19"/>
      <c r="K60" s="20"/>
    </row>
    <row r="61" spans="2:11">
      <c r="B61" s="2"/>
      <c r="C61" s="2"/>
      <c r="D61" s="2"/>
      <c r="E61" s="2"/>
      <c r="F61" s="2"/>
      <c r="G61" s="267"/>
      <c r="H61" s="267"/>
      <c r="I61" s="2"/>
      <c r="J61" s="19"/>
      <c r="K61" s="20"/>
    </row>
    <row r="62" spans="2:11">
      <c r="B62" s="2"/>
      <c r="C62" s="2"/>
      <c r="D62" s="2"/>
      <c r="E62" s="2"/>
      <c r="F62" s="2"/>
      <c r="G62" s="267"/>
      <c r="H62" s="267"/>
      <c r="I62" s="2"/>
      <c r="J62" s="19"/>
      <c r="K62" s="20"/>
    </row>
    <row r="63" spans="2:11">
      <c r="B63" s="2"/>
      <c r="C63" s="2"/>
      <c r="D63" s="2"/>
      <c r="E63" s="2"/>
      <c r="F63" s="2"/>
      <c r="G63" s="267"/>
      <c r="H63" s="267"/>
      <c r="I63" s="2"/>
      <c r="J63" s="19"/>
      <c r="K63" s="20"/>
    </row>
    <row r="64" spans="2:11">
      <c r="B64" s="2"/>
      <c r="C64" s="2"/>
      <c r="D64" s="2"/>
      <c r="E64" s="2"/>
      <c r="F64" s="2"/>
      <c r="G64" s="267"/>
      <c r="H64" s="267"/>
      <c r="I64" s="2"/>
      <c r="J64" s="19"/>
      <c r="K64" s="20"/>
    </row>
    <row r="65" spans="2:11">
      <c r="B65" s="2"/>
      <c r="C65" s="2"/>
      <c r="D65" s="2"/>
      <c r="E65" s="2"/>
      <c r="F65" s="2"/>
      <c r="G65" s="267"/>
      <c r="H65" s="267"/>
      <c r="I65" s="2"/>
      <c r="J65" s="19"/>
      <c r="K65" s="20"/>
    </row>
    <row r="66" spans="2:11">
      <c r="B66" s="2"/>
      <c r="C66" s="2"/>
      <c r="D66" s="2"/>
      <c r="E66" s="2"/>
      <c r="F66" s="2"/>
      <c r="G66" s="267"/>
      <c r="H66" s="267"/>
      <c r="I66" s="2"/>
      <c r="J66" s="19"/>
      <c r="K66" s="20"/>
    </row>
  </sheetData>
  <mergeCells count="10">
    <mergeCell ref="A3:A5"/>
    <mergeCell ref="A6:A28"/>
    <mergeCell ref="H3:H5"/>
    <mergeCell ref="I3:I5"/>
    <mergeCell ref="B3:B5"/>
    <mergeCell ref="C3:C5"/>
    <mergeCell ref="D3:D5"/>
    <mergeCell ref="E3:E5"/>
    <mergeCell ref="F3:F5"/>
    <mergeCell ref="G3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B13" workbookViewId="0">
      <selection activeCell="G1" sqref="G1:G1048576"/>
    </sheetView>
  </sheetViews>
  <sheetFormatPr defaultColWidth="9.140625" defaultRowHeight="12.75"/>
  <cols>
    <col min="1" max="1" width="9.140625" style="2"/>
    <col min="2" max="2" width="50" style="4" bestFit="1" customWidth="1"/>
    <col min="3" max="3" width="54.28515625" style="4" bestFit="1" customWidth="1"/>
    <col min="4" max="4" width="14.7109375" style="1" bestFit="1" customWidth="1"/>
    <col min="5" max="5" width="32.7109375" style="5" customWidth="1"/>
    <col min="6" max="6" width="21.42578125" style="6" customWidth="1"/>
    <col min="7" max="8" width="13.5703125" style="262" customWidth="1"/>
    <col min="9" max="9" width="12" customWidth="1"/>
    <col min="10" max="10" width="12" style="2" customWidth="1"/>
    <col min="11" max="11" width="12.42578125" style="2" customWidth="1"/>
    <col min="12" max="16384" width="9.140625" style="2"/>
  </cols>
  <sheetData>
    <row r="1" spans="1:11">
      <c r="B1" s="3"/>
      <c r="C1" s="3"/>
      <c r="D1" s="7"/>
      <c r="E1" s="8"/>
    </row>
    <row r="2" spans="1:11" ht="14.25">
      <c r="B2" s="9" t="s">
        <v>0</v>
      </c>
      <c r="C2" s="10"/>
      <c r="D2" s="11"/>
      <c r="E2" s="12"/>
      <c r="F2" s="13"/>
      <c r="G2" s="269"/>
      <c r="H2" s="269"/>
      <c r="I2" s="14"/>
    </row>
    <row r="3" spans="1:11" ht="96" customHeight="1">
      <c r="A3" s="345" t="s">
        <v>1125</v>
      </c>
      <c r="B3" s="354" t="s">
        <v>1</v>
      </c>
      <c r="C3" s="354" t="s">
        <v>2</v>
      </c>
      <c r="D3" s="357" t="s">
        <v>3</v>
      </c>
      <c r="E3" s="358" t="s">
        <v>4</v>
      </c>
      <c r="F3" s="359" t="s">
        <v>5</v>
      </c>
      <c r="G3" s="352" t="s">
        <v>6</v>
      </c>
      <c r="H3" s="352" t="s">
        <v>7</v>
      </c>
      <c r="I3" s="353" t="s">
        <v>8</v>
      </c>
    </row>
    <row r="4" spans="1:11" ht="13.5" customHeight="1">
      <c r="A4" s="346"/>
      <c r="B4" s="355"/>
      <c r="C4" s="355"/>
      <c r="D4" s="357"/>
      <c r="E4" s="358"/>
      <c r="F4" s="359"/>
      <c r="G4" s="352"/>
      <c r="H4" s="352"/>
      <c r="I4" s="353"/>
    </row>
    <row r="5" spans="1:11" ht="15" customHeight="1">
      <c r="A5" s="347"/>
      <c r="B5" s="356"/>
      <c r="C5" s="356"/>
      <c r="D5" s="357"/>
      <c r="E5" s="358"/>
      <c r="F5" s="359"/>
      <c r="G5" s="352"/>
      <c r="H5" s="352"/>
      <c r="I5" s="353"/>
    </row>
    <row r="6" spans="1:11" customFormat="1" ht="14.25">
      <c r="A6" s="377" t="s">
        <v>1106</v>
      </c>
      <c r="B6" s="152" t="s">
        <v>583</v>
      </c>
      <c r="C6" s="166" t="s">
        <v>584</v>
      </c>
      <c r="D6" s="167" t="s">
        <v>585</v>
      </c>
      <c r="E6" s="152" t="s">
        <v>586</v>
      </c>
      <c r="F6" s="255" t="s">
        <v>587</v>
      </c>
      <c r="G6" s="265">
        <v>44927</v>
      </c>
      <c r="H6" s="265">
        <v>45110</v>
      </c>
      <c r="I6" s="237">
        <f>H6-G6</f>
        <v>183</v>
      </c>
    </row>
    <row r="7" spans="1:11" customFormat="1" ht="14.25">
      <c r="A7" s="378"/>
      <c r="B7" s="152" t="s">
        <v>588</v>
      </c>
      <c r="C7" s="169" t="s">
        <v>589</v>
      </c>
      <c r="D7" s="174" t="s">
        <v>590</v>
      </c>
      <c r="E7" s="152" t="s">
        <v>586</v>
      </c>
      <c r="F7" s="255" t="s">
        <v>591</v>
      </c>
      <c r="G7" s="265">
        <v>44927</v>
      </c>
      <c r="H7" s="265">
        <v>45110</v>
      </c>
      <c r="I7" s="237">
        <f t="shared" ref="I7:I41" si="0">H7-G7</f>
        <v>183</v>
      </c>
    </row>
    <row r="8" spans="1:11" customFormat="1" ht="14.25">
      <c r="A8" s="378"/>
      <c r="B8" s="166" t="s">
        <v>592</v>
      </c>
      <c r="C8" s="166" t="s">
        <v>593</v>
      </c>
      <c r="D8" s="175">
        <v>5960006091</v>
      </c>
      <c r="E8" s="152" t="s">
        <v>586</v>
      </c>
      <c r="F8" s="168" t="s">
        <v>594</v>
      </c>
      <c r="G8" s="265">
        <v>44927</v>
      </c>
      <c r="H8" s="265">
        <v>45110</v>
      </c>
      <c r="I8" s="237">
        <f t="shared" si="0"/>
        <v>183</v>
      </c>
      <c r="J8" s="19"/>
      <c r="K8" s="19"/>
    </row>
    <row r="9" spans="1:11" customFormat="1" ht="14.25">
      <c r="A9" s="378"/>
      <c r="B9" s="152" t="s">
        <v>595</v>
      </c>
      <c r="C9" s="152" t="s">
        <v>596</v>
      </c>
      <c r="D9" s="174" t="s">
        <v>597</v>
      </c>
      <c r="E9" s="152" t="s">
        <v>206</v>
      </c>
      <c r="F9" s="168" t="s">
        <v>598</v>
      </c>
      <c r="G9" s="265">
        <v>44927</v>
      </c>
      <c r="H9" s="265">
        <v>45110</v>
      </c>
      <c r="I9" s="237">
        <f t="shared" si="0"/>
        <v>183</v>
      </c>
      <c r="J9" s="19"/>
      <c r="K9" s="19"/>
    </row>
    <row r="10" spans="1:11" customFormat="1" ht="14.25">
      <c r="A10" s="378"/>
      <c r="B10" s="152" t="s">
        <v>599</v>
      </c>
      <c r="C10" s="152" t="s">
        <v>600</v>
      </c>
      <c r="D10" s="174" t="s">
        <v>601</v>
      </c>
      <c r="E10" s="152" t="s">
        <v>206</v>
      </c>
      <c r="F10" s="168" t="s">
        <v>602</v>
      </c>
      <c r="G10" s="265">
        <v>44927</v>
      </c>
      <c r="H10" s="265">
        <v>45110</v>
      </c>
      <c r="I10" s="237">
        <f t="shared" si="0"/>
        <v>183</v>
      </c>
      <c r="J10" s="19"/>
      <c r="K10" s="19"/>
    </row>
    <row r="11" spans="1:11" customFormat="1" ht="14.25">
      <c r="A11" s="378"/>
      <c r="B11" s="152" t="s">
        <v>603</v>
      </c>
      <c r="C11" s="152" t="s">
        <v>604</v>
      </c>
      <c r="D11" s="174">
        <v>8560005132</v>
      </c>
      <c r="E11" s="152" t="s">
        <v>586</v>
      </c>
      <c r="F11" s="255" t="s">
        <v>605</v>
      </c>
      <c r="G11" s="265">
        <v>44927</v>
      </c>
      <c r="H11" s="265">
        <v>45110</v>
      </c>
      <c r="I11" s="237">
        <f t="shared" si="0"/>
        <v>183</v>
      </c>
      <c r="J11" s="19"/>
      <c r="K11" s="19"/>
    </row>
    <row r="12" spans="1:11" customFormat="1" ht="14.25">
      <c r="A12" s="378"/>
      <c r="B12" s="152" t="s">
        <v>606</v>
      </c>
      <c r="C12" s="152" t="s">
        <v>607</v>
      </c>
      <c r="D12" s="174" t="s">
        <v>608</v>
      </c>
      <c r="E12" s="152" t="s">
        <v>586</v>
      </c>
      <c r="F12" s="255" t="s">
        <v>609</v>
      </c>
      <c r="G12" s="265">
        <v>44927</v>
      </c>
      <c r="H12" s="265">
        <v>45110</v>
      </c>
      <c r="I12" s="237">
        <f t="shared" si="0"/>
        <v>183</v>
      </c>
      <c r="J12" s="19"/>
      <c r="K12" s="19"/>
    </row>
    <row r="13" spans="1:11" customFormat="1" ht="14.25">
      <c r="A13" s="378"/>
      <c r="B13" s="152" t="s">
        <v>610</v>
      </c>
      <c r="C13" s="152" t="s">
        <v>611</v>
      </c>
      <c r="D13" s="174" t="s">
        <v>612</v>
      </c>
      <c r="E13" s="152" t="s">
        <v>206</v>
      </c>
      <c r="F13" s="168" t="s">
        <v>613</v>
      </c>
      <c r="G13" s="265">
        <v>44927</v>
      </c>
      <c r="H13" s="265">
        <v>45110</v>
      </c>
      <c r="I13" s="237">
        <f t="shared" si="0"/>
        <v>183</v>
      </c>
      <c r="J13" s="19"/>
      <c r="K13" s="19"/>
    </row>
    <row r="14" spans="1:11" customFormat="1" ht="14.25">
      <c r="A14" s="378"/>
      <c r="B14" s="152" t="s">
        <v>614</v>
      </c>
      <c r="C14" s="152" t="s">
        <v>615</v>
      </c>
      <c r="D14" s="174" t="s">
        <v>616</v>
      </c>
      <c r="E14" s="152" t="s">
        <v>74</v>
      </c>
      <c r="F14" s="168" t="s">
        <v>617</v>
      </c>
      <c r="G14" s="265">
        <v>44927</v>
      </c>
      <c r="H14" s="265">
        <v>45110</v>
      </c>
      <c r="I14" s="237">
        <f t="shared" si="0"/>
        <v>183</v>
      </c>
      <c r="J14" s="19"/>
      <c r="K14" s="19"/>
    </row>
    <row r="15" spans="1:11" customFormat="1" ht="14.25">
      <c r="A15" s="378"/>
      <c r="B15" s="152" t="s">
        <v>618</v>
      </c>
      <c r="C15" s="152" t="s">
        <v>619</v>
      </c>
      <c r="D15" s="174" t="s">
        <v>620</v>
      </c>
      <c r="E15" s="152" t="s">
        <v>586</v>
      </c>
      <c r="F15" s="168" t="s">
        <v>621</v>
      </c>
      <c r="G15" s="265">
        <v>44927</v>
      </c>
      <c r="H15" s="265">
        <v>45110</v>
      </c>
      <c r="I15" s="237">
        <f t="shared" si="0"/>
        <v>183</v>
      </c>
      <c r="J15" s="19"/>
      <c r="K15" s="19"/>
    </row>
    <row r="16" spans="1:11" customFormat="1" ht="14.25">
      <c r="A16" s="378"/>
      <c r="B16" s="152" t="s">
        <v>622</v>
      </c>
      <c r="C16" s="152" t="s">
        <v>623</v>
      </c>
      <c r="D16" s="174" t="s">
        <v>624</v>
      </c>
      <c r="E16" s="152" t="s">
        <v>74</v>
      </c>
      <c r="F16" s="168" t="s">
        <v>625</v>
      </c>
      <c r="G16" s="265">
        <v>44927</v>
      </c>
      <c r="H16" s="265">
        <v>45110</v>
      </c>
      <c r="I16" s="237">
        <f t="shared" si="0"/>
        <v>183</v>
      </c>
    </row>
    <row r="17" spans="1:9" customFormat="1" ht="14.25">
      <c r="A17" s="378"/>
      <c r="B17" s="152" t="s">
        <v>626</v>
      </c>
      <c r="C17" s="152" t="s">
        <v>628</v>
      </c>
      <c r="D17" s="174" t="s">
        <v>627</v>
      </c>
      <c r="E17" s="152" t="s">
        <v>629</v>
      </c>
      <c r="F17" s="168" t="s">
        <v>630</v>
      </c>
      <c r="G17" s="265">
        <v>44927</v>
      </c>
      <c r="H17" s="265">
        <v>45110</v>
      </c>
      <c r="I17" s="237">
        <f t="shared" si="0"/>
        <v>183</v>
      </c>
    </row>
    <row r="18" spans="1:9" customFormat="1" ht="14.25">
      <c r="A18" s="378"/>
      <c r="B18" s="152" t="s">
        <v>631</v>
      </c>
      <c r="C18" s="152" t="s">
        <v>632</v>
      </c>
      <c r="D18" s="174" t="s">
        <v>633</v>
      </c>
      <c r="E18" s="152" t="s">
        <v>74</v>
      </c>
      <c r="F18" s="168" t="s">
        <v>634</v>
      </c>
      <c r="G18" s="265">
        <v>44927</v>
      </c>
      <c r="H18" s="265">
        <v>45110</v>
      </c>
      <c r="I18" s="237">
        <f t="shared" si="0"/>
        <v>183</v>
      </c>
    </row>
    <row r="19" spans="1:9" customFormat="1" ht="14.25">
      <c r="A19" s="378"/>
      <c r="B19" s="152" t="s">
        <v>635</v>
      </c>
      <c r="C19" s="152" t="s">
        <v>636</v>
      </c>
      <c r="D19" s="174" t="s">
        <v>637</v>
      </c>
      <c r="E19" s="152" t="s">
        <v>206</v>
      </c>
      <c r="F19" s="168" t="s">
        <v>638</v>
      </c>
      <c r="G19" s="265">
        <v>44927</v>
      </c>
      <c r="H19" s="265">
        <v>45110</v>
      </c>
      <c r="I19" s="237">
        <f t="shared" si="0"/>
        <v>183</v>
      </c>
    </row>
    <row r="20" spans="1:9" customFormat="1" ht="14.25">
      <c r="A20" s="378"/>
      <c r="B20" s="152" t="s">
        <v>639</v>
      </c>
      <c r="C20" s="152" t="s">
        <v>640</v>
      </c>
      <c r="D20" s="174" t="s">
        <v>641</v>
      </c>
      <c r="E20" s="171" t="s">
        <v>74</v>
      </c>
      <c r="F20" s="168" t="s">
        <v>642</v>
      </c>
      <c r="G20" s="265">
        <v>44927</v>
      </c>
      <c r="H20" s="265">
        <v>45110</v>
      </c>
      <c r="I20" s="237">
        <f t="shared" si="0"/>
        <v>183</v>
      </c>
    </row>
    <row r="21" spans="1:9" customFormat="1" ht="14.25">
      <c r="A21" s="378"/>
      <c r="B21" s="171" t="s">
        <v>643</v>
      </c>
      <c r="C21" s="171" t="s">
        <v>644</v>
      </c>
      <c r="D21" s="172" t="s">
        <v>645</v>
      </c>
      <c r="E21" s="171" t="s">
        <v>74</v>
      </c>
      <c r="F21" s="257" t="s">
        <v>646</v>
      </c>
      <c r="G21" s="265">
        <v>44927</v>
      </c>
      <c r="H21" s="265">
        <v>45110</v>
      </c>
      <c r="I21" s="237">
        <f t="shared" si="0"/>
        <v>183</v>
      </c>
    </row>
    <row r="22" spans="1:9" customFormat="1" ht="14.25">
      <c r="A22" s="378"/>
      <c r="B22" s="152" t="s">
        <v>647</v>
      </c>
      <c r="C22" s="152" t="s">
        <v>648</v>
      </c>
      <c r="D22" s="174">
        <v>8580007654</v>
      </c>
      <c r="E22" s="171" t="s">
        <v>586</v>
      </c>
      <c r="F22" s="168">
        <v>0</v>
      </c>
      <c r="G22" s="265">
        <v>44927</v>
      </c>
      <c r="H22" s="265">
        <v>45110</v>
      </c>
      <c r="I22" s="237">
        <f t="shared" si="0"/>
        <v>183</v>
      </c>
    </row>
    <row r="23" spans="1:9" customFormat="1" ht="14.25">
      <c r="A23" s="378"/>
      <c r="B23" s="152" t="s">
        <v>649</v>
      </c>
      <c r="C23" s="152" t="s">
        <v>650</v>
      </c>
      <c r="D23" s="174" t="s">
        <v>651</v>
      </c>
      <c r="E23" s="171" t="s">
        <v>586</v>
      </c>
      <c r="F23" s="257" t="s">
        <v>652</v>
      </c>
      <c r="G23" s="265">
        <v>44927</v>
      </c>
      <c r="H23" s="265">
        <v>45110</v>
      </c>
      <c r="I23" s="237">
        <f t="shared" si="0"/>
        <v>183</v>
      </c>
    </row>
    <row r="24" spans="1:9" customFormat="1" ht="14.25">
      <c r="A24" s="378"/>
      <c r="B24" s="171" t="s">
        <v>653</v>
      </c>
      <c r="C24" s="171" t="s">
        <v>654</v>
      </c>
      <c r="D24" s="172" t="s">
        <v>655</v>
      </c>
      <c r="E24" s="171" t="s">
        <v>656</v>
      </c>
      <c r="F24" s="257" t="s">
        <v>657</v>
      </c>
      <c r="G24" s="265">
        <v>44927</v>
      </c>
      <c r="H24" s="265">
        <v>45110</v>
      </c>
      <c r="I24" s="237">
        <f t="shared" si="0"/>
        <v>183</v>
      </c>
    </row>
    <row r="25" spans="1:9" customFormat="1" ht="14.25">
      <c r="A25" s="378"/>
      <c r="B25" s="152" t="s">
        <v>658</v>
      </c>
      <c r="C25" s="152" t="s">
        <v>659</v>
      </c>
      <c r="D25" s="174" t="s">
        <v>660</v>
      </c>
      <c r="E25" s="152" t="s">
        <v>206</v>
      </c>
      <c r="F25" s="168" t="s">
        <v>661</v>
      </c>
      <c r="G25" s="265">
        <v>44927</v>
      </c>
      <c r="H25" s="265">
        <v>45110</v>
      </c>
      <c r="I25" s="237">
        <f t="shared" si="0"/>
        <v>183</v>
      </c>
    </row>
    <row r="26" spans="1:9" customFormat="1" ht="14.25">
      <c r="A26" s="378"/>
      <c r="B26" s="152" t="s">
        <v>662</v>
      </c>
      <c r="C26" s="152" t="s">
        <v>663</v>
      </c>
      <c r="D26" s="174" t="s">
        <v>664</v>
      </c>
      <c r="E26" s="152" t="s">
        <v>206</v>
      </c>
      <c r="F26" s="168" t="s">
        <v>665</v>
      </c>
      <c r="G26" s="265">
        <v>44927</v>
      </c>
      <c r="H26" s="265">
        <v>45110</v>
      </c>
      <c r="I26" s="237">
        <f t="shared" si="0"/>
        <v>183</v>
      </c>
    </row>
    <row r="27" spans="1:9" customFormat="1" ht="14.25">
      <c r="A27" s="378"/>
      <c r="B27" s="152" t="s">
        <v>666</v>
      </c>
      <c r="C27" s="152" t="s">
        <v>667</v>
      </c>
      <c r="D27" s="174" t="s">
        <v>668</v>
      </c>
      <c r="E27" s="152" t="s">
        <v>586</v>
      </c>
      <c r="F27" s="255" t="s">
        <v>669</v>
      </c>
      <c r="G27" s="265">
        <v>44927</v>
      </c>
      <c r="H27" s="265">
        <v>45110</v>
      </c>
      <c r="I27" s="237">
        <f t="shared" si="0"/>
        <v>183</v>
      </c>
    </row>
    <row r="28" spans="1:9" customFormat="1" ht="14.25">
      <c r="A28" s="378"/>
      <c r="B28" s="171" t="s">
        <v>670</v>
      </c>
      <c r="C28" s="171" t="s">
        <v>671</v>
      </c>
      <c r="D28" s="172" t="s">
        <v>672</v>
      </c>
      <c r="E28" s="171" t="s">
        <v>206</v>
      </c>
      <c r="F28" s="257" t="s">
        <v>673</v>
      </c>
      <c r="G28" s="265">
        <v>44927</v>
      </c>
      <c r="H28" s="265">
        <v>45110</v>
      </c>
      <c r="I28" s="237">
        <f t="shared" si="0"/>
        <v>183</v>
      </c>
    </row>
    <row r="29" spans="1:9" customFormat="1" ht="14.25">
      <c r="A29" s="378"/>
      <c r="B29" s="152" t="s">
        <v>674</v>
      </c>
      <c r="C29" s="152" t="s">
        <v>675</v>
      </c>
      <c r="D29" s="174" t="s">
        <v>676</v>
      </c>
      <c r="E29" s="152" t="s">
        <v>586</v>
      </c>
      <c r="F29" s="258" t="s">
        <v>677</v>
      </c>
      <c r="G29" s="265">
        <v>44927</v>
      </c>
      <c r="H29" s="265">
        <v>45110</v>
      </c>
      <c r="I29" s="237">
        <f t="shared" si="0"/>
        <v>183</v>
      </c>
    </row>
    <row r="30" spans="1:9" customFormat="1" ht="14.25">
      <c r="A30" s="378"/>
      <c r="B30" s="152" t="s">
        <v>678</v>
      </c>
      <c r="C30" s="152" t="s">
        <v>679</v>
      </c>
      <c r="D30" s="174" t="s">
        <v>680</v>
      </c>
      <c r="E30" s="152" t="s">
        <v>586</v>
      </c>
      <c r="F30" s="168" t="s">
        <v>681</v>
      </c>
      <c r="G30" s="265">
        <v>44927</v>
      </c>
      <c r="H30" s="265">
        <v>45110</v>
      </c>
      <c r="I30" s="237">
        <f t="shared" si="0"/>
        <v>183</v>
      </c>
    </row>
    <row r="31" spans="1:9" customFormat="1" ht="14.25">
      <c r="A31" s="378"/>
      <c r="B31" s="171" t="s">
        <v>682</v>
      </c>
      <c r="C31" s="152" t="s">
        <v>683</v>
      </c>
      <c r="D31" s="174" t="s">
        <v>684</v>
      </c>
      <c r="E31" s="152" t="s">
        <v>74</v>
      </c>
      <c r="F31" s="168" t="s">
        <v>685</v>
      </c>
      <c r="G31" s="265">
        <v>44927</v>
      </c>
      <c r="H31" s="265">
        <v>45110</v>
      </c>
      <c r="I31" s="237">
        <f t="shared" si="0"/>
        <v>183</v>
      </c>
    </row>
    <row r="32" spans="1:9" customFormat="1" ht="14.25">
      <c r="A32" s="378"/>
      <c r="B32" s="152" t="s">
        <v>686</v>
      </c>
      <c r="C32" s="152" t="s">
        <v>687</v>
      </c>
      <c r="D32" s="174" t="s">
        <v>688</v>
      </c>
      <c r="E32" s="152" t="s">
        <v>74</v>
      </c>
      <c r="F32" s="168" t="s">
        <v>689</v>
      </c>
      <c r="G32" s="265">
        <v>44927</v>
      </c>
      <c r="H32" s="265">
        <v>45110</v>
      </c>
      <c r="I32" s="237">
        <f t="shared" si="0"/>
        <v>183</v>
      </c>
    </row>
    <row r="33" spans="1:9" customFormat="1" ht="14.25">
      <c r="A33" s="378"/>
      <c r="B33" s="152" t="s">
        <v>690</v>
      </c>
      <c r="C33" s="152" t="s">
        <v>691</v>
      </c>
      <c r="D33" s="174" t="s">
        <v>692</v>
      </c>
      <c r="E33" s="152" t="s">
        <v>206</v>
      </c>
      <c r="F33" s="257" t="s">
        <v>693</v>
      </c>
      <c r="G33" s="265">
        <v>44927</v>
      </c>
      <c r="H33" s="265">
        <v>45110</v>
      </c>
      <c r="I33" s="237">
        <f t="shared" si="0"/>
        <v>183</v>
      </c>
    </row>
    <row r="34" spans="1:9" customFormat="1" ht="14.25">
      <c r="A34" s="378"/>
      <c r="B34" s="152" t="s">
        <v>694</v>
      </c>
      <c r="C34" s="152" t="s">
        <v>695</v>
      </c>
      <c r="D34" s="174" t="s">
        <v>696</v>
      </c>
      <c r="E34" s="152" t="s">
        <v>586</v>
      </c>
      <c r="F34" s="255" t="s">
        <v>697</v>
      </c>
      <c r="G34" s="265">
        <v>44927</v>
      </c>
      <c r="H34" s="265">
        <v>45110</v>
      </c>
      <c r="I34" s="237">
        <f t="shared" si="0"/>
        <v>183</v>
      </c>
    </row>
    <row r="35" spans="1:9" customFormat="1" ht="14.25">
      <c r="A35" s="378"/>
      <c r="B35" s="170" t="s">
        <v>698</v>
      </c>
      <c r="C35" s="170" t="s">
        <v>699</v>
      </c>
      <c r="D35" s="173" t="s">
        <v>700</v>
      </c>
      <c r="E35" s="170" t="s">
        <v>586</v>
      </c>
      <c r="F35" s="256" t="s">
        <v>701</v>
      </c>
      <c r="G35" s="265">
        <v>44927</v>
      </c>
      <c r="H35" s="265">
        <v>45110</v>
      </c>
      <c r="I35" s="237">
        <f t="shared" si="0"/>
        <v>183</v>
      </c>
    </row>
    <row r="36" spans="1:9" customFormat="1" ht="14.25">
      <c r="A36" s="378"/>
      <c r="B36" s="152" t="s">
        <v>702</v>
      </c>
      <c r="C36" s="152" t="s">
        <v>703</v>
      </c>
      <c r="D36" s="174" t="s">
        <v>704</v>
      </c>
      <c r="E36" s="152" t="s">
        <v>586</v>
      </c>
      <c r="F36" s="256" t="s">
        <v>705</v>
      </c>
      <c r="G36" s="265">
        <v>44927</v>
      </c>
      <c r="H36" s="265">
        <v>45110</v>
      </c>
      <c r="I36" s="237">
        <f t="shared" si="0"/>
        <v>183</v>
      </c>
    </row>
    <row r="37" spans="1:9" customFormat="1" ht="14.25">
      <c r="A37" s="378"/>
      <c r="B37" s="152" t="s">
        <v>706</v>
      </c>
      <c r="C37" s="152" t="s">
        <v>707</v>
      </c>
      <c r="D37" s="174" t="s">
        <v>708</v>
      </c>
      <c r="E37" s="170" t="s">
        <v>586</v>
      </c>
      <c r="F37" s="168" t="s">
        <v>709</v>
      </c>
      <c r="G37" s="265">
        <v>44927</v>
      </c>
      <c r="H37" s="265">
        <v>45110</v>
      </c>
      <c r="I37" s="237">
        <f t="shared" si="0"/>
        <v>183</v>
      </c>
    </row>
    <row r="38" spans="1:9" customFormat="1" ht="14.25">
      <c r="A38" s="378"/>
      <c r="B38" s="152" t="s">
        <v>710</v>
      </c>
      <c r="C38" s="152" t="s">
        <v>711</v>
      </c>
      <c r="D38" s="174" t="s">
        <v>712</v>
      </c>
      <c r="E38" s="152" t="s">
        <v>586</v>
      </c>
      <c r="F38" s="168" t="s">
        <v>713</v>
      </c>
      <c r="G38" s="265">
        <v>44927</v>
      </c>
      <c r="H38" s="265">
        <v>45110</v>
      </c>
      <c r="I38" s="237">
        <f t="shared" si="0"/>
        <v>183</v>
      </c>
    </row>
    <row r="39" spans="1:9" customFormat="1" ht="14.25">
      <c r="A39" s="378"/>
      <c r="B39" s="152" t="s">
        <v>714</v>
      </c>
      <c r="C39" s="152" t="s">
        <v>715</v>
      </c>
      <c r="D39" s="174" t="s">
        <v>716</v>
      </c>
      <c r="E39" s="152" t="s">
        <v>586</v>
      </c>
      <c r="F39" s="168" t="s">
        <v>717</v>
      </c>
      <c r="G39" s="265">
        <v>44927</v>
      </c>
      <c r="H39" s="265">
        <v>45110</v>
      </c>
      <c r="I39" s="237">
        <f t="shared" si="0"/>
        <v>183</v>
      </c>
    </row>
    <row r="40" spans="1:9" customFormat="1" ht="14.25">
      <c r="A40" s="378"/>
      <c r="B40" s="152" t="s">
        <v>718</v>
      </c>
      <c r="C40" s="152" t="s">
        <v>719</v>
      </c>
      <c r="D40" s="174" t="s">
        <v>720</v>
      </c>
      <c r="E40" s="152" t="s">
        <v>586</v>
      </c>
      <c r="F40" s="255" t="s">
        <v>721</v>
      </c>
      <c r="G40" s="265">
        <v>44927</v>
      </c>
      <c r="H40" s="265">
        <v>45110</v>
      </c>
      <c r="I40" s="237">
        <f t="shared" si="0"/>
        <v>183</v>
      </c>
    </row>
    <row r="41" spans="1:9" customFormat="1" ht="14.25">
      <c r="A41" s="378"/>
      <c r="B41" s="152" t="s">
        <v>722</v>
      </c>
      <c r="C41" s="152" t="s">
        <v>723</v>
      </c>
      <c r="D41" s="174">
        <v>8580007743</v>
      </c>
      <c r="E41" s="152" t="s">
        <v>206</v>
      </c>
      <c r="F41" s="168" t="s">
        <v>724</v>
      </c>
      <c r="G41" s="265">
        <v>44927</v>
      </c>
      <c r="H41" s="265">
        <v>45110</v>
      </c>
      <c r="I41" s="237">
        <f t="shared" si="0"/>
        <v>183</v>
      </c>
    </row>
    <row r="42" spans="1:9" s="21" customFormat="1" ht="18.75" customHeight="1">
      <c r="A42" s="177"/>
      <c r="B42" s="58" t="s">
        <v>9</v>
      </c>
      <c r="C42" s="59"/>
      <c r="D42" s="60"/>
      <c r="E42" s="176">
        <f>COUNTA(E6:E41)</f>
        <v>36</v>
      </c>
      <c r="F42" s="259"/>
      <c r="G42" s="270"/>
      <c r="H42" s="270"/>
      <c r="I42" s="240"/>
    </row>
  </sheetData>
  <mergeCells count="10">
    <mergeCell ref="A3:A5"/>
    <mergeCell ref="A6:A41"/>
    <mergeCell ref="G3:G5"/>
    <mergeCell ref="H3:H5"/>
    <mergeCell ref="I3:I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K9"/>
  <sheetViews>
    <sheetView zoomScaleNormal="100" zoomScaleSheetLayoutView="85" workbookViewId="0">
      <selection activeCell="G1" sqref="G1:G1048576"/>
    </sheetView>
  </sheetViews>
  <sheetFormatPr defaultColWidth="9.140625" defaultRowHeight="12.75"/>
  <cols>
    <col min="1" max="1" width="9.140625" style="87"/>
    <col min="2" max="2" width="50" style="111" bestFit="1" customWidth="1"/>
    <col min="3" max="3" width="54.28515625" style="111" bestFit="1" customWidth="1"/>
    <col min="4" max="4" width="14.42578125" style="87" bestFit="1" customWidth="1"/>
    <col min="5" max="5" width="34.85546875" style="112" customWidth="1"/>
    <col min="6" max="6" width="21.42578125" style="85" customWidth="1"/>
    <col min="7" max="8" width="13.5703125" style="284" customWidth="1"/>
    <col min="9" max="9" width="12" style="86" customWidth="1"/>
    <col min="10" max="10" width="12" style="87" customWidth="1"/>
    <col min="11" max="11" width="12.42578125" style="87" customWidth="1"/>
    <col min="12" max="16384" width="9.140625" style="87"/>
  </cols>
  <sheetData>
    <row r="1" spans="1:11">
      <c r="B1" s="82"/>
      <c r="C1" s="82"/>
      <c r="D1" s="83"/>
      <c r="E1" s="84"/>
    </row>
    <row r="2" spans="1:11" ht="15">
      <c r="B2" s="88" t="s">
        <v>1113</v>
      </c>
      <c r="C2" s="89"/>
      <c r="D2" s="90"/>
      <c r="E2" s="91"/>
      <c r="F2" s="92"/>
      <c r="G2" s="285"/>
      <c r="H2" s="285"/>
      <c r="I2" s="93"/>
    </row>
    <row r="3" spans="1:11" s="2" customFormat="1" ht="96" customHeight="1">
      <c r="A3" s="345" t="s">
        <v>1125</v>
      </c>
      <c r="B3" s="379" t="s">
        <v>1</v>
      </c>
      <c r="C3" s="379" t="s">
        <v>2</v>
      </c>
      <c r="D3" s="383" t="s">
        <v>3</v>
      </c>
      <c r="E3" s="358" t="s">
        <v>4</v>
      </c>
      <c r="F3" s="359" t="s">
        <v>5</v>
      </c>
      <c r="G3" s="352" t="s">
        <v>6</v>
      </c>
      <c r="H3" s="352" t="s">
        <v>7</v>
      </c>
      <c r="I3" s="353" t="s">
        <v>8</v>
      </c>
    </row>
    <row r="4" spans="1:11" s="2" customFormat="1" ht="13.5" customHeight="1">
      <c r="A4" s="346"/>
      <c r="B4" s="380"/>
      <c r="C4" s="380"/>
      <c r="D4" s="383"/>
      <c r="E4" s="358"/>
      <c r="F4" s="359"/>
      <c r="G4" s="352"/>
      <c r="H4" s="352"/>
      <c r="I4" s="353"/>
    </row>
    <row r="5" spans="1:11" s="2" customFormat="1" ht="15" customHeight="1">
      <c r="A5" s="347"/>
      <c r="B5" s="381"/>
      <c r="C5" s="381"/>
      <c r="D5" s="383"/>
      <c r="E5" s="358"/>
      <c r="F5" s="359"/>
      <c r="G5" s="352"/>
      <c r="H5" s="352"/>
      <c r="I5" s="353"/>
    </row>
    <row r="6" spans="1:11" s="98" customFormat="1" ht="14.25">
      <c r="A6" s="382"/>
      <c r="B6" s="94" t="s">
        <v>1114</v>
      </c>
      <c r="C6" s="95" t="s">
        <v>1115</v>
      </c>
      <c r="D6" s="94">
        <v>6720007565</v>
      </c>
      <c r="E6" s="97" t="s">
        <v>1116</v>
      </c>
      <c r="F6" s="96" t="s">
        <v>1117</v>
      </c>
      <c r="G6" s="265">
        <v>44927</v>
      </c>
      <c r="H6" s="265">
        <v>45110</v>
      </c>
      <c r="I6" s="249">
        <f>H6-G6</f>
        <v>183</v>
      </c>
    </row>
    <row r="7" spans="1:11" ht="14.25">
      <c r="A7" s="382"/>
      <c r="B7" s="101" t="s">
        <v>1118</v>
      </c>
      <c r="C7" s="100" t="s">
        <v>1119</v>
      </c>
      <c r="D7" s="101">
        <v>8390011807</v>
      </c>
      <c r="E7" s="108" t="s">
        <v>534</v>
      </c>
      <c r="F7" s="109" t="s">
        <v>1120</v>
      </c>
      <c r="G7" s="265">
        <v>44927</v>
      </c>
      <c r="H7" s="265">
        <v>45110</v>
      </c>
      <c r="I7" s="317">
        <f t="shared" ref="I7:I8" si="0">H7-G7</f>
        <v>183</v>
      </c>
      <c r="J7" s="106"/>
      <c r="K7" s="107"/>
    </row>
    <row r="8" spans="1:11" ht="14.25">
      <c r="A8" s="382"/>
      <c r="B8" s="101" t="s">
        <v>1118</v>
      </c>
      <c r="C8" s="100" t="s">
        <v>1119</v>
      </c>
      <c r="D8" s="101">
        <v>8390011807</v>
      </c>
      <c r="E8" s="108" t="s">
        <v>1121</v>
      </c>
      <c r="F8" s="109" t="s">
        <v>1122</v>
      </c>
      <c r="G8" s="265">
        <v>44927</v>
      </c>
      <c r="H8" s="265">
        <v>45110</v>
      </c>
      <c r="I8" s="317">
        <f t="shared" si="0"/>
        <v>183</v>
      </c>
      <c r="J8" s="106"/>
      <c r="K8" s="107"/>
    </row>
    <row r="9" spans="1:11" ht="15">
      <c r="A9" s="115"/>
      <c r="B9" s="110" t="s">
        <v>1123</v>
      </c>
      <c r="C9" s="113"/>
      <c r="D9" s="114"/>
      <c r="E9" s="113">
        <f>COUNTA(E6:E8)</f>
        <v>3</v>
      </c>
      <c r="F9" s="260"/>
      <c r="G9" s="286"/>
      <c r="H9" s="286"/>
      <c r="I9" s="261"/>
    </row>
  </sheetData>
  <sheetProtection formatColumns="0" formatRows="0" sort="0"/>
  <autoFilter ref="B3:I5">
    <sortState ref="B14:J33">
      <sortCondition ref="B3"/>
    </sortState>
  </autoFilter>
  <sortState ref="B445:D473">
    <sortCondition ref="B445"/>
  </sortState>
  <mergeCells count="10">
    <mergeCell ref="I3:I5"/>
    <mergeCell ref="E3:E5"/>
    <mergeCell ref="F3:F5"/>
    <mergeCell ref="D3:D5"/>
    <mergeCell ref="H3:H5"/>
    <mergeCell ref="B3:B5"/>
    <mergeCell ref="C3:C5"/>
    <mergeCell ref="G3:G5"/>
    <mergeCell ref="A3:A5"/>
    <mergeCell ref="A6:A8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6" fitToHeight="0" pageOrder="overThenDown" orientation="landscape" r:id="rId1"/>
  <headerFooter>
    <oddHeader>&amp;C&amp;P</oddHeader>
    <oddFooter>&amp;CStrona: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2</vt:i4>
      </vt:variant>
    </vt:vector>
  </HeadingPairs>
  <TitlesOfParts>
    <vt:vector size="15" baseType="lpstr">
      <vt:lpstr>BIAŁYSTOK</vt:lpstr>
      <vt:lpstr>CKPŚ</vt:lpstr>
      <vt:lpstr>KRAKÓW</vt:lpstr>
      <vt:lpstr>LUBLIN</vt:lpstr>
      <vt:lpstr>ŁÓDŹ</vt:lpstr>
      <vt:lpstr>OLSZTYN</vt:lpstr>
      <vt:lpstr>RADOM</vt:lpstr>
      <vt:lpstr>SZCZECIN</vt:lpstr>
      <vt:lpstr>SZCZECINEK</vt:lpstr>
      <vt:lpstr>TORUŃ</vt:lpstr>
      <vt:lpstr>WARSZAWA</vt:lpstr>
      <vt:lpstr>WROCŁAW</vt:lpstr>
      <vt:lpstr>ZIELONA GÓRA</vt:lpstr>
      <vt:lpstr>SZCZECINEK!Obszar_wydruku</vt:lpstr>
      <vt:lpstr>SZCZECINEK!Tytuły_wydruku</vt:lpstr>
    </vt:vector>
  </TitlesOfParts>
  <Company>LASY PAŃSTWOWE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Zestawienie serwis Cisco 2022-2024</dc:title>
  <dc:subject>Zestawienie serwis Cisco 2022-2024</dc:subject>
  <dc:creator>CorpoUser</dc:creator>
  <cp:keywords>Serwis Cisco</cp:keywords>
  <cp:lastModifiedBy>CorpoUser</cp:lastModifiedBy>
  <cp:revision/>
  <cp:lastPrinted>2021-12-10T06:55:32Z</cp:lastPrinted>
  <dcterms:created xsi:type="dcterms:W3CDTF">2004-08-10T09:09:01Z</dcterms:created>
  <dcterms:modified xsi:type="dcterms:W3CDTF">2022-03-07T18:48:11Z</dcterms:modified>
</cp:coreProperties>
</file>