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oros\AppData\Local\Temp\ezdpuw\20240614114118930\"/>
    </mc:Choice>
  </mc:AlternateContent>
  <xr:revisionPtr revIDLastSave="0" documentId="13_ncr:1_{106C6770-2447-4DAD-B0DA-1011B3D173FA}" xr6:coauthVersionLast="47" xr6:coauthVersionMax="47" xr10:uidLastSave="{00000000-0000-0000-0000-000000000000}"/>
  <bookViews>
    <workbookView xWindow="4410" yWindow="4410" windowWidth="22170" windowHeight="12720" tabRatio="782" activeTab="2" xr2:uid="{00000000-000D-0000-FFFF-FFFF00000000}"/>
  </bookViews>
  <sheets>
    <sheet name="I. Informacje ogólne" sheetId="8" r:id="rId1"/>
    <sheet name="II. Zestawienie - liczba miejsc" sheetId="6" r:id="rId2"/>
    <sheet name="III. Oświadczenia" sheetId="7" r:id="rId3"/>
  </sheets>
  <definedNames>
    <definedName name="_xlnm.Print_Area" localSheetId="0">'I. Informacje ogólne'!$A$1:$F$55</definedName>
    <definedName name="_xlnm.Print_Area" localSheetId="1">'II. Zestawienie - liczba miejsc'!$A$1:$O$43</definedName>
    <definedName name="_xlnm.Print_Area" localSheetId="2">'III. Oświadczenia'!$A$1:$J$16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8" l="1"/>
  <c r="D35" i="8"/>
  <c r="D29" i="8"/>
  <c r="O29" i="6"/>
  <c r="I18" i="6"/>
  <c r="E18" i="6"/>
  <c r="C18" i="6"/>
  <c r="D38" i="8" l="1"/>
  <c r="A35" i="6"/>
  <c r="K18" i="6"/>
  <c r="G18" i="6"/>
  <c r="E38" i="8" l="1"/>
  <c r="I35" i="8"/>
  <c r="I32" i="8"/>
  <c r="I29" i="8"/>
  <c r="E30" i="8"/>
  <c r="G30" i="8" s="1"/>
  <c r="E31" i="8"/>
  <c r="F31" i="8" s="1"/>
  <c r="H31" i="8" s="1"/>
  <c r="E32" i="8"/>
  <c r="E33" i="8"/>
  <c r="G33" i="8" s="1"/>
  <c r="E34" i="8"/>
  <c r="F34" i="8" s="1"/>
  <c r="H34" i="8" s="1"/>
  <c r="E35" i="8"/>
  <c r="G35" i="8" s="1"/>
  <c r="E36" i="8"/>
  <c r="F36" i="8" s="1"/>
  <c r="H36" i="8" s="1"/>
  <c r="E37" i="8"/>
  <c r="F37" i="8" s="1"/>
  <c r="H37" i="8" s="1"/>
  <c r="E39" i="8"/>
  <c r="F39" i="8" s="1"/>
  <c r="H39" i="8" s="1"/>
  <c r="E29" i="8"/>
  <c r="F29" i="8" s="1"/>
  <c r="H29" i="8" s="1"/>
  <c r="O14" i="6"/>
  <c r="A21" i="6" l="1"/>
  <c r="C21" i="6"/>
  <c r="E21" i="6" s="1"/>
  <c r="G21" i="6" s="1"/>
  <c r="I21" i="6" s="1"/>
  <c r="J35" i="8"/>
  <c r="J32" i="8"/>
  <c r="F32" i="8"/>
  <c r="H32" i="8" s="1"/>
  <c r="G34" i="8"/>
  <c r="G32" i="8"/>
  <c r="F35" i="8"/>
  <c r="G36" i="8"/>
  <c r="J29" i="8"/>
  <c r="G31" i="8"/>
  <c r="G37" i="8"/>
  <c r="F33" i="8"/>
  <c r="H33" i="8" s="1"/>
  <c r="G39" i="8"/>
  <c r="G38" i="8"/>
  <c r="F30" i="8"/>
  <c r="H30" i="8" s="1"/>
  <c r="F38" i="8"/>
  <c r="H38" i="8" s="1"/>
  <c r="G29" i="8"/>
  <c r="C6" i="6"/>
  <c r="C5" i="6"/>
  <c r="C4" i="6"/>
  <c r="C5" i="7"/>
  <c r="C4" i="7"/>
  <c r="C3" i="7"/>
  <c r="B14" i="7"/>
  <c r="H14" i="7"/>
  <c r="D14" i="7"/>
  <c r="C32" i="6" l="1"/>
  <c r="K21" i="6"/>
  <c r="E32" i="6" s="1"/>
  <c r="M21" i="6"/>
  <c r="H35" i="8"/>
  <c r="K35" i="8"/>
  <c r="K32" i="8"/>
  <c r="K29" i="8"/>
  <c r="I41" i="6"/>
  <c r="F41" i="6"/>
  <c r="G39" i="6"/>
  <c r="G32" i="6" l="1"/>
  <c r="I32" i="6"/>
  <c r="K32" i="6" s="1"/>
  <c r="C35" i="6"/>
  <c r="E35" i="6" s="1"/>
  <c r="G35" i="6" s="1"/>
  <c r="I35" i="6" s="1"/>
  <c r="K35" i="6" l="1"/>
  <c r="M35" i="6"/>
</calcChain>
</file>

<file path=xl/sharedStrings.xml><?xml version="1.0" encoding="utf-8"?>
<sst xmlns="http://schemas.openxmlformats.org/spreadsheetml/2006/main" count="129" uniqueCount="98">
  <si>
    <t>Nazwa Instytucji:</t>
  </si>
  <si>
    <t xml:space="preserve">DATA </t>
  </si>
  <si>
    <t>(Imię i Nazwisko Skarbnika)</t>
  </si>
  <si>
    <t>FERS</t>
  </si>
  <si>
    <r>
      <t>Proszę o wypełnienie WYŁĄCZNIE pól zaznaczonych  kolorem</t>
    </r>
    <r>
      <rPr>
        <b/>
        <sz val="20"/>
        <color rgb="FF006600"/>
        <rFont val="Calibri"/>
        <family val="2"/>
        <charset val="238"/>
        <scheme val="minor"/>
      </rPr>
      <t xml:space="preserve"> ZIELONYM           </t>
    </r>
    <r>
      <rPr>
        <b/>
        <sz val="20"/>
        <color rgb="FFC00000"/>
        <rFont val="Calibri"/>
        <family val="2"/>
        <charset val="238"/>
        <scheme val="minor"/>
      </rPr>
      <t xml:space="preserve">                                                                          Proszę nie zmieniać formuł , nie wypełniać komórek Z INNYM KOLOREM  !!!</t>
    </r>
  </si>
  <si>
    <t>Osoba sporządzająca sprawozdanie:</t>
  </si>
  <si>
    <t xml:space="preserve">Imię i nazwisko: </t>
  </si>
  <si>
    <t>e-mail:</t>
  </si>
  <si>
    <t>4a</t>
  </si>
  <si>
    <t>Żłobek</t>
  </si>
  <si>
    <t>Klub dziecięcy</t>
  </si>
  <si>
    <t>Nazwa Gminy:</t>
  </si>
  <si>
    <t>Adres Instytucji:</t>
  </si>
  <si>
    <t>(Imię i Nazwisko oraz pełniona funkcja osoby uprawnionej do reprezentowania gminy)</t>
  </si>
  <si>
    <t>data:</t>
  </si>
  <si>
    <t>Data zawarcia:</t>
  </si>
  <si>
    <t>Gmina:</t>
  </si>
  <si>
    <t>telefon:</t>
  </si>
  <si>
    <t>I.  Informacje ogólne:</t>
  </si>
  <si>
    <t xml:space="preserve">III. Oświadczenia </t>
  </si>
  <si>
    <t>6a</t>
  </si>
  <si>
    <t>6b</t>
  </si>
  <si>
    <t>Kwota odsetek (zł i gr) od otrzymanej kwoty dofinansowania, w tym:</t>
  </si>
  <si>
    <t>Adres Gminy:</t>
  </si>
  <si>
    <t>Nazwa Instytucji opieki:</t>
  </si>
  <si>
    <t>Adres Instytucji opieki:</t>
  </si>
  <si>
    <t>Dzienny opiekun</t>
  </si>
  <si>
    <t>z pierwszych 12 miesięcy funkcjonowania nowych miejsc opieki</t>
  </si>
  <si>
    <t>z kolejnych 24 miesięcy funkcjonowania nowych miejsc opieki</t>
  </si>
  <si>
    <t>Środki europejskie - rozdz. 85516 par. 2057 (82,52% * FERS):</t>
  </si>
  <si>
    <t>Środki dofinansowania w formie współfinansowania krajowego środków europejskich - rozdz. 85516 par. 2059  (17,48%*FERS):</t>
  </si>
  <si>
    <t>FERS (brutto), w tym:</t>
  </si>
  <si>
    <t>Powiat:</t>
  </si>
  <si>
    <t>Numer umowy:</t>
  </si>
  <si>
    <t>KPO</t>
  </si>
  <si>
    <t>FUNKCJONOWANIE</t>
  </si>
  <si>
    <r>
      <t xml:space="preserve">Kwota środków </t>
    </r>
    <r>
      <rPr>
        <b/>
        <sz val="11"/>
        <rFont val="Calibri"/>
        <family val="2"/>
        <charset val="238"/>
        <scheme val="minor"/>
      </rPr>
      <t>NIEWYKORZYSTANYCH</t>
    </r>
    <r>
      <rPr>
        <sz val="11"/>
        <rFont val="Calibri"/>
        <family val="2"/>
        <charset val="238"/>
        <scheme val="minor"/>
      </rPr>
      <t>:</t>
    </r>
  </si>
  <si>
    <r>
      <t xml:space="preserve">Kwota </t>
    </r>
    <r>
      <rPr>
        <b/>
        <i/>
        <sz val="11"/>
        <rFont val="Calibri"/>
        <family val="2"/>
        <charset val="238"/>
        <scheme val="minor"/>
      </rPr>
      <t>ZWROTU</t>
    </r>
    <r>
      <rPr>
        <i/>
        <sz val="11"/>
        <rFont val="Calibri"/>
        <family val="2"/>
        <charset val="238"/>
        <scheme val="minor"/>
      </rPr>
      <t>:</t>
    </r>
  </si>
  <si>
    <r>
      <rPr>
        <b/>
        <sz val="11"/>
        <rFont val="Calibri"/>
        <family val="2"/>
        <charset val="238"/>
        <scheme val="minor"/>
      </rPr>
      <t>PRZYCZYNA</t>
    </r>
    <r>
      <rPr>
        <sz val="11"/>
        <color rgb="FF00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NIEWYKORZYSTANIA ŚRODKÓW:</t>
    </r>
  </si>
  <si>
    <t>Kwota przeznaczona na 12 miesięcy:</t>
  </si>
  <si>
    <t>Kwota przeznaczona na kolejne 24 miesiące:</t>
  </si>
  <si>
    <r>
      <t>Rodzaj instytucji</t>
    </r>
    <r>
      <rPr>
        <sz val="11"/>
        <color rgb="FFC00000"/>
        <rFont val="Calibri"/>
        <family val="2"/>
        <charset val="238"/>
        <scheme val="minor"/>
      </rPr>
      <t>*</t>
    </r>
  </si>
  <si>
    <r>
      <t xml:space="preserve">Kwota </t>
    </r>
    <r>
      <rPr>
        <b/>
        <sz val="11"/>
        <rFont val="Calibri"/>
        <family val="2"/>
        <charset val="238"/>
        <scheme val="minor"/>
      </rPr>
      <t>OTRZYMANA, w tym:</t>
    </r>
  </si>
  <si>
    <r>
      <t xml:space="preserve">Dane dotyczące umowy na </t>
    </r>
    <r>
      <rPr>
        <b/>
        <i/>
        <sz val="11"/>
        <rFont val="Calibri"/>
        <family val="2"/>
        <charset val="238"/>
        <scheme val="minor"/>
      </rPr>
      <t>Funkcjonowanie</t>
    </r>
  </si>
  <si>
    <t>suma</t>
  </si>
  <si>
    <t xml:space="preserve">Liczba miesięcy </t>
  </si>
  <si>
    <t>Miesiąc i rok funkcjonowania (data)</t>
  </si>
  <si>
    <t>Liczba dzieci w instytucji</t>
  </si>
  <si>
    <t>II. Liczba miejsc w instytucji</t>
  </si>
  <si>
    <r>
      <t xml:space="preserve">Przyznana kwota, zgodna z zawartą </t>
    </r>
    <r>
      <rPr>
        <b/>
        <sz val="11"/>
        <rFont val="Calibri"/>
        <family val="2"/>
        <charset val="238"/>
        <scheme val="minor"/>
      </rPr>
      <t>UMOWĄ, w tym</t>
    </r>
    <r>
      <rPr>
        <sz val="11"/>
        <rFont val="Calibri"/>
        <family val="2"/>
        <charset val="238"/>
        <scheme val="minor"/>
      </rPr>
      <t>:</t>
    </r>
  </si>
  <si>
    <r>
      <t xml:space="preserve">Kwota </t>
    </r>
    <r>
      <rPr>
        <b/>
        <sz val="11"/>
        <rFont val="Calibri"/>
        <family val="2"/>
        <charset val="238"/>
        <scheme val="minor"/>
      </rPr>
      <t>WYKORZYSTANA, w tym</t>
    </r>
    <r>
      <rPr>
        <sz val="11"/>
        <rFont val="Calibri"/>
        <family val="2"/>
        <charset val="238"/>
        <scheme val="minor"/>
      </rPr>
      <t>:</t>
    </r>
  </si>
  <si>
    <t>Uwagi:</t>
  </si>
  <si>
    <t>zwrócona:</t>
  </si>
  <si>
    <t>wykorzystana na realizację zadania:</t>
  </si>
  <si>
    <t>Zestawienie dzieci w okresie kolejnych 24 miesiecy funkcjonowania nowych miejsc opieki</t>
  </si>
  <si>
    <t>Data zakończenia funkcjonowania pierwszych 12 miesięcy miejsc opieki:</t>
  </si>
  <si>
    <t>Data ukończenia dofinansowania funkcjonowania miejsc opieki (zgodnie z umową):</t>
  </si>
  <si>
    <t>Data rozpoczęcia dofinansowania funkcjonowania miejsc opieki (zgodnie z umową):</t>
  </si>
  <si>
    <t>Liczba miejsc w instytucji utworzonych w ramach Programu:</t>
  </si>
  <si>
    <r>
      <t>*</t>
    </r>
    <r>
      <rPr>
        <i/>
        <sz val="8"/>
        <rFont val="Calibri"/>
        <family val="2"/>
        <charset val="238"/>
        <scheme val="minor"/>
      </rPr>
      <t>należy wybrać z listy rozwijalnej</t>
    </r>
  </si>
  <si>
    <t>A. Dane gminy oraz instytucji opieki, której udzielono dofinansowania</t>
  </si>
  <si>
    <t>Kwota wydatkowana wg sprawozdania na tworzenie:</t>
  </si>
  <si>
    <t>C. Rozliczenie finansowe - umowa na funkcjonowanie</t>
  </si>
  <si>
    <r>
      <t xml:space="preserve">Numer umowy na </t>
    </r>
    <r>
      <rPr>
        <i/>
        <sz val="11"/>
        <color theme="1"/>
        <rFont val="Calibri"/>
        <family val="2"/>
        <charset val="238"/>
        <scheme val="minor"/>
      </rPr>
      <t>TWORZENIE</t>
    </r>
    <r>
      <rPr>
        <sz val="11"/>
        <color theme="1"/>
        <rFont val="Calibri"/>
        <family val="2"/>
        <charset val="238"/>
        <scheme val="minor"/>
      </rPr>
      <t>:</t>
    </r>
  </si>
  <si>
    <t>B. Dane dotyczące umowy na Tworzenie nowych miejsc opieki</t>
  </si>
  <si>
    <t>Oświadczenie w przypadku nieobsadzenia miejsc powyżej minimalnego wymaganego progu 80% w okresie funkcjonowania</t>
  </si>
  <si>
    <t>Oświadczam, że nieobsadzenie miejsc powyżej minimalnego wymaganego progu 80%, wynikało z …....................................................(proszę o podanie przyczyny nieobsadzenia miejsc). 
Informuję, że podjęto następujące działania, aby zapewnić obsadzenie miejsc: ......................................................... .</t>
  </si>
  <si>
    <t>Kwota dofinansowania na FUNKCJONOWANIE 
(dotyczy pierwszych 12 m-cy)</t>
  </si>
  <si>
    <t>Kwota na 1 miejsce opieki - Funkcjonowanie</t>
  </si>
  <si>
    <t>Średnia miesięczna liczba dzieci uczęszczających do instytucji</t>
  </si>
  <si>
    <t>Wskaźnik obsadzenia</t>
  </si>
  <si>
    <t xml:space="preserve">Liczba miejsc zakwalifikowanych </t>
  </si>
  <si>
    <t xml:space="preserve">Liczba miejsc zakwalifikowanych - zaokrąglona </t>
  </si>
  <si>
    <t>Liczba miejsc nieuwzględnionych wg wskaźnika
(podlegających zwrotowi)</t>
  </si>
  <si>
    <t>Kwota do zwrotu w ramach dofinansowania na FUNKCJONOWANIE</t>
  </si>
  <si>
    <t>Liczba miejsc objętych dofinasowaniem w okresie kolejnych 24 miesięcy funkcjonowania</t>
  </si>
  <si>
    <t>Kwota dofinansowania na tworzenie (pomniejszona o ewentualne zwroty)</t>
  </si>
  <si>
    <t>Kwota przyznanego dofinansowania na Funkcjonowanie w okresie 24 miesięcy</t>
  </si>
  <si>
    <t xml:space="preserve">Kwota jednostkowa - Funkcjonowanie </t>
  </si>
  <si>
    <t>Kwota jednostkowa - Tworzenie</t>
  </si>
  <si>
    <t>Liczba miejsc w instytucji na dzień 19 stycznia 2023 r./ogłoszenia wyników przez MRPiPS (dotyczy IV i kolejnej tury naborów) (wg RŻ):</t>
  </si>
  <si>
    <t xml:space="preserve">Kwota przyznanego dofinansowania wg umowy/aneksu: </t>
  </si>
  <si>
    <r>
      <t>Źródło finansowania tworzenia miejsc opieki</t>
    </r>
    <r>
      <rPr>
        <sz val="11"/>
        <color rgb="FFFF0000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>:</t>
    </r>
  </si>
  <si>
    <t>Zestawienie dzieci w okresie pierwszych 12 miesięcy funkcjonowania nowych miejsc opieki</t>
  </si>
  <si>
    <r>
      <t xml:space="preserve">Liczba miejsc utworzonych (wg sprawozdania z </t>
    </r>
    <r>
      <rPr>
        <b/>
        <i/>
        <sz val="12"/>
        <rFont val="Calibri"/>
        <family val="2"/>
        <charset val="238"/>
        <scheme val="minor"/>
      </rPr>
      <t>tworzenia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i/>
        <sz val="12"/>
        <rFont val="Calibri"/>
        <family val="2"/>
        <charset val="238"/>
        <scheme val="minor"/>
      </rPr>
      <t>nowych miejsc opieki</t>
    </r>
    <r>
      <rPr>
        <b/>
        <sz val="12"/>
        <rFont val="Calibri"/>
        <family val="2"/>
        <charset val="238"/>
        <scheme val="minor"/>
      </rPr>
      <t>)</t>
    </r>
  </si>
  <si>
    <r>
      <t xml:space="preserve">Kwota dofinansowania na </t>
    </r>
    <r>
      <rPr>
        <b/>
        <i/>
        <sz val="12"/>
        <rFont val="Calibri"/>
        <family val="2"/>
        <charset val="238"/>
        <scheme val="minor"/>
      </rPr>
      <t xml:space="preserve">TWORZENIE </t>
    </r>
    <r>
      <rPr>
        <b/>
        <sz val="12"/>
        <rFont val="Calibri"/>
        <family val="2"/>
        <charset val="238"/>
        <scheme val="minor"/>
      </rPr>
      <t>(wg realizacji)</t>
    </r>
  </si>
  <si>
    <r>
      <t>Kwota na 1 miejsce opieki -</t>
    </r>
    <r>
      <rPr>
        <b/>
        <i/>
        <sz val="12"/>
        <rFont val="Calibri"/>
        <family val="2"/>
        <charset val="238"/>
        <scheme val="minor"/>
      </rPr>
      <t xml:space="preserve"> tworzenie</t>
    </r>
  </si>
  <si>
    <t>* wybrać właściwe</t>
  </si>
  <si>
    <r>
      <t>Rozliczenie</t>
    </r>
    <r>
      <rPr>
        <b/>
        <sz val="14"/>
        <color rgb="FFFF0000"/>
        <rFont val="Calibri"/>
        <family val="2"/>
        <charset val="238"/>
        <scheme val="minor"/>
      </rPr>
      <t>*</t>
    </r>
  </si>
  <si>
    <t>Należy wybrać z listy rozwijalnej okres za jaki składane jest rozliczenie.</t>
  </si>
  <si>
    <r>
      <t xml:space="preserve">Kwota do zwrotu w ramach </t>
    </r>
    <r>
      <rPr>
        <b/>
        <sz val="11"/>
        <rFont val="Calibri"/>
        <family val="2"/>
        <charset val="238"/>
        <scheme val="minor"/>
      </rPr>
      <t>dofinansowania</t>
    </r>
    <r>
      <rPr>
        <b/>
        <sz val="11"/>
        <color theme="1"/>
        <rFont val="Calibri"/>
        <family val="2"/>
        <charset val="238"/>
        <scheme val="minor"/>
      </rPr>
      <t xml:space="preserve"> na TWORZENIE</t>
    </r>
  </si>
  <si>
    <r>
      <t xml:space="preserve">Kwota do zwrotu w ramach </t>
    </r>
    <r>
      <rPr>
        <b/>
        <sz val="12"/>
        <rFont val="Calibri"/>
        <family val="2"/>
        <charset val="238"/>
        <scheme val="minor"/>
      </rPr>
      <t>dofinansowania</t>
    </r>
    <r>
      <rPr>
        <b/>
        <sz val="12"/>
        <color theme="1"/>
        <rFont val="Calibri"/>
        <family val="2"/>
        <charset val="238"/>
        <scheme val="minor"/>
      </rPr>
      <t xml:space="preserve"> na TWORZENIE</t>
    </r>
  </si>
  <si>
    <t>ROZLICZENIE Z FUNKCJONOWANIA NOWYCH MIEJSC OPIEKI</t>
  </si>
  <si>
    <t xml:space="preserve">utworzonych przez JST w ramach Program rozwoju instytucji opieki nad dziećmi w wieku do lat 3 Aktywny Maluch 2022–2029 </t>
  </si>
  <si>
    <t>Załącznik nr 3 do Umowy - Rozliczenie z funkcjonowania nowych miejsc opieki</t>
  </si>
  <si>
    <t>Załącznik nr 3 do Umowy - Rozliczenie z funkcjonowania nowych miejsc opieki     Aktywny Maluch 2022-2029</t>
  </si>
  <si>
    <t>Załącznik nr 3 do Umowy - Rozliczenie z funkcjonowania nowych miejsc opieki                Aktywny Maluch 2022-2029</t>
  </si>
  <si>
    <r>
      <rPr>
        <b/>
        <sz val="11"/>
        <color theme="1"/>
        <rFont val="Calibri"/>
        <family val="2"/>
        <charset val="238"/>
        <scheme val="minor"/>
      </rPr>
      <t xml:space="preserve">Oświadczam, że: </t>
    </r>
    <r>
      <rPr>
        <sz val="11"/>
        <color theme="1"/>
        <rFont val="Calibri"/>
        <family val="2"/>
        <charset val="238"/>
        <scheme val="minor"/>
      </rPr>
      <t xml:space="preserve">
1. Przyznane środki zostały wykorzystane i rozliczone zgodnie z przeznaczeniem.
2. Niewykorzystane środki zwrócono,  zgodnie z zapisami zawartymi w Umowie.
3. Dofinansowanie do funkcjonowania miejsc opieki zostało przeznaczone na pokrycie kosztów funkcjonowania miejsc. 
4. Miesięczna kwota dofinansowania nie jest wyższa od miesięcznego kosztu funkcjonowania miejsca.
5. W trakcie realizacji zadania wypełniano obowiązki informacyjne, zgodnie z zawartą umową i wymogami Programu.
6. Dane w Rejestrze Żłobków i Klubów Dziecięcych oraz Wykazie Dziennych Opiekunów są kompletne, poprawne i aktualne.
</t>
    </r>
    <r>
      <rPr>
        <sz val="11"/>
        <color theme="1" tint="4.9989318521683403E-2"/>
        <rFont val="Calibri"/>
        <family val="2"/>
        <charset val="238"/>
        <scheme val="minor"/>
      </rPr>
      <t>7. Rodzice dzieci uczęszczających do instytucji zostali poinformowani o fakcie zakwalifikowania się do Programu, o źródle i okresie dofinansowania oraz o miesięcznej kwocie przyznanego dofinansowania na 1 miejsce.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</si>
</sst>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mmmm\ yyyy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4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20"/>
      <color rgb="FFC00000"/>
      <name val="Calibri"/>
      <family val="2"/>
      <charset val="238"/>
      <scheme val="minor"/>
    </font>
    <font>
      <b/>
      <sz val="20"/>
      <color rgb="FF0066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i/>
      <sz val="8"/>
      <color rgb="FFC0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u/>
      <sz val="10"/>
      <color rgb="FF00206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/>
      <sz val="12"/>
      <color rgb="FF00206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6"/>
      <color rgb="FFC0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u/>
      <sz val="16"/>
      <color rgb="FF00206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297">
    <xf numFmtId="0" fontId="0" fillId="0" borderId="0" xfId="0"/>
    <xf numFmtId="0" fontId="7" fillId="0" borderId="0" xfId="0" applyFont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vertical="center"/>
    </xf>
    <xf numFmtId="0" fontId="13" fillId="0" borderId="0" xfId="0" applyFont="1"/>
    <xf numFmtId="0" fontId="13" fillId="0" borderId="0" xfId="0" applyFont="1" applyAlignment="1" applyProtection="1">
      <alignment vertical="center"/>
      <protection locked="0"/>
    </xf>
    <xf numFmtId="0" fontId="14" fillId="0" borderId="0" xfId="3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3" fillId="0" borderId="0" xfId="0" applyFont="1" applyProtection="1">
      <protection locked="0"/>
    </xf>
    <xf numFmtId="0" fontId="14" fillId="0" borderId="0" xfId="3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center"/>
      <protection locked="0"/>
    </xf>
    <xf numFmtId="0" fontId="14" fillId="0" borderId="0" xfId="3" applyFont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/>
    </xf>
    <xf numFmtId="0" fontId="15" fillId="0" borderId="0" xfId="3" applyFont="1" applyAlignment="1" applyProtection="1">
      <alignment horizontal="center" vertical="center" wrapText="1"/>
      <protection locked="0"/>
    </xf>
    <xf numFmtId="9" fontId="13" fillId="0" borderId="0" xfId="1" applyFont="1" applyProtection="1">
      <protection locked="0"/>
    </xf>
    <xf numFmtId="4" fontId="16" fillId="0" borderId="0" xfId="2" applyNumberFormat="1" applyFont="1" applyAlignment="1" applyProtection="1">
      <alignment vertical="center" wrapText="1"/>
      <protection locked="0"/>
    </xf>
    <xf numFmtId="4" fontId="16" fillId="0" borderId="0" xfId="2" applyNumberFormat="1" applyFont="1" applyAlignment="1">
      <alignment vertical="center" wrapText="1"/>
    </xf>
    <xf numFmtId="10" fontId="16" fillId="0" borderId="0" xfId="1" applyNumberFormat="1" applyFont="1" applyFill="1" applyBorder="1" applyAlignment="1" applyProtection="1">
      <alignment horizontal="right" vertical="center" wrapText="1"/>
    </xf>
    <xf numFmtId="4" fontId="15" fillId="0" borderId="0" xfId="0" applyNumberFormat="1" applyFont="1" applyAlignment="1">
      <alignment horizontal="right"/>
    </xf>
    <xf numFmtId="0" fontId="15" fillId="0" borderId="0" xfId="2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2" fillId="0" borderId="0" xfId="0" applyFont="1"/>
    <xf numFmtId="0" fontId="23" fillId="0" borderId="0" xfId="0" applyFont="1" applyAlignment="1">
      <alignment horizontal="center" vertical="center" wrapText="1"/>
    </xf>
    <xf numFmtId="0" fontId="25" fillId="0" borderId="0" xfId="0" applyFont="1"/>
    <xf numFmtId="0" fontId="0" fillId="0" borderId="0" xfId="0" applyAlignment="1">
      <alignment vertical="center" wrapText="1"/>
    </xf>
    <xf numFmtId="0" fontId="2" fillId="0" borderId="0" xfId="0" applyFont="1"/>
    <xf numFmtId="0" fontId="0" fillId="0" borderId="0" xfId="0" applyAlignment="1">
      <alignment horizontal="justify" vertical="center"/>
    </xf>
    <xf numFmtId="0" fontId="6" fillId="0" borderId="0" xfId="0" applyFont="1" applyAlignment="1">
      <alignment vertical="center" wrapText="1"/>
    </xf>
    <xf numFmtId="0" fontId="29" fillId="0" borderId="0" xfId="0" applyFont="1"/>
    <xf numFmtId="0" fontId="26" fillId="3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21" fillId="0" borderId="0" xfId="0" applyFont="1" applyProtection="1">
      <protection locked="0"/>
    </xf>
    <xf numFmtId="0" fontId="16" fillId="0" borderId="0" xfId="3" applyFont="1" applyAlignment="1">
      <alignment horizontal="center" vertical="center" wrapText="1"/>
    </xf>
    <xf numFmtId="4" fontId="16" fillId="0" borderId="0" xfId="2" applyNumberFormat="1" applyFont="1" applyAlignment="1" applyProtection="1">
      <alignment horizontal="right" vertical="center" wrapText="1"/>
      <protection locked="0"/>
    </xf>
    <xf numFmtId="4" fontId="16" fillId="0" borderId="0" xfId="2" applyNumberFormat="1" applyFont="1" applyAlignment="1">
      <alignment horizontal="right" vertical="center" wrapText="1"/>
    </xf>
    <xf numFmtId="4" fontId="15" fillId="0" borderId="0" xfId="2" applyNumberFormat="1" applyFont="1" applyAlignment="1">
      <alignment horizontal="right" vertical="center" wrapText="1"/>
    </xf>
    <xf numFmtId="4" fontId="16" fillId="0" borderId="0" xfId="1" applyNumberFormat="1" applyFont="1" applyFill="1" applyBorder="1" applyAlignment="1">
      <alignment horizontal="right" vertical="center" wrapText="1"/>
    </xf>
    <xf numFmtId="0" fontId="16" fillId="0" borderId="0" xfId="3" applyFont="1" applyAlignment="1" applyProtection="1">
      <alignment horizontal="center" vertical="center" wrapText="1"/>
      <protection locked="0"/>
    </xf>
    <xf numFmtId="0" fontId="15" fillId="0" borderId="0" xfId="3" applyFont="1" applyAlignment="1">
      <alignment horizontal="right" vertical="center" wrapText="1"/>
    </xf>
    <xf numFmtId="4" fontId="15" fillId="0" borderId="0" xfId="3" applyNumberFormat="1" applyFont="1" applyAlignment="1">
      <alignment horizontal="right" vertical="center" wrapText="1"/>
    </xf>
    <xf numFmtId="4" fontId="14" fillId="0" borderId="0" xfId="3" applyNumberFormat="1" applyFont="1" applyAlignment="1" applyProtection="1">
      <alignment horizontal="center" vertical="center" wrapText="1"/>
      <protection locked="0"/>
    </xf>
    <xf numFmtId="0" fontId="13" fillId="0" borderId="0" xfId="3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9" fontId="13" fillId="0" borderId="0" xfId="1" applyFont="1" applyFill="1" applyBorder="1" applyProtection="1">
      <protection locked="0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7" fillId="0" borderId="0" xfId="0" applyFont="1" applyAlignment="1" applyProtection="1">
      <alignment vertical="center"/>
      <protection locked="0"/>
    </xf>
    <xf numFmtId="0" fontId="16" fillId="0" borderId="0" xfId="3" applyFont="1" applyAlignment="1">
      <alignment vertical="center" wrapText="1"/>
    </xf>
    <xf numFmtId="3" fontId="30" fillId="0" borderId="0" xfId="3" applyNumberFormat="1" applyFont="1" applyAlignment="1" applyProtection="1">
      <alignment horizontal="right" vertical="top" wrapText="1"/>
      <protection locked="0"/>
    </xf>
    <xf numFmtId="3" fontId="32" fillId="0" borderId="0" xfId="3" applyNumberFormat="1" applyFont="1" applyAlignment="1" applyProtection="1">
      <alignment horizontal="right" vertical="top" wrapText="1"/>
      <protection locked="0"/>
    </xf>
    <xf numFmtId="0" fontId="33" fillId="0" borderId="0" xfId="0" applyFont="1" applyAlignment="1">
      <alignment horizontal="center" vertical="center" wrapText="1"/>
    </xf>
    <xf numFmtId="0" fontId="32" fillId="0" borderId="0" xfId="3" applyFont="1" applyAlignment="1">
      <alignment vertical="center" wrapText="1"/>
    </xf>
    <xf numFmtId="0" fontId="32" fillId="0" borderId="0" xfId="3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34" fillId="0" borderId="0" xfId="0" applyFont="1" applyAlignment="1" applyProtection="1">
      <alignment horizontal="right" vertical="top"/>
      <protection locked="0"/>
    </xf>
    <xf numFmtId="0" fontId="22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1" fillId="0" borderId="0" xfId="0" applyFont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6" fillId="4" borderId="7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6" fillId="4" borderId="29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left" vertical="center"/>
    </xf>
    <xf numFmtId="0" fontId="6" fillId="4" borderId="30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vertical="center"/>
    </xf>
    <xf numFmtId="0" fontId="6" fillId="4" borderId="14" xfId="0" applyFont="1" applyFill="1" applyBorder="1" applyAlignment="1">
      <alignment vertical="center"/>
    </xf>
    <xf numFmtId="0" fontId="38" fillId="0" borderId="0" xfId="3" applyFont="1" applyAlignment="1" applyProtection="1">
      <alignment vertical="center" wrapText="1"/>
      <protection locked="0"/>
    </xf>
    <xf numFmtId="14" fontId="0" fillId="4" borderId="1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vertical="center"/>
    </xf>
    <xf numFmtId="0" fontId="0" fillId="4" borderId="1" xfId="0" applyFill="1" applyBorder="1" applyAlignment="1">
      <alignment horizontal="left" vertical="center"/>
    </xf>
    <xf numFmtId="14" fontId="0" fillId="4" borderId="1" xfId="0" applyNumberForma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23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0" fillId="3" borderId="34" xfId="0" applyFill="1" applyBorder="1" applyAlignment="1">
      <alignment horizontal="center" vertical="center"/>
    </xf>
    <xf numFmtId="0" fontId="0" fillId="3" borderId="28" xfId="0" applyFill="1" applyBorder="1" applyAlignment="1">
      <alignment horizontal="right" vertical="center"/>
    </xf>
    <xf numFmtId="0" fontId="0" fillId="3" borderId="24" xfId="0" applyFill="1" applyBorder="1" applyAlignment="1">
      <alignment horizontal="center" vertical="center"/>
    </xf>
    <xf numFmtId="0" fontId="0" fillId="4" borderId="23" xfId="0" applyFill="1" applyBorder="1" applyAlignment="1">
      <alignment vertical="center"/>
    </xf>
    <xf numFmtId="0" fontId="0" fillId="3" borderId="25" xfId="0" applyFill="1" applyBorder="1" applyAlignment="1">
      <alignment horizontal="center" vertical="center"/>
    </xf>
    <xf numFmtId="0" fontId="0" fillId="3" borderId="27" xfId="0" applyFill="1" applyBorder="1" applyAlignment="1">
      <alignment horizontal="right" vertical="center"/>
    </xf>
    <xf numFmtId="0" fontId="0" fillId="4" borderId="4" xfId="0" applyFill="1" applyBorder="1" applyAlignment="1">
      <alignment vertical="center"/>
    </xf>
    <xf numFmtId="0" fontId="0" fillId="3" borderId="37" xfId="0" applyFill="1" applyBorder="1" applyAlignment="1">
      <alignment horizontal="right" vertical="center"/>
    </xf>
    <xf numFmtId="0" fontId="0" fillId="4" borderId="21" xfId="0" applyFill="1" applyBorder="1" applyAlignment="1">
      <alignment vertical="center"/>
    </xf>
    <xf numFmtId="0" fontId="0" fillId="4" borderId="22" xfId="0" applyFill="1" applyBorder="1" applyAlignment="1">
      <alignment vertical="center"/>
    </xf>
    <xf numFmtId="0" fontId="4" fillId="5" borderId="0" xfId="0" applyFont="1" applyFill="1" applyAlignment="1">
      <alignment horizontal="left" vertical="center" wrapText="1"/>
    </xf>
    <xf numFmtId="0" fontId="0" fillId="3" borderId="41" xfId="0" applyFill="1" applyBorder="1" applyAlignment="1">
      <alignment horizontal="center" vertical="center"/>
    </xf>
    <xf numFmtId="0" fontId="0" fillId="4" borderId="43" xfId="0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right" vertical="center" wrapText="1"/>
    </xf>
    <xf numFmtId="0" fontId="0" fillId="3" borderId="1" xfId="0" applyFill="1" applyBorder="1" applyAlignment="1">
      <alignment horizontal="right" vertical="center" wrapText="1"/>
    </xf>
    <xf numFmtId="0" fontId="0" fillId="4" borderId="36" xfId="0" applyFill="1" applyBorder="1" applyAlignment="1">
      <alignment horizontal="left" vertical="center"/>
    </xf>
    <xf numFmtId="0" fontId="0" fillId="4" borderId="38" xfId="0" applyFill="1" applyBorder="1" applyAlignment="1">
      <alignment vertical="center"/>
    </xf>
    <xf numFmtId="0" fontId="35" fillId="0" borderId="0" xfId="3" applyFont="1" applyAlignment="1" applyProtection="1">
      <alignment vertical="center" wrapText="1"/>
      <protection locked="0"/>
    </xf>
    <xf numFmtId="0" fontId="36" fillId="0" borderId="0" xfId="3" applyFont="1" applyAlignment="1" applyProtection="1">
      <alignment vertical="center" wrapText="1"/>
      <protection locked="0"/>
    </xf>
    <xf numFmtId="0" fontId="39" fillId="0" borderId="0" xfId="0" applyFont="1" applyProtection="1">
      <protection locked="0"/>
    </xf>
    <xf numFmtId="0" fontId="34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>
      <alignment vertical="center" wrapText="1"/>
    </xf>
    <xf numFmtId="0" fontId="8" fillId="0" borderId="0" xfId="0" applyFont="1"/>
    <xf numFmtId="0" fontId="8" fillId="0" borderId="0" xfId="0" applyFont="1" applyProtection="1">
      <protection locked="0"/>
    </xf>
    <xf numFmtId="0" fontId="37" fillId="0" borderId="0" xfId="0" applyFont="1" applyAlignment="1" applyProtection="1">
      <alignment vertical="center"/>
      <protection locked="0"/>
    </xf>
    <xf numFmtId="0" fontId="37" fillId="0" borderId="0" xfId="3" applyFont="1" applyAlignment="1" applyProtection="1">
      <alignment vertical="center" wrapText="1"/>
      <protection locked="0"/>
    </xf>
    <xf numFmtId="0" fontId="8" fillId="0" borderId="0" xfId="3" applyFont="1" applyAlignment="1" applyProtection="1">
      <alignment vertical="center" wrapText="1"/>
      <protection locked="0"/>
    </xf>
    <xf numFmtId="0" fontId="37" fillId="3" borderId="1" xfId="3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horizontal="right" vertical="center"/>
    </xf>
    <xf numFmtId="0" fontId="8" fillId="0" borderId="0" xfId="0" applyFont="1" applyAlignment="1" applyProtection="1">
      <alignment horizontal="center" vertical="center"/>
      <protection locked="0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 applyProtection="1">
      <alignment horizontal="center" vertical="center"/>
      <protection locked="0"/>
    </xf>
    <xf numFmtId="0" fontId="31" fillId="2" borderId="1" xfId="3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horizontal="right" vertical="center" wrapText="1"/>
    </xf>
    <xf numFmtId="0" fontId="34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/>
    </xf>
    <xf numFmtId="10" fontId="8" fillId="0" borderId="0" xfId="1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10" fontId="49" fillId="0" borderId="0" xfId="1" applyNumberFormat="1" applyFont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center" vertical="center" wrapText="1"/>
    </xf>
    <xf numFmtId="10" fontId="50" fillId="0" borderId="0" xfId="1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49" fillId="0" borderId="16" xfId="0" applyFont="1" applyBorder="1" applyAlignment="1">
      <alignment vertical="center" wrapText="1"/>
    </xf>
    <xf numFmtId="164" fontId="47" fillId="2" borderId="1" xfId="0" applyNumberFormat="1" applyFont="1" applyFill="1" applyBorder="1" applyAlignment="1">
      <alignment horizontal="right" vertical="center" wrapText="1"/>
    </xf>
    <xf numFmtId="164" fontId="27" fillId="2" borderId="1" xfId="0" applyNumberFormat="1" applyFont="1" applyFill="1" applyBorder="1" applyAlignment="1">
      <alignment vertical="center"/>
    </xf>
    <xf numFmtId="164" fontId="27" fillId="2" borderId="1" xfId="0" applyNumberFormat="1" applyFont="1" applyFill="1" applyBorder="1" applyAlignment="1">
      <alignment horizontal="right" vertical="center"/>
    </xf>
    <xf numFmtId="164" fontId="47" fillId="4" borderId="1" xfId="0" applyNumberFormat="1" applyFont="1" applyFill="1" applyBorder="1" applyAlignment="1">
      <alignment horizontal="right" vertical="center" wrapText="1"/>
    </xf>
    <xf numFmtId="164" fontId="27" fillId="3" borderId="1" xfId="0" applyNumberFormat="1" applyFont="1" applyFill="1" applyBorder="1" applyAlignment="1">
      <alignment vertical="center"/>
    </xf>
    <xf numFmtId="164" fontId="27" fillId="3" borderId="1" xfId="0" applyNumberFormat="1" applyFont="1" applyFill="1" applyBorder="1" applyAlignment="1">
      <alignment horizontal="right" vertical="center"/>
    </xf>
    <xf numFmtId="164" fontId="48" fillId="4" borderId="1" xfId="0" applyNumberFormat="1" applyFont="1" applyFill="1" applyBorder="1" applyAlignment="1">
      <alignment horizontal="right" vertical="center" wrapText="1"/>
    </xf>
    <xf numFmtId="164" fontId="25" fillId="3" borderId="1" xfId="0" applyNumberFormat="1" applyFont="1" applyFill="1" applyBorder="1" applyAlignment="1">
      <alignment vertical="center"/>
    </xf>
    <xf numFmtId="164" fontId="25" fillId="3" borderId="1" xfId="0" applyNumberFormat="1" applyFont="1" applyFill="1" applyBorder="1" applyAlignment="1">
      <alignment horizontal="right" vertical="center"/>
    </xf>
    <xf numFmtId="0" fontId="51" fillId="4" borderId="1" xfId="5" applyFill="1" applyBorder="1" applyAlignment="1">
      <alignment horizontal="left" vertical="center"/>
    </xf>
    <xf numFmtId="1" fontId="8" fillId="4" borderId="1" xfId="0" applyNumberFormat="1" applyFont="1" applyFill="1" applyBorder="1" applyAlignment="1">
      <alignment horizontal="center" vertical="center"/>
    </xf>
    <xf numFmtId="0" fontId="8" fillId="4" borderId="1" xfId="3" applyFont="1" applyFill="1" applyBorder="1" applyAlignment="1" applyProtection="1">
      <alignment horizontal="center" vertical="center" wrapText="1"/>
      <protection locked="0"/>
    </xf>
    <xf numFmtId="165" fontId="8" fillId="4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14" fontId="0" fillId="4" borderId="44" xfId="0" applyNumberFormat="1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vertical="center" wrapText="1"/>
    </xf>
    <xf numFmtId="164" fontId="0" fillId="0" borderId="0" xfId="0" applyNumberFormat="1" applyAlignment="1">
      <alignment vertical="center"/>
    </xf>
    <xf numFmtId="164" fontId="0" fillId="4" borderId="27" xfId="0" applyNumberFormat="1" applyFill="1" applyBorder="1" applyAlignment="1">
      <alignment vertical="center"/>
    </xf>
    <xf numFmtId="164" fontId="0" fillId="4" borderId="45" xfId="0" applyNumberFormat="1" applyFill="1" applyBorder="1" applyAlignment="1">
      <alignment horizontal="center" wrapText="1"/>
    </xf>
    <xf numFmtId="0" fontId="32" fillId="3" borderId="1" xfId="3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54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6" fillId="3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45" fillId="0" borderId="15" xfId="0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25" fillId="0" borderId="19" xfId="0" applyFont="1" applyBorder="1" applyAlignment="1">
      <alignment horizontal="right" vertical="top" wrapText="1"/>
    </xf>
    <xf numFmtId="0" fontId="0" fillId="4" borderId="1" xfId="0" applyFill="1" applyBorder="1" applyAlignment="1">
      <alignment horizontal="left" vertical="center"/>
    </xf>
    <xf numFmtId="0" fontId="0" fillId="4" borderId="35" xfId="0" applyFill="1" applyBorder="1" applyAlignment="1">
      <alignment horizontal="left" vertical="center"/>
    </xf>
    <xf numFmtId="0" fontId="0" fillId="4" borderId="26" xfId="0" applyFill="1" applyBorder="1" applyAlignment="1">
      <alignment horizontal="left" vertical="center"/>
    </xf>
    <xf numFmtId="0" fontId="44" fillId="0" borderId="0" xfId="0" applyFont="1" applyAlignment="1">
      <alignment horizontal="left"/>
    </xf>
    <xf numFmtId="0" fontId="5" fillId="0" borderId="19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26" fillId="3" borderId="4" xfId="0" applyFont="1" applyFill="1" applyBorder="1" applyAlignment="1">
      <alignment horizontal="right" vertical="center" wrapText="1"/>
    </xf>
    <xf numFmtId="0" fontId="26" fillId="3" borderId="5" xfId="0" applyFont="1" applyFill="1" applyBorder="1" applyAlignment="1">
      <alignment horizontal="right" vertical="center" wrapText="1"/>
    </xf>
    <xf numFmtId="0" fontId="26" fillId="2" borderId="4" xfId="0" applyFont="1" applyFill="1" applyBorder="1" applyAlignment="1">
      <alignment horizontal="right" vertical="center" wrapText="1"/>
    </xf>
    <xf numFmtId="0" fontId="26" fillId="2" borderId="5" xfId="0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right" vertical="center"/>
    </xf>
    <xf numFmtId="0" fontId="28" fillId="3" borderId="4" xfId="0" applyFont="1" applyFill="1" applyBorder="1" applyAlignment="1">
      <alignment horizontal="right" vertical="center" wrapText="1"/>
    </xf>
    <xf numFmtId="0" fontId="28" fillId="3" borderId="5" xfId="0" applyFont="1" applyFill="1" applyBorder="1" applyAlignment="1">
      <alignment horizontal="right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right" vertical="center" wrapText="1"/>
    </xf>
    <xf numFmtId="49" fontId="27" fillId="4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0" fillId="3" borderId="34" xfId="0" applyFill="1" applyBorder="1" applyAlignment="1">
      <alignment horizontal="right" vertical="center"/>
    </xf>
    <xf numFmtId="0" fontId="0" fillId="3" borderId="28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 wrapText="1"/>
    </xf>
    <xf numFmtId="0" fontId="0" fillId="3" borderId="1" xfId="0" applyFill="1" applyBorder="1" applyAlignment="1">
      <alignment horizontal="right" vertical="center" wrapText="1"/>
    </xf>
    <xf numFmtId="0" fontId="0" fillId="3" borderId="28" xfId="0" applyFill="1" applyBorder="1" applyAlignment="1">
      <alignment horizontal="right" vertical="center" wrapText="1"/>
    </xf>
    <xf numFmtId="0" fontId="0" fillId="3" borderId="27" xfId="0" applyFill="1" applyBorder="1" applyAlignment="1">
      <alignment horizontal="right" vertical="center" wrapText="1"/>
    </xf>
    <xf numFmtId="0" fontId="0" fillId="3" borderId="25" xfId="0" applyFill="1" applyBorder="1" applyAlignment="1">
      <alignment horizontal="right" vertical="center" wrapText="1"/>
    </xf>
    <xf numFmtId="0" fontId="15" fillId="3" borderId="32" xfId="0" applyFont="1" applyFill="1" applyBorder="1" applyAlignment="1">
      <alignment horizontal="left" vertical="center"/>
    </xf>
    <xf numFmtId="0" fontId="15" fillId="3" borderId="33" xfId="0" applyFont="1" applyFill="1" applyBorder="1" applyAlignment="1">
      <alignment horizontal="left" vertical="center"/>
    </xf>
    <xf numFmtId="164" fontId="12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3" borderId="31" xfId="0" applyFont="1" applyFill="1" applyBorder="1" applyAlignment="1">
      <alignment horizontal="right" vertical="center"/>
    </xf>
    <xf numFmtId="0" fontId="15" fillId="3" borderId="32" xfId="0" applyFont="1" applyFill="1" applyBorder="1" applyAlignment="1">
      <alignment horizontal="right" vertical="center"/>
    </xf>
    <xf numFmtId="0" fontId="0" fillId="3" borderId="2" xfId="0" applyFill="1" applyBorder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3" borderId="27" xfId="0" applyFill="1" applyBorder="1" applyAlignment="1">
      <alignment horizontal="right" vertical="center"/>
    </xf>
    <xf numFmtId="0" fontId="10" fillId="0" borderId="0" xfId="0" applyFont="1" applyAlignment="1" applyProtection="1">
      <alignment horizontal="right" vertical="top" wrapText="1"/>
      <protection locked="0"/>
    </xf>
    <xf numFmtId="164" fontId="0" fillId="3" borderId="4" xfId="0" applyNumberForma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0" fontId="36" fillId="2" borderId="42" xfId="0" applyFont="1" applyFill="1" applyBorder="1" applyAlignment="1" applyProtection="1">
      <alignment horizontal="center" vertical="center"/>
      <protection locked="0"/>
    </xf>
    <xf numFmtId="0" fontId="36" fillId="2" borderId="40" xfId="0" applyFont="1" applyFill="1" applyBorder="1" applyAlignment="1" applyProtection="1">
      <alignment horizontal="center" vertical="center"/>
      <protection locked="0"/>
    </xf>
    <xf numFmtId="0" fontId="36" fillId="2" borderId="2" xfId="0" applyFont="1" applyFill="1" applyBorder="1" applyAlignment="1" applyProtection="1">
      <alignment horizontal="center" vertical="center"/>
      <protection locked="0"/>
    </xf>
    <xf numFmtId="4" fontId="0" fillId="3" borderId="4" xfId="0" applyNumberFormat="1" applyFill="1" applyBorder="1" applyAlignment="1">
      <alignment horizontal="center" vertical="center"/>
    </xf>
    <xf numFmtId="4" fontId="0" fillId="3" borderId="5" xfId="0" applyNumberFormat="1" applyFill="1" applyBorder="1" applyAlignment="1">
      <alignment horizontal="center" vertical="center"/>
    </xf>
    <xf numFmtId="10" fontId="0" fillId="3" borderId="4" xfId="1" applyNumberFormat="1" applyFont="1" applyFill="1" applyBorder="1" applyAlignment="1">
      <alignment horizontal="center" vertical="center"/>
    </xf>
    <xf numFmtId="10" fontId="0" fillId="3" borderId="5" xfId="1" applyNumberFormat="1" applyFont="1" applyFill="1" applyBorder="1" applyAlignment="1">
      <alignment horizontal="center" vertical="center"/>
    </xf>
    <xf numFmtId="3" fontId="0" fillId="3" borderId="4" xfId="0" applyNumberFormat="1" applyFill="1" applyBorder="1" applyAlignment="1">
      <alignment horizontal="center" vertical="center"/>
    </xf>
    <xf numFmtId="3" fontId="0" fillId="3" borderId="5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55" fillId="2" borderId="4" xfId="0" applyFont="1" applyFill="1" applyBorder="1" applyAlignment="1">
      <alignment horizontal="center" vertical="center" wrapText="1"/>
    </xf>
    <xf numFmtId="0" fontId="55" fillId="2" borderId="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0" fillId="3" borderId="4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0" fontId="34" fillId="0" borderId="0" xfId="0" applyFont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right" vertical="center" wrapText="1"/>
    </xf>
    <xf numFmtId="0" fontId="17" fillId="2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right" vertical="center"/>
    </xf>
    <xf numFmtId="10" fontId="8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165" fontId="31" fillId="4" borderId="4" xfId="0" applyNumberFormat="1" applyFont="1" applyFill="1" applyBorder="1" applyAlignment="1">
      <alignment horizontal="center" vertical="center" wrapText="1"/>
    </xf>
    <xf numFmtId="165" fontId="31" fillId="4" borderId="7" xfId="0" applyNumberFormat="1" applyFont="1" applyFill="1" applyBorder="1" applyAlignment="1">
      <alignment horizontal="center" vertical="center" wrapText="1"/>
    </xf>
    <xf numFmtId="165" fontId="31" fillId="4" borderId="5" xfId="0" applyNumberFormat="1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right" vertical="center"/>
    </xf>
    <xf numFmtId="0" fontId="31" fillId="2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12" fillId="4" borderId="1" xfId="0" applyFont="1" applyFill="1" applyBorder="1" applyAlignment="1">
      <alignment horizontal="center" vertical="center" wrapText="1"/>
    </xf>
    <xf numFmtId="0" fontId="31" fillId="2" borderId="4" xfId="3" applyFont="1" applyFill="1" applyBorder="1" applyAlignment="1" applyProtection="1">
      <alignment horizontal="center" vertical="center" wrapText="1"/>
      <protection locked="0"/>
    </xf>
    <xf numFmtId="0" fontId="31" fillId="2" borderId="5" xfId="3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>
      <alignment horizontal="center" vertical="top" wrapText="1"/>
    </xf>
    <xf numFmtId="0" fontId="43" fillId="2" borderId="4" xfId="0" applyFont="1" applyFill="1" applyBorder="1" applyAlignment="1">
      <alignment horizontal="right" vertical="center"/>
    </xf>
    <xf numFmtId="0" fontId="43" fillId="2" borderId="7" xfId="0" applyFont="1" applyFill="1" applyBorder="1" applyAlignment="1">
      <alignment horizontal="right" vertical="center"/>
    </xf>
    <xf numFmtId="0" fontId="43" fillId="2" borderId="5" xfId="0" applyFont="1" applyFill="1" applyBorder="1" applyAlignment="1">
      <alignment horizontal="right" vertical="center"/>
    </xf>
    <xf numFmtId="0" fontId="34" fillId="0" borderId="0" xfId="0" applyFont="1" applyAlignment="1">
      <alignment horizontal="right" vertical="top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2" borderId="1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</cellXfs>
  <cellStyles count="6">
    <cellStyle name="Hiperłącze" xfId="5" builtinId="8"/>
    <cellStyle name="Normalny" xfId="0" builtinId="0"/>
    <cellStyle name="Normalny 2" xfId="3" xr:uid="{00000000-0005-0000-0000-000001000000}"/>
    <cellStyle name="Normalny_Arkusz1" xfId="2" xr:uid="{00000000-0005-0000-0000-000002000000}"/>
    <cellStyle name="Procentowy" xfId="1" builtinId="5"/>
    <cellStyle name="Procentowy 2" xfId="4" xr:uid="{00000000-0005-0000-0000-000004000000}"/>
  </cellStyles>
  <dxfs count="26"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CBCBCB"/>
      <color rgb="FFBFBFC9"/>
      <color rgb="FFD1D1D1"/>
      <color rgb="FFF29E6A"/>
      <color rgb="FF7DB5E7"/>
      <color rgb="FF428BCE"/>
      <color rgb="FF6D91D1"/>
      <color rgb="FF0066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4.png"/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1</xdr:col>
      <xdr:colOff>2597695</xdr:colOff>
      <xdr:row>0</xdr:row>
      <xdr:rowOff>845185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293410F-95D9-6639-FCD6-3ABAE295D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42875"/>
          <a:ext cx="2802255" cy="70231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1291771</xdr:colOff>
      <xdr:row>54</xdr:row>
      <xdr:rowOff>43542</xdr:rowOff>
    </xdr:from>
    <xdr:to>
      <xdr:col>5</xdr:col>
      <xdr:colOff>160242</xdr:colOff>
      <xdr:row>54</xdr:row>
      <xdr:rowOff>1066798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1EF99F8-E1D5-7ACC-36A6-377C30B4F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399" y="16466457"/>
          <a:ext cx="7388358" cy="10232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222250</xdr:colOff>
      <xdr:row>63</xdr:row>
      <xdr:rowOff>222250</xdr:rowOff>
    </xdr:from>
    <xdr:to>
      <xdr:col>37</xdr:col>
      <xdr:colOff>4227</xdr:colOff>
      <xdr:row>68</xdr:row>
      <xdr:rowOff>63497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2E7005B-61E3-2B90-B851-2262B3CFD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20375" y="16621125"/>
          <a:ext cx="11674165" cy="2063750"/>
        </a:xfrm>
        <a:prstGeom prst="rect">
          <a:avLst/>
        </a:prstGeom>
      </xdr:spPr>
    </xdr:pic>
    <xdr:clientData/>
  </xdr:twoCellAnchor>
  <xdr:twoCellAnchor editAs="oneCell">
    <xdr:from>
      <xdr:col>5</xdr:col>
      <xdr:colOff>357846</xdr:colOff>
      <xdr:row>2</xdr:row>
      <xdr:rowOff>296710</xdr:rowOff>
    </xdr:from>
    <xdr:to>
      <xdr:col>9</xdr:col>
      <xdr:colOff>943883</xdr:colOff>
      <xdr:row>6</xdr:row>
      <xdr:rowOff>213233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1041CFEA-4DA8-424C-B5E9-ADF7DC281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6361" y="986138"/>
          <a:ext cx="4976608" cy="11574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58057</xdr:colOff>
      <xdr:row>38</xdr:row>
      <xdr:rowOff>152400</xdr:rowOff>
    </xdr:from>
    <xdr:to>
      <xdr:col>4</xdr:col>
      <xdr:colOff>442686</xdr:colOff>
      <xdr:row>40</xdr:row>
      <xdr:rowOff>412452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870FC13-C605-4C86-656A-D7D8EF38D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57" y="12366172"/>
          <a:ext cx="7170057" cy="993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299357</xdr:colOff>
      <xdr:row>2</xdr:row>
      <xdr:rowOff>43543</xdr:rowOff>
    </xdr:from>
    <xdr:to>
      <xdr:col>9</xdr:col>
      <xdr:colOff>1007473</xdr:colOff>
      <xdr:row>4</xdr:row>
      <xdr:rowOff>223339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9328C47-34F4-49B4-A641-8E1F72B29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5057" y="440872"/>
          <a:ext cx="2900227" cy="70231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1061358</xdr:colOff>
      <xdr:row>15</xdr:row>
      <xdr:rowOff>27216</xdr:rowOff>
    </xdr:from>
    <xdr:to>
      <xdr:col>8</xdr:col>
      <xdr:colOff>828</xdr:colOff>
      <xdr:row>15</xdr:row>
      <xdr:rowOff>919844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BE78B15B-DA06-EE60-B7C6-9C987CD97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1" y="5791202"/>
          <a:ext cx="6445170" cy="8926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0"/>
  <sheetViews>
    <sheetView view="pageBreakPreview" topLeftCell="A4" zoomScaleNormal="100" zoomScaleSheetLayoutView="100" workbookViewId="0">
      <selection activeCell="H3" sqref="H3"/>
    </sheetView>
  </sheetViews>
  <sheetFormatPr defaultColWidth="9.140625" defaultRowHeight="15" x14ac:dyDescent="0.25"/>
  <cols>
    <col min="1" max="1" width="5.42578125" customWidth="1"/>
    <col min="2" max="2" width="39.42578125" customWidth="1"/>
    <col min="3" max="3" width="31.7109375" customWidth="1"/>
    <col min="4" max="4" width="21.28515625" customWidth="1"/>
    <col min="5" max="6" width="28" style="3" customWidth="1"/>
    <col min="7" max="7" width="7.85546875" style="36" customWidth="1"/>
    <col min="8" max="9" width="8.7109375" style="36" customWidth="1"/>
    <col min="10" max="11" width="10.85546875" bestFit="1" customWidth="1"/>
  </cols>
  <sheetData>
    <row r="1" spans="1:16" ht="87.75" customHeight="1" thickBot="1" x14ac:dyDescent="0.3">
      <c r="A1" s="182"/>
      <c r="B1" s="182"/>
      <c r="E1" s="189" t="s">
        <v>95</v>
      </c>
      <c r="F1" s="189"/>
    </row>
    <row r="2" spans="1:16" ht="21" x14ac:dyDescent="0.25">
      <c r="A2" s="183" t="s">
        <v>92</v>
      </c>
      <c r="B2" s="184"/>
      <c r="C2" s="184"/>
      <c r="D2" s="184"/>
      <c r="E2" s="184"/>
      <c r="F2" s="185"/>
      <c r="G2" s="37"/>
      <c r="H2" s="37"/>
      <c r="I2" s="37"/>
      <c r="J2" s="20"/>
      <c r="K2" s="20"/>
      <c r="M2" s="20"/>
      <c r="N2" s="20"/>
    </row>
    <row r="3" spans="1:16" ht="16.5" thickBot="1" x14ac:dyDescent="0.3">
      <c r="A3" s="186" t="s">
        <v>93</v>
      </c>
      <c r="B3" s="187"/>
      <c r="C3" s="187"/>
      <c r="D3" s="187"/>
      <c r="E3" s="187"/>
      <c r="F3" s="188"/>
      <c r="K3" s="21"/>
      <c r="L3" s="21" t="s">
        <v>9</v>
      </c>
      <c r="M3" s="21"/>
      <c r="N3" s="21"/>
    </row>
    <row r="4" spans="1:16" x14ac:dyDescent="0.25">
      <c r="K4" s="21"/>
      <c r="L4" s="21" t="s">
        <v>10</v>
      </c>
      <c r="M4" s="21"/>
      <c r="N4" s="21"/>
    </row>
    <row r="5" spans="1:16" ht="21" x14ac:dyDescent="0.35">
      <c r="A5" s="193" t="s">
        <v>18</v>
      </c>
      <c r="B5" s="193"/>
      <c r="C5" s="193"/>
      <c r="D5" s="193"/>
      <c r="E5" s="193"/>
      <c r="F5" s="193"/>
      <c r="K5" s="21"/>
      <c r="L5" s="21" t="s">
        <v>26</v>
      </c>
      <c r="M5" s="21"/>
      <c r="N5" s="21"/>
    </row>
    <row r="6" spans="1:16" ht="15.75" thickBot="1" x14ac:dyDescent="0.3">
      <c r="A6" s="194" t="s">
        <v>60</v>
      </c>
      <c r="B6" s="194"/>
      <c r="C6" s="194"/>
      <c r="D6" s="194"/>
      <c r="E6" s="194"/>
      <c r="F6" s="194"/>
      <c r="K6" s="21"/>
      <c r="L6" s="21"/>
      <c r="M6" s="21"/>
      <c r="N6" s="21"/>
    </row>
    <row r="7" spans="1:16" ht="15" customHeight="1" x14ac:dyDescent="0.25">
      <c r="A7" s="95">
        <v>1</v>
      </c>
      <c r="B7" s="96" t="s">
        <v>11</v>
      </c>
      <c r="C7" s="113"/>
      <c r="D7" s="103"/>
      <c r="E7" s="103"/>
      <c r="F7" s="104"/>
      <c r="K7" s="21"/>
      <c r="L7" s="21" t="s">
        <v>27</v>
      </c>
      <c r="M7" s="21"/>
      <c r="N7" s="21"/>
    </row>
    <row r="8" spans="1:16" ht="15" customHeight="1" thickBot="1" x14ac:dyDescent="0.3">
      <c r="A8" s="99">
        <v>2</v>
      </c>
      <c r="B8" s="100" t="s">
        <v>23</v>
      </c>
      <c r="C8" s="191"/>
      <c r="D8" s="192"/>
      <c r="E8" s="100" t="s">
        <v>32</v>
      </c>
      <c r="F8" s="112"/>
      <c r="K8" s="21"/>
      <c r="L8" s="21" t="s">
        <v>28</v>
      </c>
      <c r="M8" s="21"/>
      <c r="N8" s="21"/>
    </row>
    <row r="9" spans="1:16" ht="15" customHeight="1" x14ac:dyDescent="0.25">
      <c r="A9" s="95">
        <v>3</v>
      </c>
      <c r="B9" s="102" t="s">
        <v>24</v>
      </c>
      <c r="C9" s="113"/>
      <c r="D9" s="103"/>
      <c r="E9" s="103"/>
      <c r="F9" s="104"/>
      <c r="J9" s="90"/>
      <c r="K9" s="90"/>
      <c r="L9" s="90"/>
      <c r="M9" s="90"/>
      <c r="N9" s="90"/>
      <c r="O9" s="90"/>
      <c r="P9" s="90"/>
    </row>
    <row r="10" spans="1:16" ht="15" customHeight="1" x14ac:dyDescent="0.25">
      <c r="A10" s="97">
        <v>4</v>
      </c>
      <c r="B10" s="93" t="s">
        <v>25</v>
      </c>
      <c r="C10" s="101"/>
      <c r="D10" s="84"/>
      <c r="E10" s="84"/>
      <c r="F10" s="98"/>
      <c r="J10" s="90"/>
      <c r="K10" s="90"/>
      <c r="L10" s="105" t="s">
        <v>34</v>
      </c>
      <c r="M10" s="90"/>
      <c r="N10" s="90"/>
      <c r="O10" s="90"/>
      <c r="P10" s="90"/>
    </row>
    <row r="11" spans="1:16" ht="15" customHeight="1" x14ac:dyDescent="0.25">
      <c r="A11" s="106">
        <v>5</v>
      </c>
      <c r="B11" s="94" t="s">
        <v>16</v>
      </c>
      <c r="C11" s="190"/>
      <c r="D11" s="190"/>
      <c r="E11" s="94" t="s">
        <v>32</v>
      </c>
      <c r="F11" s="85"/>
      <c r="H11" s="90"/>
      <c r="I11" s="90"/>
      <c r="J11" s="90"/>
      <c r="K11" s="90"/>
      <c r="L11" s="105" t="s">
        <v>3</v>
      </c>
      <c r="M11" s="90"/>
      <c r="N11" s="90"/>
      <c r="O11" s="90"/>
    </row>
    <row r="12" spans="1:16" ht="15" customHeight="1" x14ac:dyDescent="0.25">
      <c r="A12" s="97">
        <v>6</v>
      </c>
      <c r="B12" s="203" t="s">
        <v>80</v>
      </c>
      <c r="C12" s="203"/>
      <c r="D12" s="203"/>
      <c r="E12" s="203"/>
      <c r="F12" s="85"/>
      <c r="H12" s="90"/>
      <c r="I12" s="90"/>
      <c r="J12" s="90"/>
      <c r="K12" s="90"/>
      <c r="L12" s="90"/>
      <c r="M12" s="90"/>
      <c r="N12" s="90"/>
      <c r="O12" s="90"/>
    </row>
    <row r="13" spans="1:16" ht="15" customHeight="1" x14ac:dyDescent="0.25">
      <c r="A13" s="97">
        <v>7</v>
      </c>
      <c r="B13" s="223" t="s">
        <v>58</v>
      </c>
      <c r="C13" s="223"/>
      <c r="D13" s="223"/>
      <c r="E13" s="223"/>
      <c r="F13" s="85"/>
      <c r="J13" s="90"/>
      <c r="K13" s="90"/>
      <c r="L13" s="90"/>
      <c r="M13" s="90"/>
      <c r="N13" s="90"/>
      <c r="O13" s="90"/>
      <c r="P13" s="90"/>
    </row>
    <row r="14" spans="1:16" ht="15" customHeight="1" thickBot="1" x14ac:dyDescent="0.3">
      <c r="A14" s="99">
        <v>8</v>
      </c>
      <c r="B14" s="225" t="s">
        <v>41</v>
      </c>
      <c r="C14" s="225"/>
      <c r="D14" s="225"/>
      <c r="E14" s="225"/>
      <c r="F14" s="107"/>
      <c r="J14" s="90"/>
      <c r="K14" s="90"/>
      <c r="L14" s="90"/>
      <c r="M14" s="90"/>
      <c r="N14" s="90"/>
      <c r="O14" s="90"/>
      <c r="P14" s="90"/>
    </row>
    <row r="15" spans="1:16" ht="15" customHeight="1" x14ac:dyDescent="0.25">
      <c r="A15" s="91"/>
      <c r="B15" s="224"/>
      <c r="C15" s="224"/>
      <c r="D15" s="224"/>
      <c r="J15" s="90"/>
      <c r="K15" s="90"/>
      <c r="L15" s="90"/>
      <c r="M15" s="90"/>
      <c r="N15" s="90"/>
      <c r="O15" s="90"/>
      <c r="P15" s="90"/>
    </row>
    <row r="16" spans="1:16" ht="15" customHeight="1" thickBot="1" x14ac:dyDescent="0.3">
      <c r="A16" s="220" t="s">
        <v>64</v>
      </c>
      <c r="B16" s="220"/>
      <c r="C16" s="220"/>
      <c r="D16" s="220"/>
      <c r="E16" s="220"/>
      <c r="F16" s="220"/>
      <c r="J16" s="90"/>
      <c r="K16" s="90"/>
      <c r="L16" s="90"/>
      <c r="M16" s="90"/>
      <c r="N16" s="90"/>
      <c r="O16" s="90"/>
      <c r="P16" s="90"/>
    </row>
    <row r="17" spans="1:16" ht="15" customHeight="1" x14ac:dyDescent="0.25">
      <c r="A17" s="210" t="s">
        <v>63</v>
      </c>
      <c r="B17" s="211"/>
      <c r="C17" s="162"/>
      <c r="D17" s="214" t="s">
        <v>15</v>
      </c>
      <c r="E17" s="214"/>
      <c r="F17" s="161"/>
      <c r="J17" s="90"/>
      <c r="K17" s="90"/>
      <c r="L17" s="90"/>
      <c r="M17" s="90"/>
      <c r="N17" s="90"/>
      <c r="O17" s="90"/>
      <c r="P17" s="90"/>
    </row>
    <row r="18" spans="1:16" ht="28.35" customHeight="1" thickBot="1" x14ac:dyDescent="0.3">
      <c r="A18" s="212" t="s">
        <v>81</v>
      </c>
      <c r="B18" s="213"/>
      <c r="C18" s="163"/>
      <c r="D18" s="215" t="s">
        <v>61</v>
      </c>
      <c r="E18" s="215"/>
      <c r="F18" s="165"/>
      <c r="J18" s="90"/>
      <c r="K18" s="90"/>
      <c r="L18" s="90"/>
      <c r="M18" s="90"/>
      <c r="N18" s="90"/>
      <c r="O18" s="90"/>
      <c r="P18" s="90"/>
    </row>
    <row r="19" spans="1:16" ht="23.65" customHeight="1" thickBot="1" x14ac:dyDescent="0.3">
      <c r="A19" s="216" t="s">
        <v>82</v>
      </c>
      <c r="B19" s="215"/>
      <c r="C19" s="166"/>
      <c r="D19" s="132"/>
      <c r="E19" s="132"/>
      <c r="F19" s="164"/>
      <c r="J19" s="90"/>
      <c r="K19" s="90"/>
      <c r="L19" s="90"/>
      <c r="M19" s="90"/>
      <c r="N19" s="90"/>
      <c r="O19" s="90"/>
      <c r="P19" s="90"/>
    </row>
    <row r="20" spans="1:16" ht="15" customHeight="1" x14ac:dyDescent="0.25">
      <c r="A20" s="136" t="s">
        <v>59</v>
      </c>
      <c r="B20" s="132"/>
      <c r="C20" s="132"/>
      <c r="D20" s="132"/>
      <c r="J20" s="90"/>
      <c r="K20" s="90"/>
      <c r="L20" s="90"/>
      <c r="M20" s="90"/>
      <c r="N20" s="90"/>
      <c r="O20" s="90"/>
      <c r="P20" s="90"/>
    </row>
    <row r="21" spans="1:16" ht="15" customHeight="1" x14ac:dyDescent="0.25">
      <c r="A21" s="136"/>
      <c r="B21" s="132"/>
      <c r="C21" s="132"/>
      <c r="D21" s="132"/>
      <c r="G21" s="171" t="s">
        <v>87</v>
      </c>
      <c r="J21" s="90"/>
      <c r="K21" s="90"/>
      <c r="L21" s="90"/>
      <c r="M21" s="90"/>
      <c r="N21" s="90"/>
      <c r="O21" s="90"/>
      <c r="P21" s="90"/>
    </row>
    <row r="22" spans="1:16" ht="15" customHeight="1" x14ac:dyDescent="0.25">
      <c r="A22" s="220" t="s">
        <v>62</v>
      </c>
      <c r="B22" s="220"/>
      <c r="C22" s="220"/>
      <c r="D22" s="220"/>
      <c r="E22" s="220"/>
      <c r="F22" s="220"/>
      <c r="J22" s="90"/>
      <c r="K22" s="90"/>
      <c r="L22" s="90"/>
      <c r="M22" s="90"/>
      <c r="N22" s="90"/>
      <c r="O22" s="90"/>
      <c r="P22" s="90"/>
    </row>
    <row r="23" spans="1:16" ht="14.65" customHeight="1" thickBot="1" x14ac:dyDescent="0.3">
      <c r="B23" s="23"/>
      <c r="J23" s="90"/>
      <c r="K23" s="90"/>
      <c r="L23" s="90"/>
      <c r="M23" s="90"/>
      <c r="N23" s="90"/>
      <c r="O23" s="90"/>
      <c r="P23" s="90"/>
    </row>
    <row r="24" spans="1:16" ht="42" customHeight="1" thickBot="1" x14ac:dyDescent="0.3">
      <c r="A24" s="221" t="s">
        <v>88</v>
      </c>
      <c r="B24" s="222"/>
      <c r="C24" s="217"/>
      <c r="D24" s="217"/>
      <c r="E24" s="217"/>
      <c r="F24" s="218"/>
      <c r="G24" s="172" t="s">
        <v>89</v>
      </c>
      <c r="J24" s="90"/>
      <c r="K24" s="90"/>
      <c r="L24" s="90"/>
      <c r="M24" s="90"/>
      <c r="N24" s="90"/>
      <c r="O24" s="90"/>
      <c r="P24" s="90"/>
    </row>
    <row r="25" spans="1:16" ht="18.399999999999999" customHeight="1" x14ac:dyDescent="0.25">
      <c r="A25" s="176" t="s">
        <v>35</v>
      </c>
      <c r="B25" s="176"/>
      <c r="C25" s="177"/>
      <c r="D25" s="173" t="s">
        <v>43</v>
      </c>
      <c r="E25" s="173"/>
      <c r="F25" s="173"/>
      <c r="H25" s="90"/>
      <c r="I25" s="90"/>
      <c r="J25" s="90"/>
      <c r="K25" s="90"/>
      <c r="L25" s="90"/>
      <c r="M25" s="90"/>
      <c r="N25" s="90"/>
      <c r="O25" s="90"/>
    </row>
    <row r="26" spans="1:16" ht="18.399999999999999" customHeight="1" x14ac:dyDescent="0.25">
      <c r="A26" s="178"/>
      <c r="B26" s="178"/>
      <c r="C26" s="177"/>
      <c r="D26" s="110" t="s">
        <v>33</v>
      </c>
      <c r="E26" s="174"/>
      <c r="F26" s="174"/>
      <c r="G26" s="65"/>
      <c r="H26" s="90"/>
      <c r="I26" s="90"/>
      <c r="J26" s="90"/>
      <c r="K26" s="90"/>
      <c r="L26" s="90"/>
      <c r="M26" s="90"/>
      <c r="N26" s="90"/>
      <c r="O26" s="90"/>
    </row>
    <row r="27" spans="1:16" ht="21.95" customHeight="1" x14ac:dyDescent="0.25">
      <c r="A27" s="178"/>
      <c r="B27" s="178"/>
      <c r="C27" s="177"/>
      <c r="D27" s="111" t="s">
        <v>15</v>
      </c>
      <c r="E27" s="175"/>
      <c r="F27" s="175"/>
      <c r="G27" s="65"/>
      <c r="H27" s="90"/>
      <c r="I27" s="90"/>
      <c r="J27" s="90"/>
      <c r="K27" s="90"/>
      <c r="L27" s="90"/>
      <c r="M27" s="90"/>
      <c r="N27" s="90"/>
      <c r="O27" s="90"/>
    </row>
    <row r="28" spans="1:16" ht="83.1" customHeight="1" x14ac:dyDescent="0.25">
      <c r="A28" s="179"/>
      <c r="B28" s="179"/>
      <c r="C28" s="180"/>
      <c r="D28" s="108" t="s">
        <v>31</v>
      </c>
      <c r="E28" s="109" t="s">
        <v>29</v>
      </c>
      <c r="F28" s="109" t="s">
        <v>30</v>
      </c>
      <c r="G28" s="65"/>
      <c r="H28" s="90"/>
      <c r="I28" s="90"/>
      <c r="J28" s="90"/>
      <c r="K28" s="90"/>
      <c r="L28" s="90"/>
      <c r="M28" s="90"/>
      <c r="N28" s="90"/>
      <c r="O28" s="90"/>
    </row>
    <row r="29" spans="1:16" ht="21.95" customHeight="1" x14ac:dyDescent="0.25">
      <c r="A29" s="138">
        <v>1</v>
      </c>
      <c r="B29" s="181" t="s">
        <v>49</v>
      </c>
      <c r="C29" s="181"/>
      <c r="D29" s="146">
        <f>SUM(D30:D31)</f>
        <v>0</v>
      </c>
      <c r="E29" s="147">
        <f>ROUND(D29*82.52%,2)</f>
        <v>0</v>
      </c>
      <c r="F29" s="148">
        <f>D29-E29</f>
        <v>0</v>
      </c>
      <c r="G29" s="137" t="e">
        <f>E29/D29</f>
        <v>#DIV/0!</v>
      </c>
      <c r="H29" s="137" t="e">
        <f>F29/D29</f>
        <v>#DIV/0!</v>
      </c>
      <c r="I29" s="141" t="b">
        <f>D29=D30+D31</f>
        <v>1</v>
      </c>
      <c r="J29" s="141" t="b">
        <f>E29=E30+E31</f>
        <v>1</v>
      </c>
      <c r="K29" s="141" t="b">
        <f>F29=F30+F31</f>
        <v>1</v>
      </c>
      <c r="L29" s="90"/>
      <c r="M29" s="90"/>
      <c r="N29" s="90"/>
      <c r="O29" s="90"/>
    </row>
    <row r="30" spans="1:16" ht="21.95" customHeight="1" x14ac:dyDescent="0.25">
      <c r="A30" s="92"/>
      <c r="B30" s="199" t="s">
        <v>39</v>
      </c>
      <c r="C30" s="200"/>
      <c r="D30" s="149"/>
      <c r="E30" s="150">
        <f t="shared" ref="E30:E39" si="0">ROUND(D30*82.52%,2)</f>
        <v>0</v>
      </c>
      <c r="F30" s="151">
        <f t="shared" ref="F30:F39" si="1">D30-E30</f>
        <v>0</v>
      </c>
      <c r="G30" s="137" t="e">
        <f t="shared" ref="G30:G39" si="2">E30/D30</f>
        <v>#DIV/0!</v>
      </c>
      <c r="H30" s="137" t="e">
        <f t="shared" ref="H30:H39" si="3">F30/D30</f>
        <v>#DIV/0!</v>
      </c>
      <c r="I30" s="137"/>
      <c r="J30" s="90"/>
      <c r="K30" s="90"/>
      <c r="L30" s="90"/>
      <c r="M30" s="90"/>
      <c r="N30" s="90"/>
      <c r="O30" s="90"/>
    </row>
    <row r="31" spans="1:16" ht="21.95" customHeight="1" x14ac:dyDescent="0.25">
      <c r="A31" s="92"/>
      <c r="B31" s="199" t="s">
        <v>40</v>
      </c>
      <c r="C31" s="200"/>
      <c r="D31" s="149"/>
      <c r="E31" s="150">
        <f t="shared" si="0"/>
        <v>0</v>
      </c>
      <c r="F31" s="151">
        <f t="shared" si="1"/>
        <v>0</v>
      </c>
      <c r="G31" s="137" t="e">
        <f t="shared" si="2"/>
        <v>#DIV/0!</v>
      </c>
      <c r="H31" s="137" t="e">
        <f t="shared" si="3"/>
        <v>#DIV/0!</v>
      </c>
      <c r="I31" s="137"/>
      <c r="J31" s="90"/>
      <c r="K31" s="90"/>
      <c r="L31" s="90"/>
      <c r="M31" s="90"/>
      <c r="N31" s="90"/>
      <c r="O31" s="90"/>
    </row>
    <row r="32" spans="1:16" ht="21.95" customHeight="1" x14ac:dyDescent="0.25">
      <c r="A32" s="138">
        <v>2</v>
      </c>
      <c r="B32" s="201" t="s">
        <v>42</v>
      </c>
      <c r="C32" s="202"/>
      <c r="D32" s="146">
        <f>SUM(D33:D34)</f>
        <v>0</v>
      </c>
      <c r="E32" s="147">
        <f t="shared" si="0"/>
        <v>0</v>
      </c>
      <c r="F32" s="148">
        <f t="shared" si="1"/>
        <v>0</v>
      </c>
      <c r="G32" s="137" t="e">
        <f t="shared" si="2"/>
        <v>#DIV/0!</v>
      </c>
      <c r="H32" s="137" t="e">
        <f t="shared" si="3"/>
        <v>#DIV/0!</v>
      </c>
      <c r="I32" s="141" t="b">
        <f>D32=D33+D34</f>
        <v>1</v>
      </c>
      <c r="J32" s="141" t="b">
        <f>E32=E33+E34</f>
        <v>1</v>
      </c>
      <c r="K32" s="141" t="b">
        <f>F32=F33+F34</f>
        <v>1</v>
      </c>
      <c r="L32" s="22"/>
      <c r="M32" s="22"/>
      <c r="N32" s="22"/>
      <c r="O32" s="22"/>
    </row>
    <row r="33" spans="1:15" ht="21.95" customHeight="1" x14ac:dyDescent="0.25">
      <c r="A33" s="92"/>
      <c r="B33" s="199" t="s">
        <v>39</v>
      </c>
      <c r="C33" s="200"/>
      <c r="D33" s="149"/>
      <c r="E33" s="150">
        <f t="shared" si="0"/>
        <v>0</v>
      </c>
      <c r="F33" s="151">
        <f t="shared" si="1"/>
        <v>0</v>
      </c>
      <c r="G33" s="137" t="e">
        <f t="shared" si="2"/>
        <v>#DIV/0!</v>
      </c>
      <c r="H33" s="137" t="e">
        <f t="shared" si="3"/>
        <v>#DIV/0!</v>
      </c>
      <c r="I33" s="137"/>
      <c r="J33" s="22"/>
      <c r="K33" s="22"/>
      <c r="L33" s="22"/>
      <c r="M33" s="22"/>
      <c r="N33" s="22"/>
      <c r="O33" s="22"/>
    </row>
    <row r="34" spans="1:15" ht="21.95" customHeight="1" x14ac:dyDescent="0.25">
      <c r="A34" s="92"/>
      <c r="B34" s="199" t="s">
        <v>40</v>
      </c>
      <c r="C34" s="200"/>
      <c r="D34" s="149"/>
      <c r="E34" s="150">
        <f t="shared" si="0"/>
        <v>0</v>
      </c>
      <c r="F34" s="151">
        <f t="shared" si="1"/>
        <v>0</v>
      </c>
      <c r="G34" s="137" t="e">
        <f t="shared" si="2"/>
        <v>#DIV/0!</v>
      </c>
      <c r="H34" s="137" t="e">
        <f t="shared" si="3"/>
        <v>#DIV/0!</v>
      </c>
      <c r="I34" s="137"/>
      <c r="J34" s="22"/>
      <c r="K34" s="22"/>
      <c r="L34" s="22"/>
      <c r="M34" s="22"/>
      <c r="N34" s="22"/>
      <c r="O34" s="22"/>
    </row>
    <row r="35" spans="1:15" ht="21.95" customHeight="1" x14ac:dyDescent="0.25">
      <c r="A35" s="140">
        <v>3</v>
      </c>
      <c r="B35" s="201" t="s">
        <v>50</v>
      </c>
      <c r="C35" s="202"/>
      <c r="D35" s="146">
        <f>SUM(D36:D37)</f>
        <v>0</v>
      </c>
      <c r="E35" s="147">
        <f t="shared" si="0"/>
        <v>0</v>
      </c>
      <c r="F35" s="148">
        <f t="shared" si="1"/>
        <v>0</v>
      </c>
      <c r="G35" s="137" t="e">
        <f t="shared" si="2"/>
        <v>#DIV/0!</v>
      </c>
      <c r="H35" s="137" t="e">
        <f t="shared" si="3"/>
        <v>#DIV/0!</v>
      </c>
      <c r="I35" s="141" t="b">
        <f>D35=D36+D37</f>
        <v>1</v>
      </c>
      <c r="J35" s="141" t="b">
        <f>E35=E36+E37</f>
        <v>1</v>
      </c>
      <c r="K35" s="141" t="b">
        <f>F35=F36+F37</f>
        <v>1</v>
      </c>
    </row>
    <row r="36" spans="1:15" ht="21.95" customHeight="1" x14ac:dyDescent="0.25">
      <c r="A36" s="88"/>
      <c r="B36" s="199" t="s">
        <v>39</v>
      </c>
      <c r="C36" s="200"/>
      <c r="D36" s="149"/>
      <c r="E36" s="150">
        <f t="shared" si="0"/>
        <v>0</v>
      </c>
      <c r="F36" s="151">
        <f t="shared" si="1"/>
        <v>0</v>
      </c>
      <c r="G36" s="137" t="e">
        <f t="shared" si="2"/>
        <v>#DIV/0!</v>
      </c>
      <c r="H36" s="137" t="e">
        <f t="shared" si="3"/>
        <v>#DIV/0!</v>
      </c>
      <c r="I36" s="137"/>
    </row>
    <row r="37" spans="1:15" ht="21.95" customHeight="1" x14ac:dyDescent="0.25">
      <c r="A37" s="88"/>
      <c r="B37" s="199" t="s">
        <v>40</v>
      </c>
      <c r="C37" s="200"/>
      <c r="D37" s="149"/>
      <c r="E37" s="150">
        <f t="shared" si="0"/>
        <v>0</v>
      </c>
      <c r="F37" s="151">
        <f t="shared" si="1"/>
        <v>0</v>
      </c>
      <c r="G37" s="137" t="e">
        <f t="shared" si="2"/>
        <v>#DIV/0!</v>
      </c>
      <c r="H37" s="137" t="e">
        <f t="shared" si="3"/>
        <v>#DIV/0!</v>
      </c>
      <c r="I37" s="137"/>
    </row>
    <row r="38" spans="1:15" ht="21.95" customHeight="1" x14ac:dyDescent="0.25">
      <c r="A38" s="140">
        <v>4</v>
      </c>
      <c r="B38" s="201" t="s">
        <v>36</v>
      </c>
      <c r="C38" s="202"/>
      <c r="D38" s="146">
        <f>D32-D35</f>
        <v>0</v>
      </c>
      <c r="E38" s="147">
        <f>ROUND(D38*82.52%,2)</f>
        <v>0</v>
      </c>
      <c r="F38" s="148">
        <f t="shared" si="1"/>
        <v>0</v>
      </c>
      <c r="G38" s="137" t="e">
        <f t="shared" si="2"/>
        <v>#DIV/0!</v>
      </c>
      <c r="H38" s="137" t="e">
        <f t="shared" si="3"/>
        <v>#DIV/0!</v>
      </c>
      <c r="I38" s="137"/>
    </row>
    <row r="39" spans="1:15" ht="21.95" customHeight="1" x14ac:dyDescent="0.25">
      <c r="A39" s="29" t="s">
        <v>8</v>
      </c>
      <c r="B39" s="204" t="s">
        <v>37</v>
      </c>
      <c r="C39" s="205"/>
      <c r="D39" s="152"/>
      <c r="E39" s="153">
        <f t="shared" si="0"/>
        <v>0</v>
      </c>
      <c r="F39" s="154">
        <f t="shared" si="1"/>
        <v>0</v>
      </c>
      <c r="G39" s="137" t="e">
        <f t="shared" si="2"/>
        <v>#DIV/0!</v>
      </c>
      <c r="H39" s="137" t="e">
        <f t="shared" si="3"/>
        <v>#DIV/0!</v>
      </c>
      <c r="I39" s="137"/>
    </row>
    <row r="40" spans="1:15" ht="86.1" customHeight="1" x14ac:dyDescent="0.25">
      <c r="A40" s="88">
        <v>5</v>
      </c>
      <c r="B40" s="199" t="s">
        <v>38</v>
      </c>
      <c r="C40" s="200"/>
      <c r="D40" s="206"/>
      <c r="E40" s="206"/>
      <c r="F40" s="206"/>
      <c r="H40"/>
      <c r="I40"/>
    </row>
    <row r="41" spans="1:15" ht="30.95" customHeight="1" x14ac:dyDescent="0.25">
      <c r="A41" s="140">
        <v>6</v>
      </c>
      <c r="B41" s="181" t="s">
        <v>22</v>
      </c>
      <c r="C41" s="181"/>
      <c r="D41" s="207"/>
      <c r="E41" s="219"/>
      <c r="F41" s="219"/>
      <c r="H41"/>
      <c r="I41"/>
    </row>
    <row r="42" spans="1:15" ht="30.95" customHeight="1" x14ac:dyDescent="0.25">
      <c r="A42" s="139" t="s">
        <v>20</v>
      </c>
      <c r="B42" s="181" t="s">
        <v>53</v>
      </c>
      <c r="C42" s="181"/>
      <c r="D42" s="181"/>
      <c r="E42" s="209"/>
      <c r="F42" s="209"/>
      <c r="H42"/>
      <c r="I42"/>
    </row>
    <row r="43" spans="1:15" ht="30.95" customHeight="1" x14ac:dyDescent="0.25">
      <c r="A43" s="139" t="s">
        <v>21</v>
      </c>
      <c r="B43" s="181" t="s">
        <v>52</v>
      </c>
      <c r="C43" s="181"/>
      <c r="D43" s="181"/>
      <c r="E43" s="209"/>
      <c r="F43" s="209"/>
      <c r="H43"/>
      <c r="I43"/>
    </row>
    <row r="44" spans="1:15" ht="67.7" customHeight="1" x14ac:dyDescent="0.25">
      <c r="A44" s="74">
        <v>8</v>
      </c>
      <c r="B44" s="203" t="s">
        <v>51</v>
      </c>
      <c r="C44" s="203"/>
      <c r="D44" s="203"/>
      <c r="E44" s="208"/>
      <c r="F44" s="208"/>
      <c r="H44"/>
      <c r="I44"/>
    </row>
    <row r="45" spans="1:15" ht="19.7" customHeight="1" x14ac:dyDescent="0.25">
      <c r="A45" s="136" t="s">
        <v>59</v>
      </c>
      <c r="B45" s="73"/>
      <c r="C45" s="73"/>
      <c r="D45" s="73"/>
    </row>
    <row r="46" spans="1:15" ht="27.4" customHeight="1" x14ac:dyDescent="0.25">
      <c r="A46" s="34"/>
      <c r="B46" s="35"/>
      <c r="C46" s="35"/>
      <c r="D46" s="35"/>
      <c r="E46" s="66"/>
      <c r="F46" s="38"/>
    </row>
    <row r="47" spans="1:15" ht="15" customHeight="1" x14ac:dyDescent="0.25">
      <c r="A47" s="25" t="s">
        <v>5</v>
      </c>
      <c r="E47" s="24"/>
      <c r="F47" s="24"/>
    </row>
    <row r="48" spans="1:15" ht="15" customHeight="1" x14ac:dyDescent="0.25">
      <c r="A48" s="195" t="s">
        <v>6</v>
      </c>
      <c r="B48" s="196"/>
      <c r="C48" s="85"/>
      <c r="E48" s="24"/>
      <c r="F48" s="24"/>
    </row>
    <row r="49" spans="1:6" ht="15" customHeight="1" x14ac:dyDescent="0.25">
      <c r="A49" s="197" t="s">
        <v>17</v>
      </c>
      <c r="B49" s="198"/>
      <c r="C49" s="85"/>
      <c r="E49" s="24"/>
      <c r="F49" s="24"/>
    </row>
    <row r="50" spans="1:6" ht="15" customHeight="1" x14ac:dyDescent="0.25">
      <c r="A50" s="195" t="s">
        <v>7</v>
      </c>
      <c r="B50" s="196"/>
      <c r="C50" s="155"/>
    </row>
    <row r="51" spans="1:6" ht="15" customHeight="1" x14ac:dyDescent="0.25">
      <c r="A51" s="197" t="s">
        <v>14</v>
      </c>
      <c r="B51" s="198"/>
      <c r="C51" s="86"/>
      <c r="F51" s="26"/>
    </row>
    <row r="52" spans="1:6" ht="15" customHeight="1" x14ac:dyDescent="0.25"/>
    <row r="53" spans="1:6" ht="54.4" customHeight="1" x14ac:dyDescent="0.25">
      <c r="B53" s="3"/>
      <c r="C53" s="87"/>
      <c r="D53" s="3"/>
      <c r="E53" s="87"/>
    </row>
    <row r="54" spans="1:6" ht="49.7" customHeight="1" x14ac:dyDescent="0.25">
      <c r="B54" s="24"/>
      <c r="C54" s="70" t="s">
        <v>13</v>
      </c>
      <c r="D54" s="24"/>
      <c r="E54" s="70" t="s">
        <v>2</v>
      </c>
    </row>
    <row r="55" spans="1:6" ht="87" customHeight="1" x14ac:dyDescent="0.25"/>
    <row r="56" spans="1:6" ht="36.75" customHeight="1" x14ac:dyDescent="0.25"/>
    <row r="57" spans="1:6" ht="39" customHeight="1" x14ac:dyDescent="0.25"/>
    <row r="58" spans="1:6" ht="15" customHeight="1" x14ac:dyDescent="0.25"/>
    <row r="59" spans="1:6" ht="15" customHeight="1" x14ac:dyDescent="0.25"/>
    <row r="60" spans="1:6" ht="15" customHeight="1" x14ac:dyDescent="0.25"/>
  </sheetData>
  <mergeCells count="50">
    <mergeCell ref="B13:E13"/>
    <mergeCell ref="B15:D15"/>
    <mergeCell ref="B14:E14"/>
    <mergeCell ref="B12:E12"/>
    <mergeCell ref="A16:F16"/>
    <mergeCell ref="A17:B17"/>
    <mergeCell ref="A18:B18"/>
    <mergeCell ref="D17:E17"/>
    <mergeCell ref="D18:E18"/>
    <mergeCell ref="A49:B49"/>
    <mergeCell ref="B33:C33"/>
    <mergeCell ref="B34:C34"/>
    <mergeCell ref="A48:B48"/>
    <mergeCell ref="A19:B19"/>
    <mergeCell ref="C24:F24"/>
    <mergeCell ref="B31:C31"/>
    <mergeCell ref="E41:F41"/>
    <mergeCell ref="E42:F42"/>
    <mergeCell ref="B29:C29"/>
    <mergeCell ref="A22:F22"/>
    <mergeCell ref="A24:B24"/>
    <mergeCell ref="A50:B50"/>
    <mergeCell ref="A51:B51"/>
    <mergeCell ref="B30:C30"/>
    <mergeCell ref="B36:C36"/>
    <mergeCell ref="B37:C37"/>
    <mergeCell ref="B32:C32"/>
    <mergeCell ref="B35:C35"/>
    <mergeCell ref="B44:D44"/>
    <mergeCell ref="B38:C38"/>
    <mergeCell ref="B39:C39"/>
    <mergeCell ref="B40:C40"/>
    <mergeCell ref="D40:F40"/>
    <mergeCell ref="B43:D43"/>
    <mergeCell ref="B41:D41"/>
    <mergeCell ref="E44:F44"/>
    <mergeCell ref="E43:F43"/>
    <mergeCell ref="A1:B1"/>
    <mergeCell ref="A2:F2"/>
    <mergeCell ref="A3:F3"/>
    <mergeCell ref="E1:F1"/>
    <mergeCell ref="C11:D11"/>
    <mergeCell ref="C8:D8"/>
    <mergeCell ref="A5:F5"/>
    <mergeCell ref="A6:F6"/>
    <mergeCell ref="D25:F25"/>
    <mergeCell ref="E26:F26"/>
    <mergeCell ref="E27:F27"/>
    <mergeCell ref="A25:C28"/>
    <mergeCell ref="B42:D42"/>
  </mergeCells>
  <conditionalFormatting sqref="C7:C11 E8:F8 E29:E39">
    <cfRule type="containsBlanks" dxfId="25" priority="28">
      <formula>LEN(TRIM(C7))=0</formula>
    </cfRule>
  </conditionalFormatting>
  <conditionalFormatting sqref="C7:C11">
    <cfRule type="containsBlanks" dxfId="24" priority="99">
      <formula>LEN(TRIM(C7))=0</formula>
    </cfRule>
  </conditionalFormatting>
  <conditionalFormatting sqref="C48:C51">
    <cfRule type="containsBlanks" dxfId="23" priority="60">
      <formula>LEN(TRIM(C48))=0</formula>
    </cfRule>
    <cfRule type="containsBlanks" dxfId="22" priority="92">
      <formula>LEN(TRIM(C48))=0</formula>
    </cfRule>
  </conditionalFormatting>
  <conditionalFormatting sqref="C53 E53">
    <cfRule type="containsBlanks" dxfId="21" priority="59">
      <formula>LEN(TRIM(C53))=0</formula>
    </cfRule>
    <cfRule type="containsBlanks" dxfId="20" priority="90">
      <formula>LEN(TRIM(C53))=0</formula>
    </cfRule>
  </conditionalFormatting>
  <conditionalFormatting sqref="E11">
    <cfRule type="containsBlanks" dxfId="19" priority="1">
      <formula>LEN(TRIM(E11))=0</formula>
    </cfRule>
    <cfRule type="containsBlanks" dxfId="18" priority="2">
      <formula>LEN(TRIM(E11))=0</formula>
    </cfRule>
  </conditionalFormatting>
  <conditionalFormatting sqref="E8:F8">
    <cfRule type="containsBlanks" dxfId="17" priority="29">
      <formula>LEN(TRIM(E8))=0</formula>
    </cfRule>
  </conditionalFormatting>
  <conditionalFormatting sqref="F14 E29:E39">
    <cfRule type="containsBlanks" dxfId="16" priority="100">
      <formula>LEN(TRIM(E14))=0</formula>
    </cfRule>
  </conditionalFormatting>
  <conditionalFormatting sqref="F14">
    <cfRule type="containsBlanks" dxfId="15" priority="82">
      <formula>LEN(TRIM(F14))=0</formula>
    </cfRule>
  </conditionalFormatting>
  <dataValidations count="3">
    <dataValidation type="list" allowBlank="1" showInputMessage="1" showErrorMessage="1" sqref="F14" xr:uid="{00000000-0002-0000-0000-000000000000}">
      <formula1>$L$3:$L$6</formula1>
    </dataValidation>
    <dataValidation type="list" allowBlank="1" showInputMessage="1" showErrorMessage="1" sqref="C24:F24" xr:uid="{337CEDDB-3A22-4525-AF0C-78D5F6537587}">
      <formula1>$L$7:$L$9</formula1>
    </dataValidation>
    <dataValidation type="list" allowBlank="1" showInputMessage="1" showErrorMessage="1" sqref="C19" xr:uid="{B0199899-EB90-4B2E-9816-EF63C4965F3E}">
      <formula1>$L$10:$L$12</formula1>
    </dataValidation>
  </dataValidations>
  <pageMargins left="0.7" right="0.7" top="0.75" bottom="0.75" header="0.3" footer="0.3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69"/>
  <sheetViews>
    <sheetView view="pageBreakPreview" topLeftCell="A34" zoomScale="75" zoomScaleNormal="80" zoomScaleSheetLayoutView="75" workbookViewId="0">
      <selection activeCell="A2" sqref="A2:O2"/>
    </sheetView>
  </sheetViews>
  <sheetFormatPr defaultColWidth="9.140625" defaultRowHeight="34.5" customHeight="1" x14ac:dyDescent="0.3"/>
  <cols>
    <col min="1" max="1" width="5.42578125" style="12" customWidth="1"/>
    <col min="2" max="2" width="59.28515625" style="4" customWidth="1"/>
    <col min="3" max="10" width="15.5703125" style="4" customWidth="1"/>
    <col min="11" max="11" width="21.7109375" style="4" customWidth="1"/>
    <col min="12" max="14" width="15.5703125" style="4" customWidth="1"/>
    <col min="15" max="16" width="10.5703125" style="4" customWidth="1"/>
    <col min="17" max="17" width="11.7109375" style="4" customWidth="1"/>
    <col min="18" max="19" width="10.28515625" style="4" customWidth="1"/>
    <col min="20" max="20" width="11.5703125" style="4" customWidth="1"/>
    <col min="21" max="21" width="9.28515625" style="4" customWidth="1"/>
    <col min="22" max="25" width="7.85546875" style="4" customWidth="1"/>
    <col min="26" max="28" width="8" style="4" customWidth="1"/>
    <col min="29" max="30" width="22.42578125" style="4" customWidth="1"/>
    <col min="31" max="34" width="20.42578125" style="4" customWidth="1"/>
    <col min="35" max="16384" width="9.140625" style="4"/>
  </cols>
  <sheetData>
    <row r="1" spans="1:39" ht="43.5" customHeight="1" x14ac:dyDescent="0.3">
      <c r="H1" s="170"/>
      <c r="I1" s="170"/>
      <c r="J1" s="170"/>
      <c r="K1" s="226" t="s">
        <v>96</v>
      </c>
      <c r="L1" s="226"/>
      <c r="M1" s="226"/>
      <c r="N1" s="226"/>
      <c r="O1" s="226"/>
      <c r="P1" s="5"/>
      <c r="Q1" s="5"/>
      <c r="R1" s="5"/>
      <c r="S1" s="5"/>
      <c r="T1" s="5"/>
      <c r="U1" s="5"/>
      <c r="W1" s="5"/>
      <c r="X1" s="5"/>
      <c r="AI1" s="6"/>
      <c r="AJ1" s="6"/>
      <c r="AK1" s="6"/>
      <c r="AL1" s="6"/>
      <c r="AM1" s="6"/>
    </row>
    <row r="2" spans="1:39" ht="34.5" customHeight="1" x14ac:dyDescent="0.3">
      <c r="A2" s="261" t="s">
        <v>48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1"/>
      <c r="Q2" s="1"/>
      <c r="R2" s="1"/>
      <c r="S2" s="1"/>
      <c r="T2" s="1"/>
      <c r="U2" s="7"/>
      <c r="V2" s="7"/>
      <c r="W2" s="7"/>
      <c r="X2" s="7"/>
      <c r="Y2" s="7"/>
      <c r="Z2" s="7"/>
      <c r="AA2" s="7"/>
      <c r="AB2" s="7"/>
      <c r="AC2" s="7"/>
      <c r="AD2" s="7"/>
      <c r="AE2" s="8"/>
      <c r="AH2" s="9"/>
      <c r="AI2" s="9"/>
      <c r="AJ2" s="9"/>
      <c r="AK2" s="9"/>
      <c r="AL2" s="9"/>
      <c r="AM2" s="9"/>
    </row>
    <row r="3" spans="1:39" ht="34.5" customHeight="1" x14ac:dyDescent="0.3">
      <c r="A3" s="50"/>
      <c r="B3" s="10"/>
      <c r="C3" s="8"/>
      <c r="D3" s="8"/>
      <c r="E3" s="8"/>
      <c r="F3" s="8"/>
      <c r="G3" s="8"/>
      <c r="H3" s="8"/>
      <c r="I3" s="8"/>
      <c r="J3" s="8"/>
      <c r="K3" s="8"/>
      <c r="L3" s="8"/>
      <c r="M3" s="119"/>
      <c r="N3" s="119"/>
      <c r="O3" s="119"/>
      <c r="P3" s="119"/>
      <c r="Q3" s="119"/>
      <c r="R3" s="8"/>
      <c r="S3" s="8"/>
      <c r="T3" s="8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11"/>
      <c r="AG3" s="11"/>
      <c r="AH3" s="11"/>
      <c r="AI3" s="11"/>
      <c r="AJ3" s="11"/>
      <c r="AK3" s="11"/>
      <c r="AL3" s="11"/>
    </row>
    <row r="4" spans="1:39" ht="21" customHeight="1" x14ac:dyDescent="0.3">
      <c r="A4" s="271" t="s">
        <v>11</v>
      </c>
      <c r="B4" s="271"/>
      <c r="C4" s="75">
        <f>'I. Informacje ogólne'!C7</f>
        <v>0</v>
      </c>
      <c r="D4" s="76"/>
      <c r="E4" s="77"/>
      <c r="F4" s="12"/>
      <c r="G4" s="12"/>
      <c r="H4" s="12"/>
      <c r="I4" s="12"/>
      <c r="J4" s="12"/>
      <c r="K4" s="8"/>
      <c r="L4" s="8"/>
      <c r="M4" s="119"/>
      <c r="N4" s="119"/>
      <c r="O4" s="119"/>
      <c r="P4" s="119"/>
      <c r="Q4" s="119"/>
      <c r="R4" s="8"/>
      <c r="S4" s="8"/>
      <c r="T4" s="8"/>
      <c r="AF4" s="11"/>
      <c r="AG4" s="11"/>
      <c r="AH4" s="11"/>
      <c r="AI4" s="11"/>
      <c r="AJ4" s="11"/>
      <c r="AK4" s="11"/>
      <c r="AL4" s="11"/>
    </row>
    <row r="5" spans="1:39" ht="21" customHeight="1" x14ac:dyDescent="0.3">
      <c r="A5" s="271" t="s">
        <v>0</v>
      </c>
      <c r="B5" s="271"/>
      <c r="C5" s="78">
        <f>'I. Informacje ogólne'!C9</f>
        <v>0</v>
      </c>
      <c r="D5" s="71"/>
      <c r="E5" s="72"/>
      <c r="F5" s="12"/>
      <c r="G5" s="12"/>
      <c r="H5" s="12"/>
      <c r="I5" s="12"/>
      <c r="J5" s="12"/>
      <c r="K5" s="8"/>
      <c r="L5" s="8"/>
      <c r="M5" s="119"/>
      <c r="N5" s="119"/>
      <c r="O5" s="119"/>
      <c r="P5" s="119"/>
      <c r="Q5" s="119"/>
      <c r="R5" s="8"/>
      <c r="S5" s="8"/>
      <c r="T5" s="8"/>
      <c r="U5" s="9"/>
      <c r="V5" s="9"/>
      <c r="W5" s="9"/>
      <c r="AC5" s="9"/>
      <c r="AD5" s="9"/>
      <c r="AE5" s="9"/>
      <c r="AF5" s="11"/>
      <c r="AG5" s="11"/>
      <c r="AH5" s="11"/>
      <c r="AI5" s="11"/>
      <c r="AJ5" s="11"/>
      <c r="AK5" s="11"/>
      <c r="AL5" s="11"/>
    </row>
    <row r="6" spans="1:39" ht="21" customHeight="1" x14ac:dyDescent="0.3">
      <c r="A6" s="271" t="s">
        <v>12</v>
      </c>
      <c r="B6" s="271"/>
      <c r="C6" s="79">
        <f>'I. Informacje ogólne'!C10</f>
        <v>0</v>
      </c>
      <c r="D6" s="80"/>
      <c r="E6" s="81"/>
      <c r="F6" s="12"/>
      <c r="G6" s="12"/>
      <c r="H6" s="12"/>
      <c r="I6" s="12"/>
      <c r="J6" s="12"/>
      <c r="K6" s="8"/>
      <c r="L6" s="8"/>
      <c r="M6" s="119"/>
      <c r="N6" s="119"/>
      <c r="O6" s="119"/>
      <c r="P6" s="119"/>
      <c r="Q6" s="119"/>
      <c r="R6" s="8"/>
      <c r="S6" s="8"/>
      <c r="T6" s="8"/>
      <c r="U6" s="9"/>
      <c r="V6" s="9"/>
      <c r="W6" s="9"/>
      <c r="AC6" s="9"/>
      <c r="AD6" s="9"/>
      <c r="AE6" s="9"/>
      <c r="AF6" s="11"/>
      <c r="AG6" s="11"/>
      <c r="AH6" s="11"/>
      <c r="AI6" s="11"/>
      <c r="AJ6" s="11"/>
      <c r="AK6" s="11"/>
      <c r="AL6" s="11"/>
    </row>
    <row r="7" spans="1:39" ht="21" customHeight="1" x14ac:dyDescent="0.3">
      <c r="A7" s="126"/>
      <c r="B7" s="12"/>
      <c r="C7" s="8"/>
      <c r="D7" s="8"/>
      <c r="E7" s="8"/>
      <c r="F7" s="12"/>
      <c r="G7" s="12"/>
      <c r="H7" s="12"/>
      <c r="I7" s="12"/>
      <c r="J7" s="12"/>
      <c r="K7" s="8"/>
      <c r="L7" s="8"/>
      <c r="M7" s="119"/>
      <c r="N7" s="119"/>
      <c r="O7" s="119"/>
      <c r="P7" s="119"/>
      <c r="Q7" s="119"/>
      <c r="R7" s="8"/>
      <c r="S7" s="8"/>
      <c r="T7" s="8"/>
      <c r="U7" s="9"/>
      <c r="V7" s="9"/>
      <c r="W7" s="9"/>
      <c r="AC7" s="9"/>
      <c r="AD7" s="9"/>
      <c r="AE7" s="9"/>
      <c r="AF7" s="11"/>
      <c r="AG7" s="11"/>
      <c r="AH7" s="11"/>
      <c r="AI7" s="11"/>
      <c r="AJ7" s="11"/>
      <c r="AK7" s="11"/>
      <c r="AL7" s="11"/>
    </row>
    <row r="8" spans="1:39" ht="21" customHeight="1" x14ac:dyDescent="0.3">
      <c r="A8" s="8"/>
      <c r="B8" s="12"/>
      <c r="C8" s="8"/>
      <c r="D8" s="8"/>
      <c r="E8" s="8"/>
      <c r="F8" s="12"/>
      <c r="G8" s="12"/>
      <c r="H8" s="12"/>
      <c r="I8" s="12"/>
      <c r="J8" s="12"/>
      <c r="K8" s="8"/>
      <c r="L8" s="8"/>
      <c r="M8" s="119"/>
      <c r="N8" s="119"/>
      <c r="O8" s="119"/>
      <c r="P8" s="119"/>
      <c r="Q8" s="119"/>
      <c r="R8" s="8"/>
      <c r="S8" s="8"/>
      <c r="T8" s="8"/>
      <c r="U8" s="9"/>
      <c r="V8" s="9"/>
      <c r="W8" s="9"/>
      <c r="AC8" s="9"/>
      <c r="AD8" s="9"/>
      <c r="AE8" s="9"/>
      <c r="AF8" s="11"/>
      <c r="AG8" s="11"/>
      <c r="AH8" s="11"/>
      <c r="AI8" s="11"/>
      <c r="AJ8" s="11"/>
      <c r="AK8" s="11"/>
      <c r="AL8" s="11"/>
    </row>
    <row r="9" spans="1:39" ht="21" customHeight="1" x14ac:dyDescent="0.3">
      <c r="A9" s="258" t="s">
        <v>57</v>
      </c>
      <c r="B9" s="258"/>
      <c r="C9" s="258"/>
      <c r="D9" s="258"/>
      <c r="E9" s="255"/>
      <c r="F9" s="256"/>
      <c r="G9" s="257"/>
      <c r="H9" s="276" t="s">
        <v>56</v>
      </c>
      <c r="I9" s="277"/>
      <c r="J9" s="277"/>
      <c r="K9" s="277"/>
      <c r="L9" s="278"/>
      <c r="M9" s="255"/>
      <c r="N9" s="256"/>
      <c r="O9" s="257"/>
      <c r="P9" s="119"/>
      <c r="Q9" s="119"/>
      <c r="R9" s="8"/>
      <c r="S9" s="8"/>
      <c r="T9" s="8"/>
      <c r="U9" s="9"/>
      <c r="V9" s="9"/>
      <c r="W9" s="9"/>
      <c r="AC9" s="9"/>
      <c r="AD9" s="9"/>
      <c r="AE9" s="9"/>
      <c r="AF9" s="11"/>
      <c r="AG9" s="11"/>
      <c r="AH9" s="11"/>
      <c r="AI9" s="11"/>
      <c r="AJ9" s="11"/>
      <c r="AK9" s="11"/>
      <c r="AL9" s="11"/>
    </row>
    <row r="10" spans="1:39" ht="21" customHeight="1" x14ac:dyDescent="0.3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1"/>
      <c r="Q10" s="119"/>
      <c r="R10" s="8"/>
      <c r="S10" s="8"/>
      <c r="T10" s="8"/>
      <c r="U10" s="9"/>
      <c r="V10" s="9"/>
      <c r="W10" s="9"/>
      <c r="AC10" s="9"/>
      <c r="AD10" s="9"/>
      <c r="AE10" s="9"/>
      <c r="AF10" s="11"/>
      <c r="AG10" s="11"/>
      <c r="AH10" s="11"/>
      <c r="AI10" s="11"/>
      <c r="AJ10" s="11"/>
      <c r="AK10" s="11"/>
      <c r="AL10" s="11"/>
    </row>
    <row r="11" spans="1:39" s="12" customFormat="1" ht="38.65" customHeight="1" x14ac:dyDescent="0.25">
      <c r="A11" s="251" t="s">
        <v>83</v>
      </c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50"/>
      <c r="Q11" s="50"/>
      <c r="R11" s="50"/>
      <c r="S11" s="50"/>
      <c r="T11" s="50"/>
      <c r="U11" s="11"/>
      <c r="V11" s="11"/>
      <c r="W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</row>
    <row r="12" spans="1:39" s="33" customFormat="1" ht="54.6" customHeight="1" x14ac:dyDescent="0.2">
      <c r="A12" s="244" t="s">
        <v>45</v>
      </c>
      <c r="B12" s="244"/>
      <c r="C12" s="128">
        <v>1</v>
      </c>
      <c r="D12" s="128">
        <v>2</v>
      </c>
      <c r="E12" s="128">
        <v>3</v>
      </c>
      <c r="F12" s="128">
        <v>4</v>
      </c>
      <c r="G12" s="128">
        <v>5</v>
      </c>
      <c r="H12" s="128">
        <v>6</v>
      </c>
      <c r="I12" s="128">
        <v>7</v>
      </c>
      <c r="J12" s="128">
        <v>8</v>
      </c>
      <c r="K12" s="128">
        <v>9</v>
      </c>
      <c r="L12" s="128">
        <v>10</v>
      </c>
      <c r="M12" s="128">
        <v>11</v>
      </c>
      <c r="N12" s="128">
        <v>12</v>
      </c>
      <c r="O12" s="259" t="s">
        <v>44</v>
      </c>
      <c r="P12" s="123"/>
      <c r="Q12" s="114"/>
      <c r="R12" s="114"/>
      <c r="S12" s="114"/>
      <c r="T12" s="114"/>
      <c r="U12" s="114"/>
    </row>
    <row r="13" spans="1:39" s="33" customFormat="1" ht="47.25" customHeight="1" x14ac:dyDescent="0.2">
      <c r="A13" s="260" t="s">
        <v>46</v>
      </c>
      <c r="B13" s="260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259"/>
      <c r="P13" s="124"/>
      <c r="Q13" s="115"/>
      <c r="R13" s="115"/>
      <c r="S13" s="115"/>
      <c r="T13" s="115"/>
      <c r="U13" s="115"/>
    </row>
    <row r="14" spans="1:39" s="33" customFormat="1" ht="47.25" customHeight="1" x14ac:dyDescent="0.2">
      <c r="A14" s="260" t="s">
        <v>47</v>
      </c>
      <c r="B14" s="260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9">
        <f>SUM(C14:N14)</f>
        <v>0</v>
      </c>
      <c r="P14" s="124"/>
      <c r="Q14" s="115"/>
      <c r="R14" s="115"/>
      <c r="S14" s="115"/>
      <c r="T14" s="115"/>
      <c r="U14" s="115"/>
    </row>
    <row r="15" spans="1:39" s="33" customFormat="1" ht="27.95" customHeight="1" x14ac:dyDescent="0.25">
      <c r="A15" s="252" t="s">
        <v>55</v>
      </c>
      <c r="B15" s="252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1"/>
      <c r="P15" s="121"/>
    </row>
    <row r="16" spans="1:39" s="33" customFormat="1" ht="38.25" customHeight="1" x14ac:dyDescent="0.25">
      <c r="A16" s="254"/>
      <c r="B16" s="254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253"/>
      <c r="O16" s="253"/>
      <c r="P16" s="121"/>
    </row>
    <row r="17" spans="1:18" s="33" customFormat="1" ht="53.65" customHeight="1" x14ac:dyDescent="0.25">
      <c r="A17" s="134"/>
      <c r="B17" s="134"/>
      <c r="C17" s="244" t="s">
        <v>84</v>
      </c>
      <c r="D17" s="244"/>
      <c r="E17" s="244" t="s">
        <v>85</v>
      </c>
      <c r="F17" s="244"/>
      <c r="G17" s="244" t="s">
        <v>86</v>
      </c>
      <c r="H17" s="244"/>
      <c r="I17" s="244" t="s">
        <v>67</v>
      </c>
      <c r="J17" s="244"/>
      <c r="K17" s="244" t="s">
        <v>68</v>
      </c>
      <c r="L17" s="244"/>
      <c r="M17" s="134"/>
      <c r="N17" s="135"/>
      <c r="O17" s="135"/>
      <c r="P17" s="121"/>
    </row>
    <row r="18" spans="1:18" s="33" customFormat="1" ht="37.35" customHeight="1" x14ac:dyDescent="0.25">
      <c r="A18" s="134"/>
      <c r="B18" s="134"/>
      <c r="C18" s="242">
        <f>'I. Informacje ogólne'!F13</f>
        <v>0</v>
      </c>
      <c r="D18" s="242"/>
      <c r="E18" s="243">
        <f>'I. Informacje ogólne'!F18</f>
        <v>0</v>
      </c>
      <c r="F18" s="243"/>
      <c r="G18" s="243" t="e">
        <f>E18/C18</f>
        <v>#DIV/0!</v>
      </c>
      <c r="H18" s="243"/>
      <c r="I18" s="243">
        <f>'I. Informacje ogólne'!D30</f>
        <v>0</v>
      </c>
      <c r="J18" s="243"/>
      <c r="K18" s="243" t="e">
        <f>I18/C18</f>
        <v>#DIV/0!</v>
      </c>
      <c r="L18" s="243"/>
      <c r="M18" s="134"/>
      <c r="N18" s="135"/>
      <c r="O18" s="135"/>
      <c r="P18" s="121"/>
    </row>
    <row r="19" spans="1:18" s="33" customFormat="1" ht="37.35" customHeight="1" x14ac:dyDescent="0.25">
      <c r="A19" s="134"/>
      <c r="B19" s="134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4"/>
      <c r="N19" s="135"/>
      <c r="O19" s="135"/>
      <c r="P19" s="121"/>
    </row>
    <row r="20" spans="1:18" s="33" customFormat="1" ht="50.65" customHeight="1" x14ac:dyDescent="0.25">
      <c r="A20" s="245" t="s">
        <v>69</v>
      </c>
      <c r="B20" s="246"/>
      <c r="C20" s="245" t="s">
        <v>70</v>
      </c>
      <c r="D20" s="246"/>
      <c r="E20" s="245" t="s">
        <v>71</v>
      </c>
      <c r="F20" s="246"/>
      <c r="G20" s="245" t="s">
        <v>72</v>
      </c>
      <c r="H20" s="246"/>
      <c r="I20" s="245" t="s">
        <v>73</v>
      </c>
      <c r="J20" s="246"/>
      <c r="K20" s="245" t="s">
        <v>90</v>
      </c>
      <c r="L20" s="246"/>
      <c r="M20" s="245" t="s">
        <v>74</v>
      </c>
      <c r="N20" s="246"/>
      <c r="P20" s="121"/>
    </row>
    <row r="21" spans="1:18" s="33" customFormat="1" ht="37.35" customHeight="1" x14ac:dyDescent="0.25">
      <c r="A21" s="247">
        <f>O14/12</f>
        <v>0</v>
      </c>
      <c r="B21" s="248"/>
      <c r="C21" s="234" t="e">
        <f>ROUND(O14/(C18*12),2)</f>
        <v>#DIV/0!</v>
      </c>
      <c r="D21" s="235"/>
      <c r="E21" s="247" t="e">
        <f>IF(C21&lt;80%,(C21/80%)*C18,C18)</f>
        <v>#DIV/0!</v>
      </c>
      <c r="F21" s="248"/>
      <c r="G21" s="236" t="e">
        <f>ROUND(E21,0)</f>
        <v>#DIV/0!</v>
      </c>
      <c r="H21" s="237"/>
      <c r="I21" s="238">
        <f>IF(O14&lt;&gt;0,C18-G21,0)</f>
        <v>0</v>
      </c>
      <c r="J21" s="239"/>
      <c r="K21" s="227" t="e">
        <f>G18*I21</f>
        <v>#DIV/0!</v>
      </c>
      <c r="L21" s="228"/>
      <c r="M21" s="227" t="e">
        <f>K18*I21</f>
        <v>#DIV/0!</v>
      </c>
      <c r="N21" s="228"/>
      <c r="P21" s="121"/>
    </row>
    <row r="22" spans="1:18" s="33" customFormat="1" ht="38.25" customHeight="1" x14ac:dyDescent="0.25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5"/>
      <c r="O22" s="135"/>
      <c r="P22" s="121"/>
    </row>
    <row r="23" spans="1:18" s="118" customFormat="1" ht="38.65" customHeight="1" x14ac:dyDescent="0.25">
      <c r="A23" s="251" t="s">
        <v>54</v>
      </c>
      <c r="B23" s="251"/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127"/>
    </row>
    <row r="24" spans="1:18" s="33" customFormat="1" ht="84.4" customHeight="1" x14ac:dyDescent="0.25">
      <c r="A24" s="244" t="s">
        <v>45</v>
      </c>
      <c r="B24" s="244"/>
      <c r="C24" s="130">
        <v>1</v>
      </c>
      <c r="D24" s="130">
        <v>2</v>
      </c>
      <c r="E24" s="130">
        <v>3</v>
      </c>
      <c r="F24" s="130">
        <v>4</v>
      </c>
      <c r="G24" s="130">
        <v>5</v>
      </c>
      <c r="H24" s="130">
        <v>6</v>
      </c>
      <c r="I24" s="130">
        <v>7</v>
      </c>
      <c r="J24" s="130">
        <v>8</v>
      </c>
      <c r="K24" s="130">
        <v>9</v>
      </c>
      <c r="L24" s="129">
        <v>10</v>
      </c>
      <c r="M24" s="129">
        <v>11</v>
      </c>
      <c r="N24" s="129">
        <v>12</v>
      </c>
      <c r="O24" s="229" t="s">
        <v>44</v>
      </c>
      <c r="P24" s="121"/>
    </row>
    <row r="25" spans="1:18" s="116" customFormat="1" ht="47.25" customHeight="1" x14ac:dyDescent="0.25">
      <c r="A25" s="125">
        <v>1</v>
      </c>
      <c r="B25" s="167" t="s">
        <v>46</v>
      </c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230"/>
      <c r="P25" s="121"/>
    </row>
    <row r="26" spans="1:18" s="33" customFormat="1" ht="47.25" customHeight="1" x14ac:dyDescent="0.2">
      <c r="A26" s="125">
        <v>2</v>
      </c>
      <c r="B26" s="167" t="s">
        <v>47</v>
      </c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230"/>
      <c r="P26" s="122"/>
      <c r="Q26" s="117"/>
      <c r="R26" s="117"/>
    </row>
    <row r="27" spans="1:18" s="33" customFormat="1" ht="53.65" customHeight="1" x14ac:dyDescent="0.2">
      <c r="A27" s="273" t="s">
        <v>45</v>
      </c>
      <c r="B27" s="274"/>
      <c r="C27" s="130">
        <v>13</v>
      </c>
      <c r="D27" s="130">
        <v>14</v>
      </c>
      <c r="E27" s="130">
        <v>15</v>
      </c>
      <c r="F27" s="130">
        <v>16</v>
      </c>
      <c r="G27" s="130">
        <v>17</v>
      </c>
      <c r="H27" s="130">
        <v>18</v>
      </c>
      <c r="I27" s="130">
        <v>19</v>
      </c>
      <c r="J27" s="130">
        <v>20</v>
      </c>
      <c r="K27" s="130">
        <v>21</v>
      </c>
      <c r="L27" s="130">
        <v>22</v>
      </c>
      <c r="M27" s="130">
        <v>23</v>
      </c>
      <c r="N27" s="130">
        <v>24</v>
      </c>
      <c r="O27" s="230"/>
      <c r="P27" s="122"/>
      <c r="Q27" s="117"/>
      <c r="R27" s="117"/>
    </row>
    <row r="28" spans="1:18" s="33" customFormat="1" ht="47.25" customHeight="1" x14ac:dyDescent="0.2">
      <c r="A28" s="125">
        <v>1</v>
      </c>
      <c r="B28" s="167" t="s">
        <v>46</v>
      </c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231"/>
      <c r="P28" s="122"/>
      <c r="Q28" s="117"/>
      <c r="R28" s="117"/>
    </row>
    <row r="29" spans="1:18" s="33" customFormat="1" ht="47.25" customHeight="1" x14ac:dyDescent="0.2">
      <c r="A29" s="125">
        <v>2</v>
      </c>
      <c r="B29" s="167" t="s">
        <v>47</v>
      </c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60">
        <f>SUM(C26:N26)+SUM(C29:N29)</f>
        <v>0</v>
      </c>
      <c r="P29" s="122"/>
      <c r="Q29" s="117"/>
      <c r="R29" s="117"/>
    </row>
    <row r="30" spans="1:18" s="33" customFormat="1" ht="33.6" customHeight="1" x14ac:dyDescent="0.2">
      <c r="A30" s="250"/>
      <c r="B30" s="250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249"/>
      <c r="O30" s="249"/>
      <c r="P30" s="117"/>
      <c r="Q30" s="117"/>
      <c r="R30" s="117"/>
    </row>
    <row r="31" spans="1:18" s="33" customFormat="1" ht="75" customHeight="1" x14ac:dyDescent="0.2">
      <c r="A31" s="134"/>
      <c r="B31" s="134"/>
      <c r="C31" s="244" t="s">
        <v>75</v>
      </c>
      <c r="D31" s="244"/>
      <c r="E31" s="244" t="s">
        <v>76</v>
      </c>
      <c r="F31" s="244"/>
      <c r="G31" s="244" t="s">
        <v>79</v>
      </c>
      <c r="H31" s="244"/>
      <c r="I31" s="244" t="s">
        <v>77</v>
      </c>
      <c r="J31" s="244"/>
      <c r="K31" s="244" t="s">
        <v>78</v>
      </c>
      <c r="L31" s="244"/>
      <c r="M31" s="134"/>
      <c r="N31" s="133"/>
      <c r="O31" s="133"/>
      <c r="P31" s="117"/>
      <c r="Q31" s="117"/>
      <c r="R31" s="117"/>
    </row>
    <row r="32" spans="1:18" s="33" customFormat="1" ht="37.35" customHeight="1" x14ac:dyDescent="0.2">
      <c r="A32" s="134"/>
      <c r="B32" s="134"/>
      <c r="C32" s="242">
        <f>C18-I21</f>
        <v>0</v>
      </c>
      <c r="D32" s="242"/>
      <c r="E32" s="243" t="e">
        <f>E18-K21</f>
        <v>#DIV/0!</v>
      </c>
      <c r="F32" s="243"/>
      <c r="G32" s="243" t="e">
        <f>E32/C32</f>
        <v>#DIV/0!</v>
      </c>
      <c r="H32" s="243"/>
      <c r="I32" s="243">
        <f>C32*836*24</f>
        <v>0</v>
      </c>
      <c r="J32" s="243"/>
      <c r="K32" s="243" t="e">
        <f>I32/C32</f>
        <v>#DIV/0!</v>
      </c>
      <c r="L32" s="243"/>
      <c r="M32" s="134"/>
      <c r="N32" s="133"/>
      <c r="O32" s="133"/>
      <c r="P32" s="117"/>
      <c r="Q32" s="117"/>
      <c r="R32" s="117"/>
    </row>
    <row r="33" spans="1:42" s="33" customFormat="1" ht="37.35" customHeight="1" x14ac:dyDescent="0.2">
      <c r="A33" s="134"/>
      <c r="B33" s="134"/>
      <c r="C33" s="143"/>
      <c r="D33" s="143"/>
      <c r="E33" s="144"/>
      <c r="F33" s="143"/>
      <c r="G33" s="143"/>
      <c r="H33" s="143"/>
      <c r="I33" s="143"/>
      <c r="J33" s="143"/>
      <c r="K33" s="143"/>
      <c r="L33" s="143"/>
      <c r="M33" s="134"/>
      <c r="N33" s="133"/>
      <c r="O33" s="133"/>
      <c r="P33" s="117"/>
      <c r="Q33" s="117"/>
      <c r="R33" s="117"/>
    </row>
    <row r="34" spans="1:42" s="39" customFormat="1" ht="49.35" customHeight="1" x14ac:dyDescent="0.25">
      <c r="A34" s="240" t="s">
        <v>69</v>
      </c>
      <c r="B34" s="241"/>
      <c r="C34" s="240" t="s">
        <v>70</v>
      </c>
      <c r="D34" s="241"/>
      <c r="E34" s="240" t="s">
        <v>71</v>
      </c>
      <c r="F34" s="241"/>
      <c r="G34" s="240" t="s">
        <v>72</v>
      </c>
      <c r="H34" s="241"/>
      <c r="I34" s="240" t="s">
        <v>73</v>
      </c>
      <c r="J34" s="241"/>
      <c r="K34" s="240" t="s">
        <v>91</v>
      </c>
      <c r="L34" s="241"/>
      <c r="M34" s="240" t="s">
        <v>74</v>
      </c>
      <c r="N34" s="241"/>
      <c r="O34" s="168"/>
      <c r="P34" s="169"/>
      <c r="Q34" s="169"/>
      <c r="R34" s="169"/>
    </row>
    <row r="35" spans="1:42" s="33" customFormat="1" ht="37.35" customHeight="1" x14ac:dyDescent="0.2">
      <c r="A35" s="232">
        <f>O29/24</f>
        <v>0</v>
      </c>
      <c r="B35" s="233"/>
      <c r="C35" s="234" t="e">
        <f>ROUND(O29/(C32*24),2)</f>
        <v>#DIV/0!</v>
      </c>
      <c r="D35" s="235"/>
      <c r="E35" s="232" t="e">
        <f>IF(C35&lt;80%,(C35/80%)*C32,C32)</f>
        <v>#DIV/0!</v>
      </c>
      <c r="F35" s="233"/>
      <c r="G35" s="236" t="e">
        <f>ROUND(E35,0)</f>
        <v>#DIV/0!</v>
      </c>
      <c r="H35" s="237"/>
      <c r="I35" s="238">
        <f>IF(O29&lt;&gt;0,C32-G35,0)</f>
        <v>0</v>
      </c>
      <c r="J35" s="239"/>
      <c r="K35" s="227" t="e">
        <f>I35*G32</f>
        <v>#DIV/0!</v>
      </c>
      <c r="L35" s="228"/>
      <c r="M35" s="227" t="e">
        <f>I35*K32</f>
        <v>#DIV/0!</v>
      </c>
      <c r="N35" s="228"/>
      <c r="O35" s="133"/>
      <c r="P35" s="117"/>
      <c r="Q35" s="117"/>
      <c r="R35" s="117"/>
    </row>
    <row r="36" spans="1:42" s="33" customFormat="1" ht="37.35" customHeight="1" x14ac:dyDescent="0.2">
      <c r="A36" s="134"/>
      <c r="B36" s="134"/>
      <c r="C36" s="143"/>
      <c r="D36" s="143"/>
      <c r="E36" s="144"/>
      <c r="F36" s="143"/>
      <c r="G36" s="143"/>
      <c r="H36" s="143"/>
      <c r="I36" s="143"/>
      <c r="J36" s="143"/>
      <c r="K36" s="143"/>
      <c r="L36" s="143"/>
      <c r="M36" s="134"/>
      <c r="N36" s="133"/>
      <c r="O36" s="133"/>
      <c r="P36" s="117"/>
      <c r="Q36" s="117"/>
      <c r="R36" s="117"/>
    </row>
    <row r="37" spans="1:42" s="33" customFormat="1" ht="33.6" customHeight="1" x14ac:dyDescent="0.2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3"/>
      <c r="O37" s="133"/>
      <c r="P37" s="117"/>
      <c r="Q37" s="117"/>
      <c r="R37" s="117"/>
    </row>
    <row r="38" spans="1:42" s="33" customFormat="1" ht="18.600000000000001" customHeight="1" x14ac:dyDescent="0.25">
      <c r="A38" s="82"/>
      <c r="B38" s="82"/>
      <c r="C38" s="82"/>
      <c r="D38" s="82"/>
      <c r="E38" s="82"/>
      <c r="F38" s="57"/>
      <c r="G38" s="57"/>
      <c r="H38" s="57"/>
      <c r="I38" s="57"/>
      <c r="J38" s="58"/>
      <c r="K38" s="39"/>
      <c r="L38" s="39"/>
      <c r="M38" s="64"/>
      <c r="N38" s="64"/>
      <c r="O38" s="64"/>
      <c r="P38" s="64"/>
      <c r="Q38" s="64"/>
      <c r="R38" s="64"/>
      <c r="S38" s="64"/>
      <c r="T38" s="64"/>
      <c r="U38" s="39"/>
    </row>
    <row r="39" spans="1:42" ht="23.1" customHeight="1" x14ac:dyDescent="0.3">
      <c r="A39" s="59"/>
      <c r="B39" s="59"/>
      <c r="C39" s="59"/>
      <c r="D39" s="59"/>
      <c r="E39" s="59"/>
      <c r="F39" s="30" t="s">
        <v>1</v>
      </c>
      <c r="G39" s="83">
        <f>'I. Informacje ogólne'!C51</f>
        <v>0</v>
      </c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1"/>
      <c r="W39" s="1"/>
      <c r="X39" s="1"/>
      <c r="Y39" s="1"/>
      <c r="Z39" s="13"/>
      <c r="AA39" s="13"/>
      <c r="AB39" s="13"/>
      <c r="AC39" s="13"/>
      <c r="AD39" s="13"/>
      <c r="AE39" s="8"/>
      <c r="AF39" s="11"/>
      <c r="AG39" s="11"/>
      <c r="AH39" s="11"/>
      <c r="AI39" s="11"/>
      <c r="AJ39" s="11"/>
      <c r="AK39" s="11"/>
      <c r="AL39" s="11"/>
    </row>
    <row r="40" spans="1:42" ht="34.5" customHeight="1" x14ac:dyDescent="0.3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R40" s="59"/>
      <c r="S40" s="59"/>
      <c r="T40" s="59"/>
      <c r="U40" s="59"/>
      <c r="V40" s="1"/>
      <c r="W40" s="1"/>
      <c r="X40" s="1"/>
      <c r="Y40" s="1"/>
      <c r="Z40" s="13"/>
      <c r="AA40" s="13"/>
      <c r="AB40" s="13"/>
      <c r="AC40" s="13"/>
      <c r="AD40" s="13"/>
      <c r="AE40" s="8"/>
      <c r="AF40" s="11"/>
      <c r="AG40" s="11"/>
      <c r="AH40" s="11"/>
      <c r="AI40" s="11"/>
      <c r="AJ40" s="11"/>
      <c r="AK40" s="11"/>
      <c r="AL40" s="11"/>
    </row>
    <row r="41" spans="1:42" ht="43.7" customHeight="1" x14ac:dyDescent="0.3">
      <c r="A41" s="59"/>
      <c r="B41" s="59"/>
      <c r="C41" s="59"/>
      <c r="D41" s="59"/>
      <c r="E41" s="59"/>
      <c r="F41" s="272">
        <f>'I. Informacje ogólne'!C53</f>
        <v>0</v>
      </c>
      <c r="G41" s="272"/>
      <c r="H41" s="60"/>
      <c r="I41" s="272">
        <f>'I. Informacje ogólne'!E53</f>
        <v>0</v>
      </c>
      <c r="J41" s="272"/>
      <c r="S41" s="59"/>
      <c r="T41" s="59"/>
      <c r="U41" s="59"/>
      <c r="V41" s="1"/>
      <c r="W41" s="1"/>
      <c r="X41" s="1"/>
      <c r="Y41" s="1"/>
      <c r="Z41" s="13"/>
      <c r="AA41" s="13"/>
      <c r="AB41" s="13"/>
      <c r="AC41" s="13"/>
      <c r="AD41" s="13"/>
      <c r="AE41" s="8"/>
      <c r="AF41" s="11"/>
      <c r="AG41" s="11"/>
      <c r="AH41" s="11"/>
      <c r="AI41" s="11"/>
      <c r="AJ41" s="11"/>
      <c r="AK41" s="11"/>
      <c r="AL41" s="11"/>
    </row>
    <row r="42" spans="1:42" ht="41.1" customHeight="1" x14ac:dyDescent="0.3">
      <c r="A42" s="59"/>
      <c r="B42" s="59"/>
      <c r="C42" s="59"/>
      <c r="D42" s="59"/>
      <c r="E42" s="59"/>
      <c r="F42" s="275" t="s">
        <v>13</v>
      </c>
      <c r="G42" s="275"/>
      <c r="H42" s="60"/>
      <c r="I42" s="275" t="s">
        <v>2</v>
      </c>
      <c r="J42" s="275"/>
      <c r="S42" s="59"/>
      <c r="T42" s="59"/>
      <c r="U42" s="59"/>
      <c r="V42" s="1"/>
      <c r="W42" s="1"/>
      <c r="X42" s="1"/>
      <c r="Y42" s="1"/>
      <c r="Z42" s="13"/>
      <c r="AA42" s="13"/>
      <c r="AB42" s="13"/>
      <c r="AC42" s="13"/>
      <c r="AD42" s="13"/>
      <c r="AE42" s="8"/>
      <c r="AF42" s="11"/>
      <c r="AG42" s="11"/>
      <c r="AH42" s="11"/>
      <c r="AI42" s="11"/>
      <c r="AJ42" s="11"/>
      <c r="AK42" s="11"/>
      <c r="AL42" s="11"/>
    </row>
    <row r="43" spans="1:42" s="56" customFormat="1" ht="34.5" customHeight="1" x14ac:dyDescent="0.2">
      <c r="A43" s="61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7"/>
      <c r="M43" s="67"/>
      <c r="N43" s="67"/>
      <c r="O43" s="2"/>
      <c r="P43" s="67"/>
      <c r="Q43" s="67"/>
      <c r="R43" s="67"/>
      <c r="S43" s="60"/>
      <c r="T43" s="60"/>
      <c r="U43" s="60"/>
    </row>
    <row r="44" spans="1:42" s="56" customFormat="1" ht="34.5" customHeight="1" x14ac:dyDescent="0.25">
      <c r="A44" s="61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</row>
    <row r="45" spans="1:42" s="56" customFormat="1" ht="100.5" customHeight="1" x14ac:dyDescent="0.25">
      <c r="A45" s="61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</row>
    <row r="46" spans="1:42" s="56" customFormat="1" ht="34.5" customHeight="1" x14ac:dyDescent="0.25">
      <c r="A46" s="61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</row>
    <row r="47" spans="1:42" s="56" customFormat="1" ht="34.5" customHeight="1" x14ac:dyDescent="0.25">
      <c r="A47" s="40"/>
    </row>
    <row r="48" spans="1:42" ht="34.5" customHeight="1" x14ac:dyDescent="0.3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J48" s="264" t="s">
        <v>4</v>
      </c>
      <c r="AK48" s="265"/>
      <c r="AL48" s="265"/>
      <c r="AM48" s="265"/>
      <c r="AN48" s="265"/>
      <c r="AO48" s="265"/>
      <c r="AP48" s="266"/>
    </row>
    <row r="49" spans="1:42" ht="34.5" customHeight="1" x14ac:dyDescent="0.3">
      <c r="A49" s="40"/>
      <c r="B49" s="13"/>
      <c r="C49" s="41"/>
      <c r="D49" s="41"/>
      <c r="E49" s="41"/>
      <c r="F49" s="41"/>
      <c r="G49" s="41"/>
      <c r="H49" s="41"/>
      <c r="I49" s="41"/>
      <c r="J49" s="41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3"/>
      <c r="W49" s="41"/>
      <c r="X49" s="41"/>
      <c r="Y49" s="41"/>
      <c r="Z49" s="41"/>
      <c r="AA49" s="41"/>
      <c r="AB49" s="41"/>
      <c r="AC49" s="41"/>
      <c r="AD49" s="41"/>
      <c r="AE49" s="42"/>
      <c r="AF49" s="42"/>
      <c r="AG49" s="42"/>
      <c r="AH49" s="44"/>
      <c r="AJ49" s="267"/>
      <c r="AK49" s="268"/>
      <c r="AL49" s="268"/>
      <c r="AM49" s="268"/>
      <c r="AN49" s="268"/>
      <c r="AO49" s="268"/>
      <c r="AP49" s="269"/>
    </row>
    <row r="50" spans="1:42" ht="34.5" customHeight="1" x14ac:dyDescent="0.3">
      <c r="A50" s="40"/>
      <c r="B50" s="13"/>
      <c r="C50" s="41"/>
      <c r="D50" s="41"/>
      <c r="E50" s="41"/>
      <c r="F50" s="41"/>
      <c r="G50" s="41"/>
      <c r="H50" s="41"/>
      <c r="I50" s="41"/>
      <c r="J50" s="41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3"/>
      <c r="W50" s="41"/>
      <c r="X50" s="41"/>
      <c r="Y50" s="41"/>
      <c r="Z50" s="41"/>
      <c r="AA50" s="41"/>
      <c r="AB50" s="41"/>
      <c r="AC50" s="41"/>
      <c r="AD50" s="41"/>
      <c r="AE50" s="42"/>
      <c r="AF50" s="42"/>
      <c r="AG50" s="42"/>
      <c r="AH50" s="44"/>
      <c r="AJ50" s="267"/>
      <c r="AK50" s="268"/>
      <c r="AL50" s="268"/>
      <c r="AM50" s="268"/>
      <c r="AN50" s="268"/>
      <c r="AO50" s="268"/>
      <c r="AP50" s="269"/>
    </row>
    <row r="51" spans="1:42" ht="47.1" customHeight="1" x14ac:dyDescent="0.3">
      <c r="A51" s="40"/>
      <c r="B51" s="13"/>
      <c r="C51" s="41"/>
      <c r="D51" s="41"/>
      <c r="E51" s="41"/>
      <c r="F51" s="41"/>
      <c r="G51" s="41"/>
      <c r="H51" s="41"/>
      <c r="I51" s="41"/>
      <c r="J51" s="41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3"/>
      <c r="W51" s="41"/>
      <c r="X51" s="41"/>
      <c r="Y51" s="41"/>
      <c r="Z51" s="41"/>
      <c r="AA51" s="41"/>
      <c r="AB51" s="41"/>
      <c r="AC51" s="41"/>
      <c r="AD51" s="41"/>
      <c r="AE51" s="42"/>
      <c r="AF51" s="42"/>
      <c r="AG51" s="42"/>
      <c r="AH51" s="44"/>
      <c r="AJ51" s="267"/>
      <c r="AK51" s="268"/>
      <c r="AL51" s="268"/>
      <c r="AM51" s="268"/>
      <c r="AN51" s="268"/>
      <c r="AO51" s="268"/>
      <c r="AP51" s="269"/>
    </row>
    <row r="52" spans="1:42" ht="34.5" customHeight="1" x14ac:dyDescent="0.3">
      <c r="A52" s="40"/>
      <c r="B52" s="45"/>
      <c r="C52" s="41"/>
      <c r="D52" s="41"/>
      <c r="E52" s="41"/>
      <c r="F52" s="41"/>
      <c r="G52" s="41"/>
      <c r="H52" s="41"/>
      <c r="I52" s="41"/>
      <c r="J52" s="41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3"/>
      <c r="W52" s="41"/>
      <c r="X52" s="41"/>
      <c r="Y52" s="41"/>
      <c r="Z52" s="41"/>
      <c r="AA52" s="41"/>
      <c r="AB52" s="41"/>
      <c r="AC52" s="41"/>
      <c r="AD52" s="41"/>
      <c r="AE52" s="42"/>
      <c r="AF52" s="42"/>
      <c r="AG52" s="42"/>
      <c r="AH52" s="44"/>
      <c r="AJ52" s="267"/>
      <c r="AK52" s="268"/>
      <c r="AL52" s="268"/>
      <c r="AM52" s="268"/>
      <c r="AN52" s="268"/>
      <c r="AO52" s="268"/>
      <c r="AP52" s="269"/>
    </row>
    <row r="53" spans="1:42" ht="84.75" customHeight="1" x14ac:dyDescent="0.3">
      <c r="A53" s="40"/>
      <c r="B53" s="45"/>
      <c r="C53" s="41"/>
      <c r="D53" s="41"/>
      <c r="E53" s="41"/>
      <c r="F53" s="41"/>
      <c r="G53" s="41"/>
      <c r="H53" s="41"/>
      <c r="I53" s="41"/>
      <c r="J53" s="41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3"/>
      <c r="W53" s="41"/>
      <c r="X53" s="41"/>
      <c r="Y53" s="41"/>
      <c r="Z53" s="41"/>
      <c r="AA53" s="41"/>
      <c r="AB53" s="41"/>
      <c r="AC53" s="41"/>
      <c r="AD53" s="41"/>
      <c r="AE53" s="42"/>
      <c r="AF53" s="42"/>
      <c r="AG53" s="42"/>
      <c r="AH53" s="44"/>
      <c r="AJ53" s="267"/>
      <c r="AK53" s="268"/>
      <c r="AL53" s="268"/>
      <c r="AM53" s="268"/>
      <c r="AN53" s="268"/>
      <c r="AO53" s="268"/>
      <c r="AP53" s="269"/>
    </row>
    <row r="54" spans="1:42" ht="66" customHeight="1" x14ac:dyDescent="0.3">
      <c r="A54" s="40"/>
      <c r="B54" s="45"/>
      <c r="C54" s="41"/>
      <c r="D54" s="41"/>
      <c r="E54" s="41"/>
      <c r="F54" s="41"/>
      <c r="G54" s="41"/>
      <c r="H54" s="41"/>
      <c r="I54" s="41"/>
      <c r="J54" s="41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3"/>
      <c r="W54" s="41"/>
      <c r="X54" s="41"/>
      <c r="Y54" s="41"/>
      <c r="Z54" s="41"/>
      <c r="AA54" s="41"/>
      <c r="AB54" s="41"/>
      <c r="AC54" s="41"/>
      <c r="AD54" s="41"/>
      <c r="AE54" s="42"/>
      <c r="AF54" s="42"/>
      <c r="AG54" s="42"/>
      <c r="AH54" s="44"/>
      <c r="AJ54" s="267"/>
      <c r="AK54" s="268"/>
      <c r="AL54" s="268"/>
      <c r="AM54" s="268"/>
      <c r="AN54" s="268"/>
      <c r="AO54" s="268"/>
      <c r="AP54" s="269"/>
    </row>
    <row r="55" spans="1:42" ht="81" customHeight="1" x14ac:dyDescent="0.3">
      <c r="A55" s="40"/>
      <c r="B55" s="45"/>
      <c r="C55" s="41"/>
      <c r="D55" s="41"/>
      <c r="E55" s="41"/>
      <c r="F55" s="41"/>
      <c r="G55" s="41"/>
      <c r="H55" s="41"/>
      <c r="I55" s="41"/>
      <c r="J55" s="41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3"/>
      <c r="W55" s="41"/>
      <c r="X55" s="41"/>
      <c r="Y55" s="41"/>
      <c r="Z55" s="41"/>
      <c r="AA55" s="41"/>
      <c r="AB55" s="41"/>
      <c r="AC55" s="41"/>
      <c r="AD55" s="41"/>
      <c r="AE55" s="42"/>
      <c r="AF55" s="42"/>
      <c r="AG55" s="42"/>
      <c r="AH55" s="44"/>
      <c r="AJ55" s="267"/>
      <c r="AK55" s="268"/>
      <c r="AL55" s="268"/>
      <c r="AM55" s="268"/>
      <c r="AN55" s="268"/>
      <c r="AO55" s="268"/>
      <c r="AP55" s="269"/>
    </row>
    <row r="56" spans="1:42" ht="53.25" customHeight="1" x14ac:dyDescent="0.3">
      <c r="A56" s="40"/>
      <c r="B56" s="45"/>
      <c r="C56" s="41"/>
      <c r="D56" s="41"/>
      <c r="E56" s="41"/>
      <c r="F56" s="41"/>
      <c r="G56" s="41"/>
      <c r="H56" s="41"/>
      <c r="I56" s="41"/>
      <c r="J56" s="41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3"/>
      <c r="W56" s="41"/>
      <c r="X56" s="41"/>
      <c r="Y56" s="41"/>
      <c r="Z56" s="41"/>
      <c r="AA56" s="41"/>
      <c r="AB56" s="41"/>
      <c r="AC56" s="41"/>
      <c r="AD56" s="41"/>
      <c r="AE56" s="42"/>
      <c r="AF56" s="42"/>
      <c r="AG56" s="42"/>
      <c r="AH56" s="44"/>
      <c r="AJ56" s="267"/>
      <c r="AK56" s="268"/>
      <c r="AL56" s="268"/>
      <c r="AM56" s="268"/>
      <c r="AN56" s="268"/>
      <c r="AO56" s="268"/>
      <c r="AP56" s="269"/>
    </row>
    <row r="57" spans="1:42" ht="64.5" customHeight="1" x14ac:dyDescent="0.3">
      <c r="A57" s="40"/>
      <c r="B57" s="45"/>
      <c r="C57" s="41"/>
      <c r="D57" s="41"/>
      <c r="E57" s="41"/>
      <c r="F57" s="41"/>
      <c r="G57" s="41"/>
      <c r="H57" s="41"/>
      <c r="I57" s="41"/>
      <c r="J57" s="41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3"/>
      <c r="W57" s="41"/>
      <c r="X57" s="41"/>
      <c r="Y57" s="41"/>
      <c r="Z57" s="41"/>
      <c r="AA57" s="41"/>
      <c r="AB57" s="41"/>
      <c r="AC57" s="41"/>
      <c r="AD57" s="41"/>
      <c r="AE57" s="42"/>
      <c r="AF57" s="42"/>
      <c r="AG57" s="42"/>
      <c r="AH57" s="44"/>
      <c r="AJ57" s="267"/>
      <c r="AK57" s="268"/>
      <c r="AL57" s="268"/>
      <c r="AM57" s="268"/>
      <c r="AN57" s="268"/>
      <c r="AO57" s="268"/>
      <c r="AP57" s="269"/>
    </row>
    <row r="58" spans="1:42" ht="34.5" customHeight="1" x14ac:dyDescent="0.3">
      <c r="A58" s="40"/>
      <c r="B58" s="45"/>
      <c r="C58" s="41"/>
      <c r="D58" s="41"/>
      <c r="E58" s="41"/>
      <c r="F58" s="41"/>
      <c r="G58" s="41"/>
      <c r="H58" s="41"/>
      <c r="I58" s="41"/>
      <c r="J58" s="41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3"/>
      <c r="W58" s="41"/>
      <c r="X58" s="41"/>
      <c r="Y58" s="41"/>
      <c r="Z58" s="41"/>
      <c r="AA58" s="41"/>
      <c r="AB58" s="41"/>
      <c r="AC58" s="41"/>
      <c r="AD58" s="41"/>
      <c r="AE58" s="42"/>
      <c r="AF58" s="42"/>
      <c r="AG58" s="42"/>
      <c r="AH58" s="44"/>
      <c r="AJ58" s="267"/>
      <c r="AK58" s="268"/>
      <c r="AL58" s="268"/>
      <c r="AM58" s="268"/>
      <c r="AN58" s="268"/>
      <c r="AO58" s="268"/>
      <c r="AP58" s="269"/>
    </row>
    <row r="59" spans="1:42" ht="34.5" customHeight="1" x14ac:dyDescent="0.3">
      <c r="A59" s="40"/>
      <c r="B59" s="45"/>
      <c r="C59" s="41"/>
      <c r="D59" s="41"/>
      <c r="E59" s="41"/>
      <c r="F59" s="41"/>
      <c r="G59" s="41"/>
      <c r="H59" s="41"/>
      <c r="I59" s="41"/>
      <c r="J59" s="41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3"/>
      <c r="W59" s="41"/>
      <c r="X59" s="41"/>
      <c r="Y59" s="41"/>
      <c r="Z59" s="41"/>
      <c r="AA59" s="41"/>
      <c r="AB59" s="41"/>
      <c r="AC59" s="41"/>
      <c r="AD59" s="41"/>
      <c r="AE59" s="42"/>
      <c r="AF59" s="42"/>
      <c r="AG59" s="42"/>
      <c r="AH59" s="44"/>
      <c r="AJ59" s="267"/>
      <c r="AK59" s="268"/>
      <c r="AL59" s="268"/>
      <c r="AM59" s="268"/>
      <c r="AN59" s="268"/>
      <c r="AO59" s="268"/>
      <c r="AP59" s="269"/>
    </row>
    <row r="60" spans="1:42" ht="34.5" customHeight="1" x14ac:dyDescent="0.3">
      <c r="A60" s="40"/>
      <c r="B60" s="46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4"/>
      <c r="AI60" s="14"/>
    </row>
    <row r="61" spans="1:42" ht="34.5" customHeight="1" x14ac:dyDescent="0.3">
      <c r="B61" s="6"/>
      <c r="C61" s="11"/>
      <c r="D61" s="11"/>
      <c r="E61" s="11"/>
      <c r="F61" s="11"/>
      <c r="G61" s="11"/>
      <c r="H61" s="11"/>
      <c r="I61" s="48"/>
      <c r="J61" s="11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50"/>
      <c r="V61" s="50"/>
      <c r="W61" s="32"/>
      <c r="X61" s="32"/>
      <c r="Y61" s="32"/>
      <c r="Z61" s="32"/>
      <c r="AA61" s="32"/>
      <c r="AB61" s="32"/>
      <c r="AC61" s="32"/>
      <c r="AD61" s="32"/>
      <c r="AE61" s="51"/>
      <c r="AF61" s="8"/>
      <c r="AG61" s="8"/>
    </row>
    <row r="62" spans="1:42" ht="34.5" customHeight="1" x14ac:dyDescent="0.3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2"/>
      <c r="AB62" s="52"/>
      <c r="AC62" s="52"/>
      <c r="AD62" s="52"/>
      <c r="AE62" s="53"/>
      <c r="AF62" s="8"/>
      <c r="AG62" s="8"/>
    </row>
    <row r="63" spans="1:42" ht="34.5" customHeight="1" x14ac:dyDescent="0.3">
      <c r="A63" s="32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31"/>
      <c r="M63" s="31"/>
      <c r="N63" s="31"/>
      <c r="O63" s="31"/>
      <c r="P63" s="31"/>
      <c r="Q63" s="31"/>
      <c r="R63" s="31"/>
      <c r="S63" s="31"/>
      <c r="T63" s="31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</row>
    <row r="64" spans="1:42" ht="34.5" customHeight="1" x14ac:dyDescent="0.3">
      <c r="A64" s="62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8"/>
      <c r="Y64" s="8"/>
      <c r="Z64" s="8"/>
      <c r="AA64" s="8"/>
      <c r="AB64" s="8"/>
      <c r="AC64" s="8"/>
      <c r="AD64" s="8"/>
      <c r="AE64" s="8"/>
      <c r="AF64" s="8"/>
      <c r="AG64" s="8"/>
    </row>
    <row r="65" spans="1:33" ht="34.5" customHeight="1" x14ac:dyDescent="0.3">
      <c r="A65" s="63"/>
      <c r="B65" s="19"/>
      <c r="C65" s="19"/>
      <c r="D65" s="19"/>
      <c r="E65" s="19"/>
      <c r="F65" s="19"/>
      <c r="G65" s="19"/>
      <c r="H65" s="19"/>
      <c r="I65" s="19"/>
      <c r="J65" s="19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6"/>
      <c r="V65" s="16"/>
      <c r="W65" s="15"/>
      <c r="X65" s="15"/>
      <c r="Y65" s="16"/>
      <c r="Z65" s="17"/>
      <c r="AA65" s="17"/>
      <c r="AB65" s="17"/>
      <c r="AC65" s="17"/>
      <c r="AD65" s="17"/>
      <c r="AE65" s="18"/>
      <c r="AF65" s="8"/>
      <c r="AG65" s="8"/>
    </row>
    <row r="66" spans="1:33" ht="34.5" customHeight="1" x14ac:dyDescent="0.3">
      <c r="U66" s="270"/>
      <c r="V66" s="270"/>
      <c r="W66" s="270"/>
      <c r="X66" s="270"/>
      <c r="Y66" s="270"/>
    </row>
    <row r="67" spans="1:33" ht="34.5" customHeight="1" x14ac:dyDescent="0.3">
      <c r="U67" s="262" t="s">
        <v>13</v>
      </c>
      <c r="V67" s="262"/>
      <c r="W67" s="262"/>
      <c r="X67" s="262" t="s">
        <v>2</v>
      </c>
      <c r="Y67" s="262"/>
    </row>
    <row r="68" spans="1:33" ht="34.5" customHeight="1" x14ac:dyDescent="0.3">
      <c r="U68" s="263"/>
      <c r="V68" s="263"/>
      <c r="W68" s="263"/>
      <c r="X68" s="263"/>
      <c r="Y68" s="263"/>
    </row>
    <row r="69" spans="1:33" ht="34.5" customHeight="1" x14ac:dyDescent="0.3">
      <c r="U69" s="263"/>
      <c r="V69" s="263"/>
      <c r="W69" s="263"/>
      <c r="X69" s="263"/>
      <c r="Y69" s="263"/>
    </row>
  </sheetData>
  <mergeCells count="80">
    <mergeCell ref="A2:O2"/>
    <mergeCell ref="U67:W69"/>
    <mergeCell ref="AJ48:AP59"/>
    <mergeCell ref="U66:W66"/>
    <mergeCell ref="X66:Y66"/>
    <mergeCell ref="X67:Y69"/>
    <mergeCell ref="A4:B4"/>
    <mergeCell ref="A5:B5"/>
    <mergeCell ref="A6:B6"/>
    <mergeCell ref="F41:G41"/>
    <mergeCell ref="I41:J41"/>
    <mergeCell ref="A27:B27"/>
    <mergeCell ref="E9:G9"/>
    <mergeCell ref="F42:G42"/>
    <mergeCell ref="I42:J42"/>
    <mergeCell ref="H9:L9"/>
    <mergeCell ref="M9:O9"/>
    <mergeCell ref="A9:D9"/>
    <mergeCell ref="O12:O13"/>
    <mergeCell ref="A14:B14"/>
    <mergeCell ref="A13:B13"/>
    <mergeCell ref="A12:B12"/>
    <mergeCell ref="A11:O11"/>
    <mergeCell ref="K31:L31"/>
    <mergeCell ref="A23:O23"/>
    <mergeCell ref="A15:B15"/>
    <mergeCell ref="A24:B24"/>
    <mergeCell ref="C17:D17"/>
    <mergeCell ref="E17:F17"/>
    <mergeCell ref="G17:H17"/>
    <mergeCell ref="I17:J17"/>
    <mergeCell ref="K17:L17"/>
    <mergeCell ref="C18:D18"/>
    <mergeCell ref="E18:F18"/>
    <mergeCell ref="G18:H18"/>
    <mergeCell ref="N16:O16"/>
    <mergeCell ref="A16:B16"/>
    <mergeCell ref="I18:J18"/>
    <mergeCell ref="K18:L18"/>
    <mergeCell ref="A20:B20"/>
    <mergeCell ref="A21:B21"/>
    <mergeCell ref="N30:O30"/>
    <mergeCell ref="C20:D20"/>
    <mergeCell ref="E20:F20"/>
    <mergeCell ref="G20:H20"/>
    <mergeCell ref="I20:J20"/>
    <mergeCell ref="K20:L20"/>
    <mergeCell ref="M21:N21"/>
    <mergeCell ref="I21:J21"/>
    <mergeCell ref="K21:L21"/>
    <mergeCell ref="M20:N20"/>
    <mergeCell ref="C21:D21"/>
    <mergeCell ref="E21:F21"/>
    <mergeCell ref="G21:H21"/>
    <mergeCell ref="A30:B30"/>
    <mergeCell ref="C31:D31"/>
    <mergeCell ref="E31:F31"/>
    <mergeCell ref="G31:H31"/>
    <mergeCell ref="I31:J31"/>
    <mergeCell ref="A34:B34"/>
    <mergeCell ref="C34:D34"/>
    <mergeCell ref="E34:F34"/>
    <mergeCell ref="G34:H34"/>
    <mergeCell ref="I34:J34"/>
    <mergeCell ref="K1:O1"/>
    <mergeCell ref="K35:L35"/>
    <mergeCell ref="M35:N35"/>
    <mergeCell ref="O24:O28"/>
    <mergeCell ref="A35:B35"/>
    <mergeCell ref="C35:D35"/>
    <mergeCell ref="E35:F35"/>
    <mergeCell ref="G35:H35"/>
    <mergeCell ref="I35:J35"/>
    <mergeCell ref="K34:L34"/>
    <mergeCell ref="M34:N34"/>
    <mergeCell ref="C32:D32"/>
    <mergeCell ref="E32:F32"/>
    <mergeCell ref="G32:H32"/>
    <mergeCell ref="I32:J32"/>
    <mergeCell ref="K32:L32"/>
  </mergeCells>
  <phoneticPr fontId="4" type="noConversion"/>
  <conditionalFormatting sqref="C26:N26">
    <cfRule type="cellIs" dxfId="14" priority="2" operator="greaterThan">
      <formula>$G$21</formula>
    </cfRule>
  </conditionalFormatting>
  <conditionalFormatting sqref="C29:N29">
    <cfRule type="cellIs" dxfId="13" priority="1" operator="greaterThan">
      <formula>$G$21</formula>
    </cfRule>
  </conditionalFormatting>
  <conditionalFormatting sqref="F41">
    <cfRule type="containsBlanks" dxfId="12" priority="14">
      <formula>LEN(TRIM(F41))=0</formula>
    </cfRule>
    <cfRule type="containsBlanks" dxfId="11" priority="15">
      <formula>LEN(TRIM(F41))=0</formula>
    </cfRule>
  </conditionalFormatting>
  <conditionalFormatting sqref="I41">
    <cfRule type="containsBlanks" dxfId="10" priority="12">
      <formula>LEN(TRIM(I41))=0</formula>
    </cfRule>
    <cfRule type="containsBlanks" dxfId="9" priority="13">
      <formula>LEN(TRIM(I41))=0</formula>
    </cfRule>
  </conditionalFormatting>
  <conditionalFormatting sqref="K21 M21">
    <cfRule type="cellIs" dxfId="8" priority="4" operator="greaterThan">
      <formula>0</formula>
    </cfRule>
  </conditionalFormatting>
  <conditionalFormatting sqref="K35 M35">
    <cfRule type="cellIs" dxfId="7" priority="3" operator="greaterThan">
      <formula>0</formula>
    </cfRule>
  </conditionalFormatting>
  <conditionalFormatting sqref="P26:R28 O29:R29 N30:N33 P30:R37 N36:N37 F41">
    <cfRule type="containsText" dxfId="6" priority="11" operator="containsText" text="fałsz">
      <formula>NOT(ISERROR(SEARCH("fałsz",F26)))</formula>
    </cfRule>
  </conditionalFormatting>
  <conditionalFormatting sqref="U66:Y66">
    <cfRule type="containsBlanks" dxfId="5" priority="35">
      <formula>LEN(TRIM(U66))=0</formula>
    </cfRule>
    <cfRule type="containsBlanks" dxfId="4" priority="41">
      <formula>LEN(TRIM(U66))=0</formula>
    </cfRule>
  </conditionalFormatting>
  <pageMargins left="0.25" right="0.25" top="0.75" bottom="0.75" header="0.3" footer="0.3"/>
  <pageSetup paperSize="9" scale="36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7"/>
  <sheetViews>
    <sheetView tabSelected="1" view="pageBreakPreview" zoomScaleNormal="100" zoomScaleSheetLayoutView="100" workbookViewId="0">
      <selection activeCell="K9" sqref="K9"/>
    </sheetView>
  </sheetViews>
  <sheetFormatPr defaultColWidth="9.140625" defaultRowHeight="12.75" x14ac:dyDescent="0.2"/>
  <cols>
    <col min="1" max="10" width="15.140625" style="2" customWidth="1"/>
    <col min="11" max="11" width="51.5703125" style="2" customWidth="1"/>
    <col min="12" max="16384" width="9.140625" style="2"/>
  </cols>
  <sheetData>
    <row r="1" spans="1:12" ht="35.25" customHeight="1" x14ac:dyDescent="0.3">
      <c r="A1" s="292" t="s">
        <v>19</v>
      </c>
      <c r="B1" s="292"/>
      <c r="C1" s="28"/>
      <c r="D1" s="28"/>
      <c r="E1" s="28"/>
      <c r="F1" s="28"/>
      <c r="G1" s="279" t="s">
        <v>94</v>
      </c>
      <c r="H1" s="279"/>
      <c r="I1" s="279"/>
      <c r="J1" s="279"/>
    </row>
    <row r="3" spans="1:12" ht="20.65" customHeight="1" x14ac:dyDescent="0.2">
      <c r="A3" s="293" t="s">
        <v>11</v>
      </c>
      <c r="B3" s="293"/>
      <c r="C3" s="294">
        <f>'I. Informacje ogólne'!C7</f>
        <v>0</v>
      </c>
      <c r="D3" s="295"/>
      <c r="E3" s="295"/>
      <c r="F3" s="296"/>
    </row>
    <row r="4" spans="1:12" ht="20.65" customHeight="1" x14ac:dyDescent="0.2">
      <c r="A4" s="293" t="s">
        <v>0</v>
      </c>
      <c r="B4" s="293"/>
      <c r="C4" s="294">
        <f>'I. Informacje ogólne'!C9</f>
        <v>0</v>
      </c>
      <c r="D4" s="295"/>
      <c r="E4" s="295"/>
      <c r="F4" s="296"/>
    </row>
    <row r="5" spans="1:12" ht="20.65" customHeight="1" x14ac:dyDescent="0.2">
      <c r="A5" s="293" t="s">
        <v>12</v>
      </c>
      <c r="B5" s="293"/>
      <c r="C5" s="294">
        <f>'I. Informacje ogólne'!C10</f>
        <v>0</v>
      </c>
      <c r="D5" s="295"/>
      <c r="E5" s="295"/>
      <c r="F5" s="296"/>
      <c r="L5" s="131"/>
    </row>
    <row r="6" spans="1:12" ht="19.899999999999999" customHeight="1" x14ac:dyDescent="0.2"/>
    <row r="7" spans="1:12" ht="22.7" customHeight="1" x14ac:dyDescent="0.2"/>
    <row r="8" spans="1:12" ht="15.95" customHeight="1" thickBot="1" x14ac:dyDescent="0.25">
      <c r="A8" s="89"/>
      <c r="B8" s="89"/>
      <c r="C8" s="89"/>
      <c r="D8" s="89"/>
      <c r="E8" s="89"/>
      <c r="F8" s="89"/>
      <c r="G8" s="89"/>
      <c r="H8" s="89"/>
      <c r="I8" s="89"/>
      <c r="J8" s="89"/>
    </row>
    <row r="9" spans="1:12" ht="150.75" customHeight="1" thickBot="1" x14ac:dyDescent="0.25">
      <c r="A9" s="283" t="s">
        <v>97</v>
      </c>
      <c r="B9" s="284"/>
      <c r="C9" s="284"/>
      <c r="D9" s="284"/>
      <c r="E9" s="284"/>
      <c r="F9" s="284"/>
      <c r="G9" s="284"/>
      <c r="H9" s="284"/>
      <c r="I9" s="284"/>
      <c r="J9" s="285"/>
    </row>
    <row r="10" spans="1:12" ht="31.7" customHeight="1" x14ac:dyDescent="0.2">
      <c r="A10" s="286" t="s">
        <v>65</v>
      </c>
      <c r="B10" s="287"/>
      <c r="C10" s="287"/>
      <c r="D10" s="287"/>
      <c r="E10" s="287"/>
      <c r="F10" s="287"/>
      <c r="G10" s="287"/>
      <c r="H10" s="287"/>
      <c r="I10" s="287"/>
      <c r="J10" s="288"/>
    </row>
    <row r="11" spans="1:12" ht="126" customHeight="1" thickBot="1" x14ac:dyDescent="0.25">
      <c r="A11" s="289" t="s">
        <v>66</v>
      </c>
      <c r="B11" s="290"/>
      <c r="C11" s="290"/>
      <c r="D11" s="290"/>
      <c r="E11" s="290"/>
      <c r="F11" s="290"/>
      <c r="G11" s="290"/>
      <c r="H11" s="290"/>
      <c r="I11" s="290"/>
      <c r="J11" s="291"/>
    </row>
    <row r="12" spans="1:12" ht="24" customHeight="1" x14ac:dyDescent="0.2">
      <c r="A12" s="145"/>
      <c r="B12" s="145"/>
      <c r="C12" s="145"/>
      <c r="D12" s="145"/>
      <c r="E12" s="145"/>
      <c r="F12" s="145"/>
      <c r="G12" s="145"/>
      <c r="H12" s="145"/>
      <c r="I12" s="145"/>
      <c r="J12" s="145"/>
    </row>
    <row r="13" spans="1:12" ht="18.399999999999999" customHeight="1" x14ac:dyDescent="0.2">
      <c r="A13" s="68"/>
      <c r="B13" s="68"/>
      <c r="C13" s="68"/>
      <c r="D13" s="68"/>
      <c r="E13" s="68"/>
      <c r="F13" s="68"/>
      <c r="G13" s="68"/>
      <c r="H13" s="68"/>
      <c r="I13" s="68"/>
      <c r="J13" s="68"/>
    </row>
    <row r="14" spans="1:12" ht="40.35" customHeight="1" x14ac:dyDescent="0.2">
      <c r="A14" s="30" t="s">
        <v>1</v>
      </c>
      <c r="B14" s="83">
        <f>'I. Informacje ogólne'!C51</f>
        <v>0</v>
      </c>
      <c r="C14" s="27"/>
      <c r="D14" s="280">
        <f>'I. Informacje ogólne'!C53</f>
        <v>0</v>
      </c>
      <c r="E14" s="281"/>
      <c r="F14" s="282"/>
      <c r="H14" s="280">
        <f>'I. Informacje ogólne'!E53</f>
        <v>0</v>
      </c>
      <c r="I14" s="281"/>
      <c r="J14" s="282"/>
    </row>
    <row r="15" spans="1:12" ht="47.25" customHeight="1" x14ac:dyDescent="0.2">
      <c r="A15" s="27"/>
      <c r="B15" s="27"/>
      <c r="C15" s="27"/>
      <c r="D15" s="275" t="s">
        <v>13</v>
      </c>
      <c r="E15" s="275"/>
      <c r="F15" s="275"/>
      <c r="H15" s="275" t="s">
        <v>2</v>
      </c>
      <c r="I15" s="275"/>
      <c r="J15" s="275"/>
    </row>
    <row r="16" spans="1:12" ht="76.349999999999994" customHeight="1" x14ac:dyDescent="0.2">
      <c r="A16" s="27"/>
      <c r="B16" s="27"/>
      <c r="C16" s="27"/>
      <c r="D16" s="69"/>
      <c r="E16" s="69"/>
      <c r="F16" s="69"/>
      <c r="H16" s="69"/>
      <c r="I16" s="69"/>
      <c r="J16" s="69"/>
    </row>
    <row r="17" ht="47.25" customHeight="1" x14ac:dyDescent="0.2"/>
  </sheetData>
  <mergeCells count="15">
    <mergeCell ref="G1:J1"/>
    <mergeCell ref="D14:F14"/>
    <mergeCell ref="D15:F15"/>
    <mergeCell ref="H15:J15"/>
    <mergeCell ref="H14:J14"/>
    <mergeCell ref="A9:J9"/>
    <mergeCell ref="A10:J10"/>
    <mergeCell ref="A11:J11"/>
    <mergeCell ref="A1:B1"/>
    <mergeCell ref="A3:B3"/>
    <mergeCell ref="A4:B4"/>
    <mergeCell ref="A5:B5"/>
    <mergeCell ref="C3:F3"/>
    <mergeCell ref="C4:F4"/>
    <mergeCell ref="C5:F5"/>
  </mergeCells>
  <conditionalFormatting sqref="D14">
    <cfRule type="containsBlanks" dxfId="3" priority="10">
      <formula>LEN(TRIM(D14))=0</formula>
    </cfRule>
  </conditionalFormatting>
  <conditionalFormatting sqref="D14:F14">
    <cfRule type="containsBlanks" dxfId="2" priority="3">
      <formula>LEN(TRIM(D14))=0</formula>
    </cfRule>
  </conditionalFormatting>
  <conditionalFormatting sqref="H14">
    <cfRule type="containsBlanks" dxfId="1" priority="2">
      <formula>LEN(TRIM(H14))=0</formula>
    </cfRule>
  </conditionalFormatting>
  <conditionalFormatting sqref="H14:J14">
    <cfRule type="containsBlanks" dxfId="0" priority="1">
      <formula>LEN(TRIM(H14))=0</formula>
    </cfRule>
  </conditionalFormatting>
  <pageMargins left="0.7" right="0.7" top="0.75" bottom="0.75" header="0.3" footer="0.3"/>
  <pageSetup paperSize="9" scale="57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I. Informacje ogólne</vt:lpstr>
      <vt:lpstr>II. Zestawienie - liczba miejsc</vt:lpstr>
      <vt:lpstr>III. Oświadczenia</vt:lpstr>
      <vt:lpstr>'I. Informacje ogólne'!Obszar_wydruku</vt:lpstr>
      <vt:lpstr>'II. Zestawienie - liczba miejsc'!Obszar_wydruku</vt:lpstr>
      <vt:lpstr>'III. Oświadczenia'!Obszar_wydruku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Anna Koroś-Czubak</cp:lastModifiedBy>
  <cp:lastPrinted>2024-06-12T09:15:49Z</cp:lastPrinted>
  <dcterms:created xsi:type="dcterms:W3CDTF">2020-10-30T08:00:33Z</dcterms:created>
  <dcterms:modified xsi:type="dcterms:W3CDTF">2024-06-14T09:42:43Z</dcterms:modified>
</cp:coreProperties>
</file>