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pia_31052022\pulpit\Przetargi 2019 2020 2021\Art biurowe od 2023\"/>
    </mc:Choice>
  </mc:AlternateContent>
  <xr:revisionPtr revIDLastSave="0" documentId="13_ncr:1_{4663742D-2CC5-424C-B8DC-0E35B7753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. biurowe" sheetId="8" r:id="rId1"/>
  </sheets>
  <definedNames>
    <definedName name="_xlnm._FilterDatabase" localSheetId="0" hidden="1">'Art. biurowe'!$A$9:$G$108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1" i="8" l="1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5" i="8"/>
  <c r="AG56" i="8"/>
  <c r="AG57" i="8"/>
  <c r="AG58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1" i="8"/>
  <c r="AG82" i="8"/>
  <c r="AG83" i="8"/>
  <c r="AG84" i="8"/>
  <c r="AG85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6" i="8"/>
  <c r="AG107" i="8"/>
  <c r="AG108" i="8"/>
  <c r="AG10" i="8"/>
  <c r="AH10" i="8"/>
</calcChain>
</file>

<file path=xl/sharedStrings.xml><?xml version="1.0" encoding="utf-8"?>
<sst xmlns="http://schemas.openxmlformats.org/spreadsheetml/2006/main" count="335" uniqueCount="228">
  <si>
    <t>L.p.</t>
  </si>
  <si>
    <t>nazwa materiału</t>
  </si>
  <si>
    <t>cienkopis</t>
  </si>
  <si>
    <t>datownik</t>
  </si>
  <si>
    <t>długopis automatyczny</t>
  </si>
  <si>
    <t>długopis żelowy</t>
  </si>
  <si>
    <t>dziurkacz biurowy</t>
  </si>
  <si>
    <t xml:space="preserve">fastykuła A4 </t>
  </si>
  <si>
    <t>flamaster biurowy</t>
  </si>
  <si>
    <t>gumka biurowa</t>
  </si>
  <si>
    <t>kalkulator</t>
  </si>
  <si>
    <t xml:space="preserve">klips archiwizacyjny </t>
  </si>
  <si>
    <t>koperta bąbelkowa G/17</t>
  </si>
  <si>
    <t xml:space="preserve">korektor w pisaku </t>
  </si>
  <si>
    <t>korektor w taśmie</t>
  </si>
  <si>
    <t>koszulka A4</t>
  </si>
  <si>
    <t>ofertówka  A4</t>
  </si>
  <si>
    <t xml:space="preserve">okładka do bindowania A4 przezroczysta </t>
  </si>
  <si>
    <t xml:space="preserve">ołówek z gumką </t>
  </si>
  <si>
    <t xml:space="preserve">pinezki beczułki </t>
  </si>
  <si>
    <t xml:space="preserve">poduszka do pieczęci </t>
  </si>
  <si>
    <t xml:space="preserve">rolka do kalkulatota papierowa </t>
  </si>
  <si>
    <t>rozszywacz biurowy</t>
  </si>
  <si>
    <t>segregator  A5 75 mm</t>
  </si>
  <si>
    <t>segregator A4  50 mm</t>
  </si>
  <si>
    <t xml:space="preserve">skoroszyt oczkowy A4 </t>
  </si>
  <si>
    <t>skoroszyt plastikowy A4 miękki wpinany do segregatora</t>
  </si>
  <si>
    <t>szuflada na dokumenty</t>
  </si>
  <si>
    <t>taśma biurowa 19mmx33m</t>
  </si>
  <si>
    <t>teczka wiązana</t>
  </si>
  <si>
    <t>teczka z gumką lakierowana</t>
  </si>
  <si>
    <t>teczka z tektury bezkwasowej  5 cm</t>
  </si>
  <si>
    <t xml:space="preserve">temperówka biurowa </t>
  </si>
  <si>
    <t>tusz do stempli na bazie oleju</t>
  </si>
  <si>
    <t>tusz do stempli na bazie wody</t>
  </si>
  <si>
    <t xml:space="preserve">zakreślacz </t>
  </si>
  <si>
    <t>szt.</t>
  </si>
  <si>
    <t>bloczek</t>
  </si>
  <si>
    <t>druk delegacji, formatu A5.</t>
  </si>
  <si>
    <t>dziurkacz czterootworowy</t>
  </si>
  <si>
    <t>rolka</t>
  </si>
  <si>
    <t>op.</t>
  </si>
  <si>
    <t xml:space="preserve">koperta bąbelkowa C/13
</t>
  </si>
  <si>
    <t>koperta bąbelkowa K/20</t>
  </si>
  <si>
    <t>koperta C4 HK</t>
  </si>
  <si>
    <t>koperta C5 HK</t>
  </si>
  <si>
    <t>koperta C6 HK</t>
  </si>
  <si>
    <t>maczałki żelowe</t>
  </si>
  <si>
    <t>marker olejowy</t>
  </si>
  <si>
    <t>noże do cięcia papieru</t>
  </si>
  <si>
    <t>nożyczki biurowe 16 cm</t>
  </si>
  <si>
    <t>papier pakowy</t>
  </si>
  <si>
    <t>taśma pakowa</t>
  </si>
  <si>
    <t>jedn. miary</t>
  </si>
  <si>
    <t>dziurkacz HP 4 lub równoważny. Zakres równoważności: czterootworowy, przekładnia pozwalająca na dziurkowanie bez wysiłku do 300 kartek papieru jednorazowo, regulowana odległość dziurek od krawędzi papieru, listwa zatrzaskowa ze standardowymi formatami papieru od B6 do A3</t>
  </si>
  <si>
    <t>koperta B4 poszerzana brązowa RBD</t>
  </si>
  <si>
    <t>rolka do kalkulatora w kolorze białym; wykonana z papieru offsetowego; szerokość: 57mm; długość: min 25m;  opakowanie 10szt.</t>
  </si>
  <si>
    <t>wykonany z kartonu o gramaturze min. 280g/m2 format: A4; z fałdą, w środku metalowy wąs; na przedniej okładce miejsce na opis; opakowanie 50 szt</t>
  </si>
  <si>
    <t>tusz do stempli gumowych i fotopolimerowych; zawartość wody maks. 37%;  buteleczka wykonana z plastiku z aplikatorem; nakrętka w kolorze tuszu; pojemność butelki min.  25 ml; różne kolory;  minimum 4kolory, wybór koloru  zależny od zapotrzebowania danej jednostki.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</si>
  <si>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</si>
  <si>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</si>
  <si>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>format: A5; grubość kartonu: min. 1,8 mm; szerokość grzbietu: 75mm; wykonany z tektury pokrytej  folią polipropylenową, metalowa dźwignia z dociskiem; na grzbiecie wzmocniony niklowym pierścieniem otwór na palec;  na grzbiecie dwustronna etykieta znajdująca się w przezroczystej kieszeni; różne kolory: minimum 4 kolory w zależności od zapotrzebowania jednostki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</si>
  <si>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 </t>
  </si>
  <si>
    <t>obudowa wykonana z tworzywa sztucznego; stopka antypoślizgowa; data w wersji ISO oraz polskiej; wysokość liter oraz cyfr 4mm; samotuszujący</t>
  </si>
  <si>
    <t>karteczki klejone, rozmiar: 85mm x 85mm±1mm; bloczek o wysokości min. 40mm;  kolor biały</t>
  </si>
  <si>
    <t>szt</t>
  </si>
  <si>
    <t>karteczki, nieklejone, rozmiar: 85mm x 85mm±1mm; bloczek o wysokości min. 40mm;  mix kolorów</t>
  </si>
  <si>
    <t xml:space="preserve">gilotyna do cięcia papieru </t>
  </si>
  <si>
    <t>na dokumenty formatu: A4, wykonana z tektury łączone ze sobą za pomocą dwóch tasiemek; wykonane z twardej tektury o grubości 1,9mm - 2,5mm; opakowanie - 20szt.;</t>
  </si>
  <si>
    <t>flamaster z końcówką o grubości 1mm±0,5mm; plastikowa obudowa w kolorze atramentu/tuszu; atrament/tusz nie wysychający bez skuwki przez okres min.7 dni,  do wszystkich rodzajów papieru; różne kolory : czarny, czerwony, niebieski, zielony w zależności od zapotrzebowania jednostki.</t>
  </si>
  <si>
    <t>folia stretch czarna</t>
  </si>
  <si>
    <t>wykonany z plastiku; przeznaczony do formatu A4; szerokość: 14mm±1mm; różne kolory: biały, żółty, czerwony, zielony, niebieski, czarny - wybór w zależności od zapotrzebowania jednostki; w opakowaniu - 100szt.</t>
  </si>
  <si>
    <t>wykonany z plastiku; przeznaczony do formatu A4; szerokość: 22mm±1mm; różne kolory: biały, żółty, czerwony, zielony, niebieski, czarny - wybór w zależności od zapotrzebowania jednostki; w opakowaniu - 50szt.</t>
  </si>
  <si>
    <t>wykonany z plastiku; przeznaczony do formatu A4; szerokość: 28,5mm±1mm; różne kolory: biały, żółty, czerwony, zielony, niebieski, czarny - wybór w zależności od zapotrzebowania jednostki; w opakowaniu - 50szt.</t>
  </si>
  <si>
    <t>gumka wielofunkcyjna dwustronna niebiesko/biała; przeznaczona do ścierania wkładu grafitowego ze wszystkich rodzajów papieru oraz długopisów;  wykonana z  miękkiego tworzywa;  wymiary: długość 45mm±5mm; szerokość 18mm±2mm; grubość 11mm±2mm.</t>
  </si>
  <si>
    <t>wykonane z materiału z domieszką kauczuku; średnica:100mm±1mm; opakowanie 1kg.</t>
  </si>
  <si>
    <t>wykonane z materiału z domieszką kauczuku; średnica:100mm - szeroka 3,75+/-0,25mm, opakowanie 1kg.</t>
  </si>
  <si>
    <t>karteczki klejone, papierowe; rozmiar: 38mm x 50mm±1mm; każda karteczka nasączona klejem wzdłuż jednej krawędzi;  w bloczku 100 karteczek, w kolorze żółtym.</t>
  </si>
  <si>
    <t>karteczki klejone, papierowe, rozmiar: 51mm x 76mm±1mm; każda karteczka nasączona klejem wzdłuż jednej krawędzi; w bloczku 100 karteczek; w kolorze żółtym.</t>
  </si>
  <si>
    <t>karteczki klejone, papierowe; rozmiar: 76mm x 76mm±1mm; każda karteczka nasączona klejem wzdłuż jednej krawędzi; w bloczku 100 karteczek; w kolorze żółtym.</t>
  </si>
  <si>
    <t>przeznaczony do klejenia papieru, tektury oraz fotografii oraz tekstyliów, nietoksyczny, na bazie PVP, szybkoschnący; nie marszczy papieru; bezbarwny po nałożeniu; bezzapachowy; usuwalny za pomocą wody; bezpieczny dla środowiska; gwarancja przydatnosci min.2 lata, gramatura: 25g±1g.</t>
  </si>
  <si>
    <t>wykonany z plastiku; dwuczęściowy, wykonany z plastiku; przeznaczony do archiwizacji dokumentów, umożliwiający szybkie i łatwe przeniesienie dokumentów; długość klipsa: 85mm±1mm;  opakowanie zbiorcze: 100szt.</t>
  </si>
  <si>
    <t>wykonany z metalu; szerokość klipów 41mm; kolor: czarny opakowanie zbiorcze: 12szt.</t>
  </si>
  <si>
    <t>wykonany z metalu; szerokość klipów 15 mm;  kolor: czarny; opakowanie zbiorcze: 12szt.</t>
  </si>
  <si>
    <t>wykonany z metalu; szerokość klipów 19 mm;  kolor: czarny; opakowanie zbiorcze: 12szt.</t>
  </si>
  <si>
    <t>wykonany z metalu; szerokość klipów 25mm; kolor: czarny; opakowanie zbiorcze: 12szt.</t>
  </si>
  <si>
    <t xml:space="preserve"> wykonana z papieru; format: B4 - poszerzana dnem i bokami, w kolorze brązowym;  gramatura: min. 130g/m2;  z samoklejącym paskiem;  w opakowaniu: 250szt.</t>
  </si>
  <si>
    <t>wykonana z papieru w kolorze białym;  z samoklejącym paskiem; wewnątrz wyłożona folią bąbelkową; w opakowaniu: 100szt.</t>
  </si>
  <si>
    <t xml:space="preserve"> wykonana z papieru w kolorze białym;  z samoklejącym paskiem; wewnątrz wyłożona folią bąbelkową; w opakowaniu: 100szt.</t>
  </si>
  <si>
    <t>wykonana z papieru, format: C6-HK;  w kolorze białym;  gramatura: min 80 g/m2, granatowy poddruk; w opakowaniu 1000 szt.</t>
  </si>
  <si>
    <t>korektor w piórze z metalową końcówką; w środku pisaka kulka ułatwiająca mieszanie; szybkoschnący; miękka obudowa ułatwiająca dozowanie płynu; pojemność: min.12ml.</t>
  </si>
  <si>
    <t>przezroczysta obudowa; ergonomiczny kształt; mechanizm regulacji napięcia taśmy; możliwość natychmiastowego pisania; nie pozostawia śladów i cieni na faksach i kserokopiarkach; szerokość taśmy: 4,20 mm; długość taśmy: min.8m; do wszystkich rodzajów papieru; ruchomy mechanizm zabezpieczający, chroniący taśmę przed zabrudzeniem i uszkodzeniem, do wszystkich rodzajów papieru.</t>
  </si>
  <si>
    <t>noże do cięcia papieru, dł. ostrza min. 100 mm, wysuwane ostrze z możliwością odłamywania stępionych części, blokada unieruchamiająca ostrze, plastikowa oprawa.</t>
  </si>
  <si>
    <t>format: A4; przezroczysta; folia o grubości min.150mic +/- 10 mic; opakowanie: 100szt.</t>
  </si>
  <si>
    <t>łatwo się temperuje, grafit odporny na złamania; twardość grafitu: 2B, B, H, HB; posiadający gumkę do ścierania dla HB; twardość grafitu do ustalenia przy zamówieniu w zależności od zapotrzebowania jednostki; twardość trwale umieszczona przez producenta na ołówku</t>
  </si>
  <si>
    <t>trwały, brązowy, doskonale sprawdza się przy zabezpieczaniu przesyłek, wymiar 100 x 126 cm (+/- 5 cm), opakowanie: 1 arkusz</t>
  </si>
  <si>
    <t>metalowy z plastikową obudową; przeznaczony do wszystkich rodzajów zszywek, posiadający blokadę.</t>
  </si>
  <si>
    <t>format: A4; grubość kartonu: min. 1,8 mm szerokość grzbietu: 25mm±5mm; 4 ringowy; wykonany z tektury pokrytej  folią PVC spełniająca normę REACH; posiada kieszeń przednią i kieszonkę na etykietę grzbietową; różne kolory: minimum 4 kolory w zależności od zapotrzebowania jednostki;</t>
  </si>
  <si>
    <t>wykonany z kartonu o gramaturze minimum 280g/m2; format: A4; w środku metalowy wąs; na przedniej okładce miejsce na opis; posiadający niklowane oczka;  kolor biały, opakowanie: 50szt.</t>
  </si>
  <si>
    <t>galwanizowane; okrągłe; zaokrąglone; wielkość: 50mm±2mm; w opakowaniu 100szt.</t>
  </si>
  <si>
    <t>wymiar: 60cm x 90cm; powierzchnia korkowa; rama drewniana; możliwość zawieszenia w pionie i poziomie; w komplecie zestaw mocujący.</t>
  </si>
  <si>
    <t>wymiar: 100-120cm x 80-90cm; powierzchnia korkowa; rama drewniana, możliwość zawieszenia w pionie i poziomie, w komplecie zestaw mocujący.</t>
  </si>
  <si>
    <t>wymiar: 50mm (+/-2mm) x 10m; wykonana z polipropylenu; samoprzylepna, zabezpieczona warstwą papieru.</t>
  </si>
  <si>
    <t>taśma klejąca biurowa, 24mmx30m, przezroczysta</t>
  </si>
  <si>
    <t>przeznaczona na dokumenty formatu A4; wykonana z tektury bezkwasowej o pH powyżej 7,5 i gramaturze 800g/m2; szerokość teczki 5cm±0,5cm; wiązanie za pomocą dwóch mocnych tasiemek o szerokości 10mm i długości 25-30cm wykonanych w 100% z wysokiej jakości niebielonej surówki bawełnianej; w wewnątrz trzy klapki zabezpieczające dokumenty.</t>
  </si>
  <si>
    <t xml:space="preserve"> tusz do stempli metalowych;  tusz na bazie oleju; buteleczka wykonana z plastiku z aplikatorem; nakrętka w kolorze tuszu; wysycha do 15 sek., pojemność butelki min.25ml; różne kolory; minimum 4 kolory, wybór koloru  zależny od zapotrzebowania </t>
  </si>
  <si>
    <t>ARTYKUŁY BIUROWE</t>
  </si>
  <si>
    <t>długopis</t>
  </si>
  <si>
    <t xml:space="preserve">skoroszyt kartonowy </t>
  </si>
  <si>
    <t xml:space="preserve">blok biurowy A4 </t>
  </si>
  <si>
    <t xml:space="preserve">brulion A4 </t>
  </si>
  <si>
    <t xml:space="preserve">brulion A5 </t>
  </si>
  <si>
    <t xml:space="preserve">długopis żelowy </t>
  </si>
  <si>
    <t xml:space="preserve">grzbiet do bindowania 
plastikowy </t>
  </si>
  <si>
    <t xml:space="preserve">grzbiet do bindowania 
plastikowy 
</t>
  </si>
  <si>
    <t xml:space="preserve">gumka recepturka </t>
  </si>
  <si>
    <t>gumka recepturka -szeroka</t>
  </si>
  <si>
    <t xml:space="preserve">karteczki samoprzylepne
</t>
  </si>
  <si>
    <t xml:space="preserve">karteczki samoprzylepne </t>
  </si>
  <si>
    <t xml:space="preserve">klej w sztyfcie </t>
  </si>
  <si>
    <t xml:space="preserve">klipy biurowe </t>
  </si>
  <si>
    <t xml:space="preserve">kostka papierowa 
</t>
  </si>
  <si>
    <t xml:space="preserve">karteczki 
</t>
  </si>
  <si>
    <t xml:space="preserve">linijka </t>
  </si>
  <si>
    <t xml:space="preserve">marker permanentny </t>
  </si>
  <si>
    <t xml:space="preserve">pisak do płyt CD/DVD </t>
  </si>
  <si>
    <t xml:space="preserve">spinacze okragłe </t>
  </si>
  <si>
    <t>okrągłe 33 mm±2mm, galwanizowane; opakowanie 100 szt.;</t>
  </si>
  <si>
    <t xml:space="preserve">tablica korkowa </t>
  </si>
  <si>
    <t xml:space="preserve">taśma dwustronnie klejąca </t>
  </si>
  <si>
    <t xml:space="preserve">taśma klejąca </t>
  </si>
  <si>
    <t xml:space="preserve">zakładka indeksująca 
</t>
  </si>
  <si>
    <t xml:space="preserve">zszywacz archiwizacyjny 
</t>
  </si>
  <si>
    <t xml:space="preserve">zszywki </t>
  </si>
  <si>
    <t>opis materiału (wymagania minimalne, jakie musi spełniać dany produkt lub równoważny)</t>
  </si>
  <si>
    <t>wykonana z papieru ;  format: C4-HK; w kolorze białym, z granatowym poddrukiem, gramatura: min. 100g/m2;  samoklejąca z paskiem;  nieprzezroczysta;  w opakowaniu: 250szt.</t>
  </si>
  <si>
    <t>karteczki 76x76mm mix kolorów - karteczki samoprzylepne, w min. 5 różnych kolorach; gramatura min.70g/m2 +/-4%;  w bloczku  min. 400 karteczek o rozmiarze 76mm x 76mm±1mm; możliwość kilkakrotnego przeklejania karteczek;  klej usuwalny za pomocą wody; kostka zabezpieczona folią z paskiem do otwierania</t>
  </si>
  <si>
    <t>wykonane z materiału z domieszką kauczuku; średnica:150mm±10mm; opakowanie 1kg.</t>
  </si>
  <si>
    <t xml:space="preserve">wodoodporny; szybkoschnący; odporny na ścieranie; końcówka okrągła; skuwka w kolorze tuszu; grubość linii pisania do max. 0,5mm; różne kolory: czarny, czerwony, zielony, niebieski - wybór zależny od zapotrzebowania jednostki; </t>
  </si>
  <si>
    <t>tusz na bazie wody, odporny na wysychanie; grubość linii pisania 0,3mm±0,1mm;  końcówka oprawiona w metalowej oprawce; długość linii pisania min. 1 200 m;  nasadka z klipem określająca kolor tuszu;  wentylowana skuwka; może pozostać bez zatyczki przez wiele dni, dostępny w minimum 30 kolorach; informacje typu grubość lub model trwale naniesione przez producenta na obudowie</t>
  </si>
  <si>
    <t>druk delegacji, format A5,  bloczek, ilość kart minimum 50, druk akcydensowy, delegacja offset</t>
  </si>
  <si>
    <t>wykonane ze stali nierdzewnej; rączka  z gumowym wykończeniem, wyprofilowana rękojeść; długość: 16cm-17cm; na nożyczkach trwale naniesiona nazwa producenta lub marka</t>
  </si>
  <si>
    <t>wykonany z polipropylenu PP o grubości min.100mic przód i min.160mic tył; format: A4; przednia okładka przezroczysta, tylna kolorowa; boczna perforacja umożliwiająca wpięcie do segregatora; z boku wsuwany papierowy pasek; zaokrąglone rogi okładek; metalowe wąsy; różne kolory: minimum 4 kolory w zależności od zapotrzebowania jednostki; opakowanie: 20szt.</t>
  </si>
  <si>
    <t xml:space="preserve">wymiar: 19mm x 33m; wykonana z polipropylenu; samoprzylepna; krystaliczna o wysokiej przezroczystości; z paskiem ułatwiającym otwarcie; </t>
  </si>
  <si>
    <t>sztuk</t>
  </si>
  <si>
    <t>wykonana z papieru;  format: C5-HK;  w kolorze białym, z granatowym poddrukiem, z paskiem samoklejącym;  gramatura: min.90g/m2;   w opakowaniu: 500szt.</t>
  </si>
  <si>
    <t>Zeszyt A4: 96 kartek, oprawa półtwarda</t>
  </si>
  <si>
    <t xml:space="preserve">segregator A4 25 mm </t>
  </si>
  <si>
    <t xml:space="preserve">sznurek pakowy </t>
  </si>
  <si>
    <t>sznur pakowy (rolniczy), wykonany z polipropylenu, biały, odporny na warunki atmosferyczne, długość min. 2000m.</t>
  </si>
  <si>
    <t xml:space="preserve">zeszyt A4 </t>
  </si>
  <si>
    <t>koperty bezpieczne C3</t>
  </si>
  <si>
    <t>okładka do bindowania A4 tekturowa</t>
  </si>
  <si>
    <t>główki wykonane z plastiku; w kształcie beczułek; mix kolorów, opakowanie: min.50szt.</t>
  </si>
  <si>
    <t>segregator A4 75 mm</t>
  </si>
  <si>
    <t>rozmiar: 12mm x 45mm±2mm; wykonane z polipropylenu, pół transparentne, nie zasłaniają tekstu, na którym są przyklejone; grubość min.60mic.; samoprzylepne; wielorazowego użytku; możliwość pisania po zakładkach; ilość zakładek: 35 sztuk w dyspenserku; w opakowaniu 4 dyspenserki, każdy w innym kolorze, pasujące do podajnika opisanego w poz. 299</t>
  </si>
  <si>
    <t>rozmiar: 20mm x 50mm±2mm; wykonane z poliprpylenu lub papieru; samoprzylepne; wielorazowego użytku; możliwość pisania po zakładkach; ilość karteczek w bloczku: min.40szt.; w opakowaniu 4  bloczki każdy w innym kolorze.</t>
  </si>
  <si>
    <t>rozmiar: 25mm x 45mm±2mm; wykonane z polipropylenu - pół transparentne, nie zasłaniają tekstu, na którym są przyklejone; grubość: min. 60mic.;  samoprzylepne; wielorazowego użytku; możliwość pisania po zakładkach; ilość zakładek - 50 sztuk w opakowaniu, 4 kolory do wyboru, pasujące do podajnika opisanego w poz. 299</t>
  </si>
  <si>
    <t>długopis typu Bic Orange lub równoważny,  zakres równoważności: plastikowa obudowa, końcówka 0,7mm +/-0,1 mm, długość linii pisania 3500m, wentylowana nasadka, kolor tuszu -min. 4 kolory tuszu do wyboru</t>
  </si>
  <si>
    <t>długopis automatyczny z tuszem olejowym typu Schneider K15 lub równoważny; zakres równoważności: korpus wykonany z tworzywa sztucznego w kolorze tuszu, dzielony na dwie części - obie części korpusu przedzielone metalową obrączką; metalowy przycisk i klips; możliwość wymiany wkładu; nazwa producenta trwale umieszczona przez producenta na metalowym klipsie; kolor tuszu - min. 2 kolory do wyboru: niebieski, czarny</t>
  </si>
  <si>
    <t>długopis żelowy lub cienkopis lub pióro kulkowe typu PILOT Green Tecpoint 5 lub równoważny, zakres równoważności: ekologiczny (tj.obudowa wykonana z materiałów przetworzonych), kolor tuszu: niebieski, maksymalna grubość linii pisania - 0,3 mm, długość linii pisania - min.800 m, tusz żelowy lub pigmentowy</t>
  </si>
  <si>
    <t>długopis żelowy typu Pentel K- 116 lub równoważny, zakres równoważności: ergonomiczny gumowy uchwyt; grubość linii 0,3 mm, grubość końcówki 0,6mm(+/- 0,1mm), długość linii pisania: min.550 m; na wkład wymienny; min. 4 kolory tuszu do wyboru</t>
  </si>
  <si>
    <t xml:space="preserve">folia stretch: czarna na  rolce o wadze brutto 1,5 kg, grubość: 23±5 mic. </t>
  </si>
  <si>
    <t xml:space="preserve">zasilany bateriami oraz baterią słoneczną; 12-sto pozycyjny wyświetlacz; wyprofilowany; posiadający funkcje: check&amp;correct, kasowanie ostatniej pozycji; obliczeń podatkowych oraz marży; zaokrąglania wyników; klawisz podwójnego zera oraz cofania, obudowa wykonana z plastiku </t>
  </si>
  <si>
    <t>wykonany z metalu; szerokość klipów 51mm; kolor: czarny; opakowanie zbiorcze: 12szt.</t>
  </si>
  <si>
    <t>długość skali: 30cm., wykonana z plastiku; przezroczysta; nieścieralna skala; podziałka co 1 mm.</t>
  </si>
  <si>
    <t>długość skali: 50cm.; wykonana z plastiku; przezroczysta; nieścieralna skala; podziałka co 1 mm.</t>
  </si>
  <si>
    <t>do znakowania wszystkich powierzchni szorstkich, gładkich, tłustych (plastik, metal, szkło), wodoodporny, szybkoschnący; nie traci koloru pod wpływem światła, końcówka okrągła, obudowa wykonana z aluminium, grubość linii pisania: 0,8mm - 1,2mm, różne kolory - wybór zależny od zapotrzebowania jednostki.</t>
  </si>
  <si>
    <t xml:space="preserve">wodoodporny; szybkoschnący; odporny na ścieranie; końcówka okrągła; skuwka w kolorze tuszu lub korek w nasadce i obudowie w kolorze tuszu; grubość linii pisania: max.0,6mm; różne kolory- wybór zależny od zapotrzebowania jednostki; </t>
  </si>
  <si>
    <t xml:space="preserve">oznaczenie oferowanego artykułu (przez oznaczenie artykułu rozumie się np.: model i/lub numer katalogowy. Oznaczenie to musi wskazywać tylko na jeden produkt. 
W przypadku pozycji wymaganej w kilku kolorach należy wpisać oznaczenie przynajmniej 
dla jednego wybranego koloru)
</t>
  </si>
  <si>
    <r>
      <t>format A4; gramatura nie mniejsza niż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kartki w kolorze białym w kratkę o wymiarze 5x5mm; klejony po krótszym boku; zawierający min. 100 kartek</t>
    </r>
  </si>
  <si>
    <r>
      <t>format A4, kartki w kolorze białym w kratkę o wymiarze 5mm x 5mm; margines; szyty po dłuższym boku, w twardej oprawie; gramatura: min.70g/m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 zawierający 96 kartek</t>
    </r>
  </si>
  <si>
    <r>
      <t>format: A5; kartki w kolorze białym w kratkę o wymiarze 5mm x 5mm; margines; szyty po dłuższym boku; w twardej oprawie; gramatura: min.70g/m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zawierający 96 kartek</t>
    </r>
  </si>
  <si>
    <t>metalowa konstrukcja;ostrze wykonane ze stali nierdzewnej;możliwość przycinania papieru A3, A4, A5; miarka cięcia dla różnych rozmiarów dokumentów osłona zapewniająca bezpieczeństwo pracy; antypoślizgowe nóżki; długość cięcia - min.455mm; tnie jednorazowo - min 10 kartek.</t>
  </si>
  <si>
    <r>
      <t>wykonane z białego papieru, wewnątrz wyklejona folią bąbelkową, formatu  K20 HK w kolorze białym, o gramaturze  papieru 90 g/m</t>
    </r>
    <r>
      <rPr>
        <vertAlign val="superscript"/>
        <sz val="7"/>
        <rFont val="Arial"/>
        <family val="2"/>
        <charset val="238"/>
      </rPr>
      <t xml:space="preserve">2 </t>
    </r>
    <r>
      <rPr>
        <sz val="7"/>
        <rFont val="Arial"/>
        <family val="2"/>
        <charset val="238"/>
      </rPr>
      <t>± 10 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samoklejącym paskiem w opakowaniu zawierającym 50 szt.</t>
    </r>
  </si>
  <si>
    <t>rozmiar  330x470mm (+/- 5 mm) wykonane z trójwarstwowej folii, posiadajace miejsce na datę oraz podpis, wyposazone w 3-stopniowy system zabezpieczeń (mechaniczny, termiczny, chemiczny), opakowanie 100 szt.</t>
  </si>
  <si>
    <t xml:space="preserve"> zwilżacz do palców z glicerynowym żelem, pojemn.min.20 ml.,  bezpieczne dla środowiska</t>
  </si>
  <si>
    <r>
      <t>format: A4; tekturowa,  o gramaturze min.250g/m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błyszcząca;  minimum 6 kolorów - wybór w zależności od zapotrzebowania jednostki; opakowanie: 100szt.</t>
    </r>
  </si>
  <si>
    <t>półka na dokumenty o zwiększonej pojemności do ustawiania piętrowego, wymiary zewnętrzne: 255 x 103x 357 mm,wykonana z polistyrenu, przeznaczona na dokumenty formatu A4 typu raporty, katalogi, kompatybilna z półkami Leitz Plus, które posiada Zamawiający, dostępny jako bezbarwny plastik oraz w kolorach: czarny, czerwony, niebieski; wybór koloru zależny od zapotrzebowania danej jednostki.</t>
  </si>
  <si>
    <r>
      <t>przeznaczona na dokumenty formatu A4; wykonana z barwionego i lakierowanego kartonu; gramatura: 380g/m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±30g/m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zamknięcie za pomocą gumki; wewnątrz trzy klapki zabezpieczające dokumenty; kolor: minimum 4 kolory dowolny do ustalenia przy zamówieniu.</t>
    </r>
  </si>
  <si>
    <t>zakreślacz fluorescencyjny; z tuszem na bazie wody; duża odporność na wyschanie;  nie rozmazuje się;  gumowe boki obudowy zapobiegają wyślizgiwaniu się zakreślacza z dłoni; końcówka ścięta; szerokość lini od 1mm do 5 mm; dostępne w min. 4 kolorach, do ustalenia przy zamówieniu.</t>
  </si>
  <si>
    <t xml:space="preserve">zszywa do 30 kartek; zszywki 24/6, 26/6, pojemność magazynka 50 dla 24/6, 100 zszywek dla 26/6 zszywek  zszywanie klasyczne i tapicerskie, głębokość wsunięcia kartki min. 64 mm; możliwość postawienia na 3 sposoby w tym 2 pionowe, zintegrowany metalowy rozszywacz; oznaczenie rozmiaru pasujących zszywek na mechanizmie zszywającym; oznaczenie głebokości umieszczenia kartek; wskaźnik naładowania zszywacza; kolorystyka obudowy dowolna; nazwa producenta i model trwale naniesiony przez producenta na obudowie; gwarancja producenta minimum 5 lat. </t>
  </si>
  <si>
    <t>przeznaczona na dokumenty formatu A4; wykonana z kartonu, grubość kartonu 250g/m2, wielkość zewnętrzna: wys. 320 mmm x szer. przód 237 mmm (+/- 5 mm w obydwóch wymiarach), możliwość rozszerzenia grzbietu do 25-30 mm (4 zgięcia), z przodu miejsce na opis</t>
  </si>
  <si>
    <t>wymiar: 50mm (+/-2mm) x 66m; mocna taśma polipropylenowa z kauczukowym klejem syntetycznym, samoprzylepna, brązowa</t>
  </si>
  <si>
    <t>rozmiar: 24/6; wykonane z wysokiej jakości stali zgodnie z normą DIN 7405 lub równoważną, ilość zszywanych kartek o gramaturze 80g/m2: do 30, opakowanie: 1 000 szt.</t>
  </si>
  <si>
    <t>format: A4; wykonana z folii PP; antystatyczna, multiperforowana, folia krystaliczna o grubości min.55mic.; otwierana z góry; opakowanie: 100 szt.</t>
  </si>
  <si>
    <t>rozmiar: 26/6; wykonane z wysokiej jakości stali, ilość zszywanych kartek o gramaturze 80g/m2: 25+/-5, opakowanie: 1 000 szt.</t>
  </si>
  <si>
    <t xml:space="preserve">format: A4; wykonana ze sztywnej folii PP; otwierana z góry oraz z prawej strony, w kształcie litery L; posiadająca wcięcie na palec oraz zaokrąglony minimum jeden narożnik; folia przezroczysta o grubości min.180 mic; bezbarwne i kolorowe minimum 5 kolorów; opakowanie: min. 25szt. </t>
  </si>
  <si>
    <t>opakowanie na poduszkę wykonane z tworzywa sztucznego ze specjalnym zamknięciem (np.klik), wymiar poduszki : 70mm x 110mm ; poduszka nasączona tuszem w kolorach: niebieskim, czarnym lub czerwonym , wybór koloru tuszu zależny od zapotrzebowania danej jednostki.</t>
  </si>
  <si>
    <t>obudowa wykonana z aluminium lub innego metalu, nazwa producenta trwale naniesiona na obudowie</t>
  </si>
  <si>
    <t>płyta CD-R</t>
  </si>
  <si>
    <t xml:space="preserve">płyta CD-R jednokrotnego zapisu o pojemności 700 MB i maksymalnego zapisu x 56 ( 80 minut), wymiar płyty  12 cm, grubość dysku 1,20 mm, średnica otworu centralnego 15 mm, pakowane po 50 lub 100 szt. kompatybilna ze wszystkimi odtwarzaczami, </t>
  </si>
  <si>
    <t>Bateria alkaliczna AAA LR03</t>
  </si>
  <si>
    <t>Bateria w kształcie walca o długości ok. 44,5 mm, średnicy ok. 10,5 mm. Charakteryzujące się napięciem wyjściowym 1,5 V.</t>
  </si>
  <si>
    <t>Bateria alkaliczna AA LR6</t>
  </si>
  <si>
    <t>Bateria w kształcie walca o długości ok. 51 mm i średnicy ok. 14 mm. Charakteryzujące się napięciem wyjściowym 1,5 V.</t>
  </si>
  <si>
    <t>Załącznik nr 2</t>
  </si>
  <si>
    <t>Formularz asortymentowy - cenowy</t>
  </si>
  <si>
    <t>Dolnośląski Urząd Wojewódzki we Wrocławiu</t>
  </si>
  <si>
    <t>GDDKiA oddział w Katowicach</t>
  </si>
  <si>
    <t>GDDKiA oddział Łódź</t>
  </si>
  <si>
    <t>GDDKiA oddział Olsztyn</t>
  </si>
  <si>
    <t>GDDKiA oddział Warszawa</t>
  </si>
  <si>
    <t>GDDKiA oddział Wrocław</t>
  </si>
  <si>
    <t>GDDKiA oddział Szczecin</t>
  </si>
  <si>
    <t>GŁÓWNY INSPEKTORAT TRANSPORTU DROGOWEGO</t>
  </si>
  <si>
    <t>Główny Urząd Nadzoru Budowlanego Warszawa</t>
  </si>
  <si>
    <t>KPRM Królewska,
Al.Ujazdowskie</t>
  </si>
  <si>
    <t>Kujawsko-Pomorski Urząd Wojewódzki</t>
  </si>
  <si>
    <t>Lubelski Urząd Wojewódzki</t>
  </si>
  <si>
    <t>Łódzki Urząd Wojewódzki</t>
  </si>
  <si>
    <t>Ministerstwo Edukacji i Nauki</t>
  </si>
  <si>
    <t>Ministerstwo Edukacji i Nauki 2</t>
  </si>
  <si>
    <t>Ministerstwo Finansów</t>
  </si>
  <si>
    <t>Ministerstwo Funduszy i Polityki Regionalnej</t>
  </si>
  <si>
    <t>Ministerstwo Infrastruktury</t>
  </si>
  <si>
    <t>Ministerstwo Kultury, Dziedzictwa Narodowego i Sportu</t>
  </si>
  <si>
    <t>Ministerstwo Obrony Narodowej</t>
  </si>
  <si>
    <t>Ministerstwo Rolnictwa i Rozwoju Wsi</t>
  </si>
  <si>
    <t>Ministerstwo Rodziny i Polityki Społecznej</t>
  </si>
  <si>
    <t>Ministerstwo Spraw Zagranicznych/ Biuro Administracji</t>
  </si>
  <si>
    <t>ilość zamówionych sztuk</t>
  </si>
  <si>
    <t>Stawka % podatku od towarów i usług</t>
  </si>
  <si>
    <t>nazwa producenta lub dystrybutora/importera oferowanego artykułu biurowego lub jego równoważnego zamiennika</t>
  </si>
  <si>
    <t>cena jednostkowa netto w zł</t>
  </si>
  <si>
    <t>Cena jednostkowa brutto w zł za jedną opakowanie/ sztukę (kol.8 + 8*9)</t>
  </si>
  <si>
    <t xml:space="preserve">wartość brutto w zł (kol. 10*4) </t>
  </si>
  <si>
    <t>Uwaga - Tabela w kolumnie 10 i 11 ma wprowadzone formuły do automatycznego liczenia wartości.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</si>
</sst>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7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8"/>
      <name val="Open Sans"/>
      <family val="2"/>
      <charset val="238"/>
    </font>
    <font>
      <sz val="8"/>
      <color rgb="FF000000"/>
      <name val="Open Sans"/>
      <family val="2"/>
      <charset val="238"/>
    </font>
    <font>
      <sz val="7"/>
      <name val="Open Sans"/>
      <family val="2"/>
      <charset val="238"/>
    </font>
    <font>
      <vertAlign val="superscript"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5">
    <xf numFmtId="0" fontId="0" fillId="0" borderId="0"/>
    <xf numFmtId="0" fontId="9" fillId="0" borderId="0"/>
    <xf numFmtId="0" fontId="12" fillId="0" borderId="0"/>
    <xf numFmtId="0" fontId="10" fillId="0" borderId="0"/>
    <xf numFmtId="0" fontId="13" fillId="0" borderId="0"/>
    <xf numFmtId="0" fontId="14" fillId="0" borderId="0"/>
    <xf numFmtId="0" fontId="8" fillId="0" borderId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8" fillId="0" borderId="0"/>
    <xf numFmtId="44" fontId="10" fillId="0" borderId="0" applyFont="0" applyFill="0" applyBorder="0" applyAlignment="0" applyProtection="0"/>
    <xf numFmtId="0" fontId="7" fillId="0" borderId="0"/>
    <xf numFmtId="0" fontId="6" fillId="0" borderId="0"/>
    <xf numFmtId="44" fontId="10" fillId="0" borderId="0" applyFont="0" applyFill="0" applyBorder="0" applyAlignment="0" applyProtection="0"/>
    <xf numFmtId="0" fontId="5" fillId="0" borderId="0"/>
    <xf numFmtId="44" fontId="10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8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left" vertical="center"/>
    </xf>
    <xf numFmtId="0" fontId="17" fillId="0" borderId="3" xfId="3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8" fillId="0" borderId="0" xfId="0" applyFont="1"/>
    <xf numFmtId="0" fontId="15" fillId="0" borderId="0" xfId="0" applyFont="1"/>
    <xf numFmtId="0" fontId="1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17" fillId="0" borderId="1" xfId="0" applyNumberFormat="1" applyFont="1" applyBorder="1" applyAlignment="1">
      <alignment horizontal="left" wrapText="1"/>
    </xf>
    <xf numFmtId="3" fontId="17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10" fontId="0" fillId="0" borderId="1" xfId="0" applyNumberFormat="1" applyBorder="1"/>
    <xf numFmtId="164" fontId="0" fillId="0" borderId="1" xfId="0" applyNumberFormat="1" applyBorder="1"/>
  </cellXfs>
  <cellStyles count="65">
    <cellStyle name="Excel Built-in Normal" xfId="1" xr:uid="{00000000-0005-0000-0000-000000000000}"/>
    <cellStyle name="Normalny" xfId="0" builtinId="0"/>
    <cellStyle name="Normalny 2" xfId="3" xr:uid="{00000000-0005-0000-0000-000002000000}"/>
    <cellStyle name="Normalny 2 3" xfId="9" xr:uid="{00000000-0005-0000-0000-000003000000}"/>
    <cellStyle name="Normalny 3" xfId="4" xr:uid="{00000000-0005-0000-0000-000004000000}"/>
    <cellStyle name="Normalny 3 2" xfId="10" xr:uid="{00000000-0005-0000-0000-000005000000}"/>
    <cellStyle name="Normalny 3 2 2" xfId="21" xr:uid="{00000000-0005-0000-0000-000006000000}"/>
    <cellStyle name="Normalny 3 2 3" xfId="29" xr:uid="{00000000-0005-0000-0000-000007000000}"/>
    <cellStyle name="Normalny 3 2 4" xfId="48" xr:uid="{00000000-0005-0000-0000-000008000000}"/>
    <cellStyle name="Normalny 3 2 5" xfId="56" xr:uid="{00000000-0005-0000-0000-000009000000}"/>
    <cellStyle name="Normalny 3 3" xfId="12" xr:uid="{00000000-0005-0000-0000-00000A000000}"/>
    <cellStyle name="Normalny 3 3 2" xfId="23" xr:uid="{00000000-0005-0000-0000-00000B000000}"/>
    <cellStyle name="Normalny 3 3 3" xfId="30" xr:uid="{00000000-0005-0000-0000-00000C000000}"/>
    <cellStyle name="Normalny 3 3 4" xfId="50" xr:uid="{00000000-0005-0000-0000-00000D000000}"/>
    <cellStyle name="Normalny 3 3 5" xfId="57" xr:uid="{00000000-0005-0000-0000-00000E000000}"/>
    <cellStyle name="Normalny 3 4" xfId="18" xr:uid="{00000000-0005-0000-0000-00000F000000}"/>
    <cellStyle name="Normalny 3 5" xfId="28" xr:uid="{00000000-0005-0000-0000-000010000000}"/>
    <cellStyle name="Normalny 3 6" xfId="45" xr:uid="{00000000-0005-0000-0000-000011000000}"/>
    <cellStyle name="Normalny 3 7" xfId="55" xr:uid="{00000000-0005-0000-0000-000012000000}"/>
    <cellStyle name="Normalny 4" xfId="5" xr:uid="{00000000-0005-0000-0000-000013000000}"/>
    <cellStyle name="Normalny 5" xfId="6" xr:uid="{00000000-0005-0000-0000-000014000000}"/>
    <cellStyle name="Normalny 5 2" xfId="8" xr:uid="{00000000-0005-0000-0000-000015000000}"/>
    <cellStyle name="Normalny 5 3" xfId="13" xr:uid="{00000000-0005-0000-0000-000016000000}"/>
    <cellStyle name="Normalny 5 3 2" xfId="24" xr:uid="{00000000-0005-0000-0000-000017000000}"/>
    <cellStyle name="Normalny 5 3 3" xfId="32" xr:uid="{00000000-0005-0000-0000-000018000000}"/>
    <cellStyle name="Normalny 5 3 4" xfId="51" xr:uid="{00000000-0005-0000-0000-000019000000}"/>
    <cellStyle name="Normalny 5 3 5" xfId="59" xr:uid="{00000000-0005-0000-0000-00001A000000}"/>
    <cellStyle name="Normalny 5 4" xfId="15" xr:uid="{00000000-0005-0000-0000-00001B000000}"/>
    <cellStyle name="Normalny 5 4 2" xfId="26" xr:uid="{00000000-0005-0000-0000-00001C000000}"/>
    <cellStyle name="Normalny 5 4 3" xfId="33" xr:uid="{00000000-0005-0000-0000-00001D000000}"/>
    <cellStyle name="Normalny 5 4 4" xfId="53" xr:uid="{00000000-0005-0000-0000-00001E000000}"/>
    <cellStyle name="Normalny 5 4 5" xfId="60" xr:uid="{00000000-0005-0000-0000-00001F000000}"/>
    <cellStyle name="Normalny 5 5" xfId="19" xr:uid="{00000000-0005-0000-0000-000020000000}"/>
    <cellStyle name="Normalny 5 6" xfId="31" xr:uid="{00000000-0005-0000-0000-000021000000}"/>
    <cellStyle name="Normalny 5 7" xfId="46" xr:uid="{00000000-0005-0000-0000-000022000000}"/>
    <cellStyle name="Normalny 5 8" xfId="58" xr:uid="{00000000-0005-0000-0000-000023000000}"/>
    <cellStyle name="Normalny 6" xfId="17" xr:uid="{00000000-0005-0000-0000-000024000000}"/>
    <cellStyle name="Normalny 6 2" xfId="44" xr:uid="{00000000-0005-0000-0000-000025000000}"/>
    <cellStyle name="Normalny 7" xfId="42" xr:uid="{00000000-0005-0000-0000-000026000000}"/>
    <cellStyle name="Normalny_Arkusz1" xfId="2" xr:uid="{00000000-0005-0000-0000-000027000000}"/>
    <cellStyle name="Tekst objaśnienia 2" xfId="43" xr:uid="{00000000-0005-0000-0000-000028000000}"/>
    <cellStyle name="Walutowy 2" xfId="7" xr:uid="{00000000-0005-0000-0000-000029000000}"/>
    <cellStyle name="Walutowy 2 2" xfId="20" xr:uid="{00000000-0005-0000-0000-00002A000000}"/>
    <cellStyle name="Walutowy 2 3" xfId="34" xr:uid="{00000000-0005-0000-0000-00002B000000}"/>
    <cellStyle name="Walutowy 2 4" xfId="38" xr:uid="{00000000-0005-0000-0000-00002C000000}"/>
    <cellStyle name="Walutowy 2 5" xfId="47" xr:uid="{00000000-0005-0000-0000-00002D000000}"/>
    <cellStyle name="Walutowy 2 6" xfId="61" xr:uid="{00000000-0005-0000-0000-00002E000000}"/>
    <cellStyle name="Walutowy 3" xfId="11" xr:uid="{00000000-0005-0000-0000-00002F000000}"/>
    <cellStyle name="Walutowy 3 2" xfId="22" xr:uid="{00000000-0005-0000-0000-000030000000}"/>
    <cellStyle name="Walutowy 3 3" xfId="35" xr:uid="{00000000-0005-0000-0000-000031000000}"/>
    <cellStyle name="Walutowy 3 4" xfId="39" xr:uid="{00000000-0005-0000-0000-000032000000}"/>
    <cellStyle name="Walutowy 3 5" xfId="49" xr:uid="{00000000-0005-0000-0000-000033000000}"/>
    <cellStyle name="Walutowy 3 6" xfId="62" xr:uid="{00000000-0005-0000-0000-000034000000}"/>
    <cellStyle name="Walutowy 4" xfId="14" xr:uid="{00000000-0005-0000-0000-000035000000}"/>
    <cellStyle name="Walutowy 4 2" xfId="25" xr:uid="{00000000-0005-0000-0000-000036000000}"/>
    <cellStyle name="Walutowy 4 3" xfId="36" xr:uid="{00000000-0005-0000-0000-000037000000}"/>
    <cellStyle name="Walutowy 4 4" xfId="40" xr:uid="{00000000-0005-0000-0000-000038000000}"/>
    <cellStyle name="Walutowy 4 5" xfId="52" xr:uid="{00000000-0005-0000-0000-000039000000}"/>
    <cellStyle name="Walutowy 4 6" xfId="63" xr:uid="{00000000-0005-0000-0000-00003A000000}"/>
    <cellStyle name="Walutowy 5" xfId="16" xr:uid="{00000000-0005-0000-0000-00003B000000}"/>
    <cellStyle name="Walutowy 5 2" xfId="27" xr:uid="{00000000-0005-0000-0000-00003C000000}"/>
    <cellStyle name="Walutowy 5 3" xfId="37" xr:uid="{00000000-0005-0000-0000-00003D000000}"/>
    <cellStyle name="Walutowy 5 4" xfId="41" xr:uid="{00000000-0005-0000-0000-00003E000000}"/>
    <cellStyle name="Walutowy 5 5" xfId="54" xr:uid="{00000000-0005-0000-0000-00003F000000}"/>
    <cellStyle name="Walutowy 5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583" y="32927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47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583" y="7882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62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583" y="123993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583" y="170574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83" y="220150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103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583" y="264834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112"/>
  <sheetViews>
    <sheetView showZeros="0" tabSelected="1" zoomScale="136" zoomScaleNormal="136" workbookViewId="0">
      <selection activeCell="AL11" sqref="AL11"/>
    </sheetView>
  </sheetViews>
  <sheetFormatPr defaultRowHeight="14.25"/>
  <cols>
    <col min="1" max="1" width="3.25" customWidth="1"/>
    <col min="2" max="2" width="11.75" customWidth="1"/>
    <col min="3" max="3" width="96.625" customWidth="1"/>
    <col min="4" max="26" width="11" hidden="1" customWidth="1"/>
    <col min="27" max="27" width="11" customWidth="1"/>
    <col min="28" max="28" width="10.625" customWidth="1"/>
    <col min="29" max="29" width="18.5" customWidth="1"/>
    <col min="30" max="30" width="12.5" customWidth="1"/>
  </cols>
  <sheetData>
    <row r="1" spans="1:34" ht="13.9" customHeight="1">
      <c r="A1" s="36" t="s">
        <v>197</v>
      </c>
      <c r="B1" s="36"/>
      <c r="C1" s="36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4">
      <c r="A3" s="26" t="s">
        <v>106</v>
      </c>
      <c r="B3" s="26"/>
      <c r="C3" s="26" t="s">
        <v>196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pans="1:3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4">
      <c r="A5" s="12"/>
      <c r="C5" s="12" t="s">
        <v>227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4" ht="120.75" customHeight="1">
      <c r="A8" s="7" t="s">
        <v>0</v>
      </c>
      <c r="B8" s="15" t="s">
        <v>1</v>
      </c>
      <c r="C8" s="8" t="s">
        <v>134</v>
      </c>
      <c r="D8" s="9" t="s">
        <v>198</v>
      </c>
      <c r="E8" s="9" t="s">
        <v>199</v>
      </c>
      <c r="F8" s="9" t="s">
        <v>200</v>
      </c>
      <c r="G8" s="9" t="s">
        <v>201</v>
      </c>
      <c r="H8" s="9" t="s">
        <v>202</v>
      </c>
      <c r="I8" s="9" t="s">
        <v>203</v>
      </c>
      <c r="J8" s="9" t="s">
        <v>204</v>
      </c>
      <c r="K8" s="9" t="s">
        <v>205</v>
      </c>
      <c r="L8" s="9" t="s">
        <v>206</v>
      </c>
      <c r="M8" s="9" t="s">
        <v>207</v>
      </c>
      <c r="N8" s="9" t="s">
        <v>208</v>
      </c>
      <c r="O8" s="9" t="s">
        <v>209</v>
      </c>
      <c r="P8" s="9" t="s">
        <v>210</v>
      </c>
      <c r="Q8" s="9" t="s">
        <v>211</v>
      </c>
      <c r="R8" s="9" t="s">
        <v>212</v>
      </c>
      <c r="S8" s="9" t="s">
        <v>213</v>
      </c>
      <c r="T8" s="9" t="s">
        <v>214</v>
      </c>
      <c r="U8" s="9" t="s">
        <v>215</v>
      </c>
      <c r="V8" s="9" t="s">
        <v>216</v>
      </c>
      <c r="W8" s="9" t="s">
        <v>217</v>
      </c>
      <c r="X8" s="9" t="s">
        <v>218</v>
      </c>
      <c r="Y8" s="9" t="s">
        <v>219</v>
      </c>
      <c r="Z8" s="9" t="s">
        <v>220</v>
      </c>
      <c r="AA8" s="9" t="s">
        <v>221</v>
      </c>
      <c r="AB8" s="9" t="s">
        <v>223</v>
      </c>
      <c r="AC8" s="9" t="s">
        <v>169</v>
      </c>
      <c r="AD8" s="10" t="s">
        <v>53</v>
      </c>
      <c r="AE8" s="10" t="s">
        <v>224</v>
      </c>
      <c r="AF8" s="10" t="s">
        <v>222</v>
      </c>
      <c r="AG8" s="10" t="s">
        <v>225</v>
      </c>
      <c r="AH8" s="10" t="s">
        <v>226</v>
      </c>
    </row>
    <row r="9" spans="1:34">
      <c r="A9" s="11">
        <v>1</v>
      </c>
      <c r="B9" s="16">
        <v>2</v>
      </c>
      <c r="C9" s="11">
        <v>3</v>
      </c>
      <c r="D9" s="16">
        <v>4</v>
      </c>
      <c r="E9" s="11">
        <v>5</v>
      </c>
      <c r="F9" s="16">
        <v>6</v>
      </c>
      <c r="G9" s="11">
        <v>7</v>
      </c>
      <c r="H9" s="16">
        <v>8</v>
      </c>
      <c r="I9" s="11">
        <v>9</v>
      </c>
      <c r="J9" s="16">
        <v>10</v>
      </c>
      <c r="K9" s="11">
        <v>11</v>
      </c>
      <c r="L9" s="11">
        <v>13</v>
      </c>
      <c r="M9" s="16">
        <v>14</v>
      </c>
      <c r="N9" s="16">
        <v>16</v>
      </c>
      <c r="O9" s="11">
        <v>17</v>
      </c>
      <c r="P9" s="16">
        <v>18</v>
      </c>
      <c r="Q9" s="11">
        <v>41</v>
      </c>
      <c r="R9" s="16">
        <v>42</v>
      </c>
      <c r="S9" s="11">
        <v>19</v>
      </c>
      <c r="T9" s="16">
        <v>20</v>
      </c>
      <c r="U9" s="11">
        <v>21</v>
      </c>
      <c r="V9" s="16">
        <v>22</v>
      </c>
      <c r="W9" s="11">
        <v>23</v>
      </c>
      <c r="X9" s="16">
        <v>24</v>
      </c>
      <c r="Y9" s="11">
        <v>25</v>
      </c>
      <c r="Z9" s="11">
        <v>27</v>
      </c>
      <c r="AA9" s="11">
        <v>4</v>
      </c>
      <c r="AB9" s="16">
        <v>5</v>
      </c>
      <c r="AC9" s="11">
        <v>6</v>
      </c>
      <c r="AD9" s="16">
        <v>7</v>
      </c>
      <c r="AE9" s="30">
        <v>8</v>
      </c>
      <c r="AF9" s="31">
        <v>9</v>
      </c>
      <c r="AG9" s="31">
        <v>10</v>
      </c>
      <c r="AH9" s="31">
        <v>11</v>
      </c>
    </row>
    <row r="10" spans="1:34" ht="24" customHeight="1">
      <c r="A10" s="1">
        <v>1</v>
      </c>
      <c r="B10" s="19" t="s">
        <v>109</v>
      </c>
      <c r="C10" s="14" t="s">
        <v>170</v>
      </c>
      <c r="D10" s="32">
        <v>25</v>
      </c>
      <c r="E10" s="32">
        <v>15</v>
      </c>
      <c r="F10" s="32">
        <v>60</v>
      </c>
      <c r="G10" s="32">
        <v>40</v>
      </c>
      <c r="H10" s="32">
        <v>100</v>
      </c>
      <c r="I10" s="32">
        <v>100</v>
      </c>
      <c r="J10" s="32">
        <v>50</v>
      </c>
      <c r="K10" s="32">
        <v>150</v>
      </c>
      <c r="L10" s="32">
        <v>150</v>
      </c>
      <c r="M10" s="32">
        <v>50</v>
      </c>
      <c r="N10" s="32">
        <v>500</v>
      </c>
      <c r="O10" s="32">
        <v>250</v>
      </c>
      <c r="P10" s="32">
        <v>120</v>
      </c>
      <c r="Q10" s="32">
        <v>70</v>
      </c>
      <c r="R10" s="32">
        <v>100</v>
      </c>
      <c r="S10" s="32">
        <v>500</v>
      </c>
      <c r="T10" s="32">
        <v>10</v>
      </c>
      <c r="U10" s="32">
        <v>100</v>
      </c>
      <c r="V10" s="32">
        <v>30</v>
      </c>
      <c r="W10" s="32">
        <v>50</v>
      </c>
      <c r="X10" s="32">
        <v>300</v>
      </c>
      <c r="Y10" s="32">
        <v>42</v>
      </c>
      <c r="Z10" s="32">
        <v>150</v>
      </c>
      <c r="AA10" s="32">
        <v>30</v>
      </c>
      <c r="AB10" s="3"/>
      <c r="AC10" s="4"/>
      <c r="AD10" s="2" t="s">
        <v>36</v>
      </c>
      <c r="AE10" s="38"/>
      <c r="AF10" s="37"/>
      <c r="AG10" s="38">
        <f>AE10+(AE10*AF10)</f>
        <v>0</v>
      </c>
      <c r="AH10" s="38">
        <f>AG10*AA10</f>
        <v>0</v>
      </c>
    </row>
    <row r="11" spans="1:34" ht="24" customHeight="1">
      <c r="A11" s="1">
        <v>2</v>
      </c>
      <c r="B11" s="19" t="s">
        <v>110</v>
      </c>
      <c r="C11" s="14" t="s">
        <v>171</v>
      </c>
      <c r="D11" s="32">
        <v>20</v>
      </c>
      <c r="E11" s="32">
        <v>110</v>
      </c>
      <c r="F11" s="32">
        <v>30</v>
      </c>
      <c r="G11" s="32">
        <v>40</v>
      </c>
      <c r="H11" s="32">
        <v>0</v>
      </c>
      <c r="I11" s="32">
        <v>100</v>
      </c>
      <c r="J11" s="32">
        <v>30</v>
      </c>
      <c r="K11" s="32">
        <v>50</v>
      </c>
      <c r="L11" s="32">
        <v>100</v>
      </c>
      <c r="M11" s="32">
        <v>20</v>
      </c>
      <c r="N11" s="32">
        <v>500</v>
      </c>
      <c r="O11" s="32">
        <v>50</v>
      </c>
      <c r="P11" s="32">
        <v>40</v>
      </c>
      <c r="Q11" s="32">
        <v>80</v>
      </c>
      <c r="R11" s="32">
        <v>100</v>
      </c>
      <c r="S11" s="32">
        <v>380</v>
      </c>
      <c r="T11" s="32">
        <v>25</v>
      </c>
      <c r="U11" s="32">
        <v>200</v>
      </c>
      <c r="V11" s="32">
        <v>100</v>
      </c>
      <c r="W11" s="32">
        <v>30</v>
      </c>
      <c r="X11" s="32">
        <v>300</v>
      </c>
      <c r="Y11" s="32">
        <v>0</v>
      </c>
      <c r="Z11" s="32">
        <v>250</v>
      </c>
      <c r="AA11" s="32">
        <v>30</v>
      </c>
      <c r="AB11" s="3"/>
      <c r="AC11" s="4"/>
      <c r="AD11" s="2" t="s">
        <v>36</v>
      </c>
      <c r="AE11" s="38"/>
      <c r="AF11" s="37"/>
      <c r="AG11" s="38">
        <f t="shared" ref="AG11:AG74" si="0">AE11+(AE11*AF11)</f>
        <v>0</v>
      </c>
      <c r="AH11" s="38">
        <f t="shared" ref="AH11:AH74" si="1">AG11*AA11</f>
        <v>0</v>
      </c>
    </row>
    <row r="12" spans="1:34" ht="24" customHeight="1">
      <c r="A12" s="1">
        <v>3</v>
      </c>
      <c r="B12" s="19" t="s">
        <v>111</v>
      </c>
      <c r="C12" s="14" t="s">
        <v>172</v>
      </c>
      <c r="D12" s="32">
        <v>20</v>
      </c>
      <c r="E12" s="32">
        <v>25</v>
      </c>
      <c r="F12" s="32">
        <v>30</v>
      </c>
      <c r="G12" s="32">
        <v>40</v>
      </c>
      <c r="H12" s="32">
        <v>0</v>
      </c>
      <c r="I12" s="32">
        <v>100</v>
      </c>
      <c r="J12" s="32">
        <v>30</v>
      </c>
      <c r="K12" s="32">
        <v>20</v>
      </c>
      <c r="L12" s="32">
        <v>100</v>
      </c>
      <c r="M12" s="32">
        <v>20</v>
      </c>
      <c r="N12" s="32">
        <v>500</v>
      </c>
      <c r="O12" s="32">
        <v>200</v>
      </c>
      <c r="P12" s="32">
        <v>40</v>
      </c>
      <c r="Q12" s="32">
        <v>80</v>
      </c>
      <c r="R12" s="32">
        <v>100</v>
      </c>
      <c r="S12" s="32">
        <v>325</v>
      </c>
      <c r="T12" s="32">
        <v>100</v>
      </c>
      <c r="U12" s="32">
        <v>200</v>
      </c>
      <c r="V12" s="32">
        <v>300</v>
      </c>
      <c r="W12" s="32">
        <v>30</v>
      </c>
      <c r="X12" s="32">
        <v>300</v>
      </c>
      <c r="Y12" s="32">
        <v>16</v>
      </c>
      <c r="Z12" s="32">
        <v>250</v>
      </c>
      <c r="AA12" s="32">
        <v>30</v>
      </c>
      <c r="AB12" s="3"/>
      <c r="AC12" s="4"/>
      <c r="AD12" s="2" t="s">
        <v>36</v>
      </c>
      <c r="AE12" s="38"/>
      <c r="AF12" s="37"/>
      <c r="AG12" s="38">
        <f t="shared" si="0"/>
        <v>0</v>
      </c>
      <c r="AH12" s="38">
        <f t="shared" si="1"/>
        <v>0</v>
      </c>
    </row>
    <row r="13" spans="1:34" ht="24" customHeight="1">
      <c r="A13" s="1">
        <v>4</v>
      </c>
      <c r="B13" s="19" t="s">
        <v>2</v>
      </c>
      <c r="C13" s="14" t="s">
        <v>139</v>
      </c>
      <c r="D13" s="32">
        <v>200</v>
      </c>
      <c r="E13" s="32">
        <v>580</v>
      </c>
      <c r="F13" s="32">
        <v>150</v>
      </c>
      <c r="G13" s="32">
        <v>100</v>
      </c>
      <c r="H13" s="32">
        <v>200</v>
      </c>
      <c r="I13" s="32">
        <v>300</v>
      </c>
      <c r="J13" s="32">
        <v>20</v>
      </c>
      <c r="K13" s="32">
        <v>1500</v>
      </c>
      <c r="L13" s="32">
        <v>800</v>
      </c>
      <c r="M13" s="32">
        <v>800</v>
      </c>
      <c r="N13" s="32">
        <v>1500</v>
      </c>
      <c r="O13" s="32">
        <v>800</v>
      </c>
      <c r="P13" s="32">
        <v>344</v>
      </c>
      <c r="Q13" s="32">
        <v>500</v>
      </c>
      <c r="R13" s="32">
        <v>0</v>
      </c>
      <c r="S13" s="32">
        <v>1930</v>
      </c>
      <c r="T13" s="32">
        <v>50</v>
      </c>
      <c r="U13" s="32">
        <v>600</v>
      </c>
      <c r="V13" s="32">
        <v>1000</v>
      </c>
      <c r="W13" s="32">
        <v>3000</v>
      </c>
      <c r="X13" s="32">
        <v>2400</v>
      </c>
      <c r="Y13" s="32">
        <v>432</v>
      </c>
      <c r="Z13" s="32">
        <v>1000</v>
      </c>
      <c r="AA13" s="32">
        <v>500</v>
      </c>
      <c r="AB13" s="3"/>
      <c r="AC13" s="4"/>
      <c r="AD13" s="2" t="s">
        <v>36</v>
      </c>
      <c r="AE13" s="38"/>
      <c r="AF13" s="37"/>
      <c r="AG13" s="38">
        <f t="shared" si="0"/>
        <v>0</v>
      </c>
      <c r="AH13" s="38">
        <f t="shared" si="1"/>
        <v>0</v>
      </c>
    </row>
    <row r="14" spans="1:34" ht="24" customHeight="1">
      <c r="A14" s="1">
        <v>5</v>
      </c>
      <c r="B14" s="19" t="s">
        <v>3</v>
      </c>
      <c r="C14" s="14" t="s">
        <v>63</v>
      </c>
      <c r="D14" s="32">
        <v>0</v>
      </c>
      <c r="E14" s="32">
        <v>45</v>
      </c>
      <c r="F14" s="32">
        <v>10</v>
      </c>
      <c r="G14" s="32">
        <v>15</v>
      </c>
      <c r="H14" s="32">
        <v>0</v>
      </c>
      <c r="I14" s="32">
        <v>0</v>
      </c>
      <c r="J14" s="32">
        <v>20</v>
      </c>
      <c r="K14" s="32">
        <v>200</v>
      </c>
      <c r="L14" s="32">
        <v>20</v>
      </c>
      <c r="M14" s="32">
        <v>10</v>
      </c>
      <c r="N14" s="32">
        <v>80</v>
      </c>
      <c r="O14" s="32">
        <v>15</v>
      </c>
      <c r="P14" s="32">
        <v>42</v>
      </c>
      <c r="Q14" s="32">
        <v>0</v>
      </c>
      <c r="R14" s="32">
        <v>0</v>
      </c>
      <c r="S14" s="32">
        <v>50</v>
      </c>
      <c r="T14" s="32">
        <v>10</v>
      </c>
      <c r="U14" s="32">
        <v>40</v>
      </c>
      <c r="V14" s="32">
        <v>50</v>
      </c>
      <c r="W14" s="32">
        <v>80</v>
      </c>
      <c r="X14" s="32">
        <v>100</v>
      </c>
      <c r="Y14" s="32">
        <v>30</v>
      </c>
      <c r="Z14" s="32">
        <v>70</v>
      </c>
      <c r="AA14" s="32">
        <v>10</v>
      </c>
      <c r="AB14" s="3"/>
      <c r="AC14" s="4"/>
      <c r="AD14" s="2" t="s">
        <v>36</v>
      </c>
      <c r="AE14" s="38"/>
      <c r="AF14" s="37"/>
      <c r="AG14" s="38">
        <f t="shared" si="0"/>
        <v>0</v>
      </c>
      <c r="AH14" s="38">
        <f t="shared" si="1"/>
        <v>0</v>
      </c>
    </row>
    <row r="15" spans="1:34" ht="24" customHeight="1">
      <c r="A15" s="1">
        <v>6</v>
      </c>
      <c r="B15" s="19" t="s">
        <v>107</v>
      </c>
      <c r="C15" s="14" t="s">
        <v>158</v>
      </c>
      <c r="D15" s="32">
        <v>50</v>
      </c>
      <c r="E15" s="32">
        <v>180</v>
      </c>
      <c r="F15" s="32">
        <v>300</v>
      </c>
      <c r="G15" s="32">
        <v>200</v>
      </c>
      <c r="H15" s="32">
        <v>500</v>
      </c>
      <c r="I15" s="32">
        <v>1000</v>
      </c>
      <c r="J15" s="32">
        <v>500</v>
      </c>
      <c r="K15" s="32">
        <v>4500</v>
      </c>
      <c r="L15" s="32">
        <v>800</v>
      </c>
      <c r="M15" s="32">
        <v>1000</v>
      </c>
      <c r="N15" s="32">
        <v>2000</v>
      </c>
      <c r="O15" s="32">
        <v>1000</v>
      </c>
      <c r="P15" s="32">
        <v>10</v>
      </c>
      <c r="Q15" s="32">
        <v>1000</v>
      </c>
      <c r="R15" s="32">
        <v>900</v>
      </c>
      <c r="S15" s="32">
        <v>4700</v>
      </c>
      <c r="T15" s="32">
        <v>250</v>
      </c>
      <c r="U15" s="32">
        <v>400</v>
      </c>
      <c r="V15" s="32">
        <v>0</v>
      </c>
      <c r="W15" s="32">
        <v>100</v>
      </c>
      <c r="X15" s="32">
        <v>1600</v>
      </c>
      <c r="Y15" s="32">
        <v>568</v>
      </c>
      <c r="Z15" s="32">
        <v>1500</v>
      </c>
      <c r="AA15" s="32">
        <v>1000</v>
      </c>
      <c r="AB15" s="3"/>
      <c r="AC15" s="4"/>
      <c r="AD15" s="2" t="s">
        <v>36</v>
      </c>
      <c r="AE15" s="38"/>
      <c r="AF15" s="37"/>
      <c r="AG15" s="38">
        <f t="shared" si="0"/>
        <v>0</v>
      </c>
      <c r="AH15" s="38">
        <f t="shared" si="1"/>
        <v>0</v>
      </c>
    </row>
    <row r="16" spans="1:34" ht="24" customHeight="1">
      <c r="A16" s="1">
        <v>7</v>
      </c>
      <c r="B16" s="19" t="s">
        <v>4</v>
      </c>
      <c r="C16" s="14" t="s">
        <v>159</v>
      </c>
      <c r="D16" s="32">
        <v>1200</v>
      </c>
      <c r="E16" s="32">
        <v>90</v>
      </c>
      <c r="F16" s="32">
        <v>250</v>
      </c>
      <c r="G16" s="32">
        <v>200</v>
      </c>
      <c r="H16" s="32">
        <v>0</v>
      </c>
      <c r="I16" s="32">
        <v>0</v>
      </c>
      <c r="J16" s="32">
        <v>100</v>
      </c>
      <c r="K16" s="32">
        <v>10</v>
      </c>
      <c r="L16" s="32">
        <v>0</v>
      </c>
      <c r="M16" s="32">
        <v>50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100</v>
      </c>
      <c r="T16" s="32">
        <v>150</v>
      </c>
      <c r="U16" s="32">
        <v>0</v>
      </c>
      <c r="V16" s="32">
        <v>300</v>
      </c>
      <c r="W16" s="32">
        <v>500</v>
      </c>
      <c r="X16" s="32">
        <v>1500</v>
      </c>
      <c r="Y16" s="32">
        <v>444</v>
      </c>
      <c r="Z16" s="32">
        <v>1000</v>
      </c>
      <c r="AA16" s="32">
        <v>100</v>
      </c>
      <c r="AB16" s="3"/>
      <c r="AC16" s="4"/>
      <c r="AD16" s="2" t="s">
        <v>36</v>
      </c>
      <c r="AE16" s="38"/>
      <c r="AF16" s="37"/>
      <c r="AG16" s="38">
        <f t="shared" si="0"/>
        <v>0</v>
      </c>
      <c r="AH16" s="38">
        <f t="shared" si="1"/>
        <v>0</v>
      </c>
    </row>
    <row r="17" spans="1:34" ht="24" customHeight="1">
      <c r="A17" s="1">
        <v>8</v>
      </c>
      <c r="B17" s="21" t="s">
        <v>5</v>
      </c>
      <c r="C17" s="18" t="s">
        <v>160</v>
      </c>
      <c r="D17" s="32">
        <v>0</v>
      </c>
      <c r="E17" s="32">
        <v>190</v>
      </c>
      <c r="F17" s="32">
        <v>350</v>
      </c>
      <c r="G17" s="32">
        <v>50</v>
      </c>
      <c r="H17" s="32">
        <v>0</v>
      </c>
      <c r="I17" s="32">
        <v>1000</v>
      </c>
      <c r="J17" s="32">
        <v>200</v>
      </c>
      <c r="K17" s="32">
        <v>3400</v>
      </c>
      <c r="L17" s="32">
        <v>800</v>
      </c>
      <c r="M17" s="32">
        <v>400</v>
      </c>
      <c r="N17" s="32">
        <v>1500</v>
      </c>
      <c r="O17" s="32">
        <v>1750</v>
      </c>
      <c r="P17" s="32">
        <v>600</v>
      </c>
      <c r="Q17" s="32">
        <v>2000</v>
      </c>
      <c r="R17" s="32">
        <v>350</v>
      </c>
      <c r="S17" s="32">
        <v>150</v>
      </c>
      <c r="T17" s="32">
        <v>300</v>
      </c>
      <c r="U17" s="32">
        <v>2000</v>
      </c>
      <c r="V17" s="32">
        <v>500</v>
      </c>
      <c r="W17" s="32">
        <v>500</v>
      </c>
      <c r="X17" s="32">
        <v>0</v>
      </c>
      <c r="Y17" s="32">
        <v>1000</v>
      </c>
      <c r="Z17" s="32">
        <v>0</v>
      </c>
      <c r="AA17" s="32">
        <v>30</v>
      </c>
      <c r="AB17" s="3"/>
      <c r="AC17" s="4"/>
      <c r="AD17" s="2" t="s">
        <v>36</v>
      </c>
      <c r="AE17" s="38"/>
      <c r="AF17" s="37"/>
      <c r="AG17" s="38">
        <f t="shared" si="0"/>
        <v>0</v>
      </c>
      <c r="AH17" s="38">
        <f t="shared" si="1"/>
        <v>0</v>
      </c>
    </row>
    <row r="18" spans="1:34" ht="24" customHeight="1">
      <c r="A18" s="1">
        <v>9</v>
      </c>
      <c r="B18" s="19" t="s">
        <v>112</v>
      </c>
      <c r="C18" s="14" t="s">
        <v>161</v>
      </c>
      <c r="D18" s="32">
        <v>50</v>
      </c>
      <c r="E18" s="32">
        <v>220</v>
      </c>
      <c r="F18" s="32">
        <v>0</v>
      </c>
      <c r="G18" s="32">
        <v>50</v>
      </c>
      <c r="H18" s="32">
        <v>0</v>
      </c>
      <c r="I18" s="32">
        <v>5000</v>
      </c>
      <c r="J18" s="32">
        <v>200</v>
      </c>
      <c r="K18" s="32">
        <v>0</v>
      </c>
      <c r="L18" s="32">
        <v>0</v>
      </c>
      <c r="M18" s="32">
        <v>0</v>
      </c>
      <c r="N18" s="32">
        <v>0</v>
      </c>
      <c r="O18" s="32">
        <v>20</v>
      </c>
      <c r="P18" s="32">
        <v>30</v>
      </c>
      <c r="Q18" s="32">
        <v>0</v>
      </c>
      <c r="R18" s="32">
        <v>0</v>
      </c>
      <c r="S18" s="32">
        <v>100</v>
      </c>
      <c r="T18" s="32">
        <v>2</v>
      </c>
      <c r="U18" s="32">
        <v>0</v>
      </c>
      <c r="V18" s="32">
        <v>500</v>
      </c>
      <c r="W18" s="32">
        <v>500</v>
      </c>
      <c r="X18" s="32">
        <v>0</v>
      </c>
      <c r="Y18" s="32">
        <v>600</v>
      </c>
      <c r="Z18" s="32">
        <v>0</v>
      </c>
      <c r="AA18" s="32">
        <v>30</v>
      </c>
      <c r="AB18" s="3"/>
      <c r="AC18" s="4"/>
      <c r="AD18" s="5" t="s">
        <v>65</v>
      </c>
      <c r="AE18" s="38"/>
      <c r="AF18" s="37"/>
      <c r="AG18" s="38">
        <f t="shared" si="0"/>
        <v>0</v>
      </c>
      <c r="AH18" s="38">
        <f t="shared" si="1"/>
        <v>0</v>
      </c>
    </row>
    <row r="19" spans="1:34" ht="24" customHeight="1">
      <c r="A19" s="1">
        <v>10</v>
      </c>
      <c r="B19" s="20" t="s">
        <v>38</v>
      </c>
      <c r="C19" s="14" t="s">
        <v>140</v>
      </c>
      <c r="D19" s="32">
        <v>0</v>
      </c>
      <c r="E19" s="32">
        <v>0</v>
      </c>
      <c r="F19" s="32">
        <v>0</v>
      </c>
      <c r="G19" s="32">
        <v>5</v>
      </c>
      <c r="H19" s="32">
        <v>0</v>
      </c>
      <c r="I19" s="32">
        <v>50</v>
      </c>
      <c r="J19" s="32">
        <v>1</v>
      </c>
      <c r="K19" s="32">
        <v>5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10</v>
      </c>
      <c r="T19" s="32">
        <v>10</v>
      </c>
      <c r="U19" s="32">
        <v>0</v>
      </c>
      <c r="V19" s="32">
        <v>0</v>
      </c>
      <c r="W19" s="32">
        <v>500</v>
      </c>
      <c r="X19" s="32">
        <v>50</v>
      </c>
      <c r="Y19" s="32">
        <v>2</v>
      </c>
      <c r="Z19" s="32">
        <v>0</v>
      </c>
      <c r="AA19" s="32">
        <v>20</v>
      </c>
      <c r="AB19" s="3"/>
      <c r="AC19" s="4"/>
      <c r="AD19" s="2" t="s">
        <v>36</v>
      </c>
      <c r="AE19" s="38"/>
      <c r="AF19" s="37"/>
      <c r="AG19" s="38">
        <f t="shared" si="0"/>
        <v>0</v>
      </c>
      <c r="AH19" s="38">
        <f t="shared" si="1"/>
        <v>0</v>
      </c>
    </row>
    <row r="20" spans="1:34" ht="24" customHeight="1">
      <c r="A20" s="1">
        <v>11</v>
      </c>
      <c r="B20" s="19" t="s">
        <v>6</v>
      </c>
      <c r="C20" s="14" t="s">
        <v>62</v>
      </c>
      <c r="D20" s="32">
        <v>0</v>
      </c>
      <c r="E20" s="32">
        <v>0</v>
      </c>
      <c r="F20" s="32">
        <v>0</v>
      </c>
      <c r="G20" s="32">
        <v>2</v>
      </c>
      <c r="H20" s="32">
        <v>0</v>
      </c>
      <c r="I20" s="32">
        <v>5</v>
      </c>
      <c r="J20" s="32">
        <v>20</v>
      </c>
      <c r="K20" s="32">
        <v>0</v>
      </c>
      <c r="L20" s="32">
        <v>100</v>
      </c>
      <c r="M20" s="32">
        <v>3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10</v>
      </c>
      <c r="T20" s="32">
        <v>10</v>
      </c>
      <c r="U20" s="32">
        <v>300</v>
      </c>
      <c r="V20" s="32">
        <v>5</v>
      </c>
      <c r="W20" s="32">
        <v>100</v>
      </c>
      <c r="X20" s="32">
        <v>20</v>
      </c>
      <c r="Y20" s="32">
        <v>64</v>
      </c>
      <c r="Z20" s="32">
        <v>0</v>
      </c>
      <c r="AA20" s="32">
        <v>25</v>
      </c>
      <c r="AB20" s="3"/>
      <c r="AC20" s="4"/>
      <c r="AD20" s="2" t="s">
        <v>36</v>
      </c>
      <c r="AE20" s="38"/>
      <c r="AF20" s="37"/>
      <c r="AG20" s="38">
        <f t="shared" si="0"/>
        <v>0</v>
      </c>
      <c r="AH20" s="38">
        <f t="shared" si="1"/>
        <v>0</v>
      </c>
    </row>
    <row r="21" spans="1:34" ht="24" customHeight="1">
      <c r="A21" s="1">
        <v>12</v>
      </c>
      <c r="B21" s="19" t="s">
        <v>39</v>
      </c>
      <c r="C21" s="14" t="s">
        <v>54</v>
      </c>
      <c r="D21" s="32">
        <v>20</v>
      </c>
      <c r="E21" s="32">
        <v>11</v>
      </c>
      <c r="F21" s="32">
        <v>5</v>
      </c>
      <c r="G21" s="32">
        <v>10</v>
      </c>
      <c r="H21" s="32">
        <v>15</v>
      </c>
      <c r="I21" s="32">
        <v>100</v>
      </c>
      <c r="J21" s="32">
        <v>0</v>
      </c>
      <c r="K21" s="32">
        <v>20</v>
      </c>
      <c r="L21" s="32">
        <v>0</v>
      </c>
      <c r="M21" s="32">
        <v>20</v>
      </c>
      <c r="N21" s="32">
        <v>0</v>
      </c>
      <c r="O21" s="32">
        <v>10</v>
      </c>
      <c r="P21" s="32">
        <v>13</v>
      </c>
      <c r="Q21" s="32">
        <v>10</v>
      </c>
      <c r="R21" s="32">
        <v>5</v>
      </c>
      <c r="S21" s="32">
        <v>13</v>
      </c>
      <c r="T21" s="32">
        <v>10</v>
      </c>
      <c r="U21" s="32">
        <v>20</v>
      </c>
      <c r="V21" s="32">
        <v>200</v>
      </c>
      <c r="W21" s="32">
        <v>0</v>
      </c>
      <c r="X21" s="32">
        <v>50</v>
      </c>
      <c r="Y21" s="32">
        <v>6</v>
      </c>
      <c r="Z21" s="32">
        <v>0</v>
      </c>
      <c r="AA21" s="32">
        <v>4</v>
      </c>
      <c r="AB21" s="3"/>
      <c r="AC21" s="4"/>
      <c r="AD21" s="2" t="s">
        <v>36</v>
      </c>
      <c r="AE21" s="38"/>
      <c r="AF21" s="37"/>
      <c r="AG21" s="38">
        <f t="shared" si="0"/>
        <v>0</v>
      </c>
      <c r="AH21" s="38">
        <f t="shared" si="1"/>
        <v>0</v>
      </c>
    </row>
    <row r="22" spans="1:34" ht="24" customHeight="1">
      <c r="A22" s="1">
        <v>13</v>
      </c>
      <c r="B22" s="19" t="s">
        <v>7</v>
      </c>
      <c r="C22" s="14" t="s">
        <v>68</v>
      </c>
      <c r="D22" s="32">
        <v>0</v>
      </c>
      <c r="E22" s="32">
        <v>0</v>
      </c>
      <c r="F22" s="32">
        <v>5</v>
      </c>
      <c r="G22" s="32">
        <v>1</v>
      </c>
      <c r="H22" s="32">
        <v>0</v>
      </c>
      <c r="I22" s="32">
        <v>10</v>
      </c>
      <c r="J22" s="32">
        <v>0</v>
      </c>
      <c r="K22" s="32">
        <v>0</v>
      </c>
      <c r="L22" s="32">
        <v>0</v>
      </c>
      <c r="M22" s="32">
        <v>15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5</v>
      </c>
      <c r="T22" s="32">
        <v>5</v>
      </c>
      <c r="U22" s="32">
        <v>0</v>
      </c>
      <c r="V22" s="32">
        <v>20</v>
      </c>
      <c r="W22" s="32">
        <v>0</v>
      </c>
      <c r="X22" s="32">
        <v>50</v>
      </c>
      <c r="Y22" s="32">
        <v>0</v>
      </c>
      <c r="Z22" s="32">
        <v>0</v>
      </c>
      <c r="AA22" s="32">
        <v>10</v>
      </c>
      <c r="AB22" s="3"/>
      <c r="AC22" s="4"/>
      <c r="AD22" s="2" t="s">
        <v>41</v>
      </c>
      <c r="AE22" s="38"/>
      <c r="AF22" s="37"/>
      <c r="AG22" s="38">
        <f t="shared" si="0"/>
        <v>0</v>
      </c>
      <c r="AH22" s="38">
        <f t="shared" si="1"/>
        <v>0</v>
      </c>
    </row>
    <row r="23" spans="1:34" ht="24" customHeight="1">
      <c r="A23" s="1">
        <v>14</v>
      </c>
      <c r="B23" s="19" t="s">
        <v>8</v>
      </c>
      <c r="C23" s="14" t="s">
        <v>69</v>
      </c>
      <c r="D23" s="32">
        <v>0</v>
      </c>
      <c r="E23" s="32">
        <v>0</v>
      </c>
      <c r="F23" s="32">
        <v>0</v>
      </c>
      <c r="G23" s="32">
        <v>5</v>
      </c>
      <c r="H23" s="32">
        <v>0</v>
      </c>
      <c r="I23" s="32">
        <v>200</v>
      </c>
      <c r="J23" s="32">
        <v>0</v>
      </c>
      <c r="K23" s="32">
        <v>0</v>
      </c>
      <c r="L23" s="32">
        <v>0</v>
      </c>
      <c r="M23" s="32">
        <v>3</v>
      </c>
      <c r="N23" s="32">
        <v>0</v>
      </c>
      <c r="O23" s="32">
        <v>5</v>
      </c>
      <c r="P23" s="32">
        <v>0</v>
      </c>
      <c r="Q23" s="32">
        <v>0</v>
      </c>
      <c r="R23" s="32">
        <v>0</v>
      </c>
      <c r="S23" s="32">
        <v>100</v>
      </c>
      <c r="T23" s="32">
        <v>5</v>
      </c>
      <c r="U23" s="32">
        <v>0</v>
      </c>
      <c r="V23" s="32">
        <v>0</v>
      </c>
      <c r="W23" s="32">
        <v>30</v>
      </c>
      <c r="X23" s="32">
        <v>0</v>
      </c>
      <c r="Y23" s="32">
        <v>0</v>
      </c>
      <c r="Z23" s="32">
        <v>0</v>
      </c>
      <c r="AA23" s="32">
        <v>70</v>
      </c>
      <c r="AB23" s="3"/>
      <c r="AC23" s="4"/>
      <c r="AD23" s="2" t="s">
        <v>41</v>
      </c>
      <c r="AE23" s="38"/>
      <c r="AF23" s="37"/>
      <c r="AG23" s="38">
        <f t="shared" si="0"/>
        <v>0</v>
      </c>
      <c r="AH23" s="38">
        <f t="shared" si="1"/>
        <v>0</v>
      </c>
    </row>
    <row r="24" spans="1:34" ht="24" customHeight="1">
      <c r="A24" s="1">
        <v>15</v>
      </c>
      <c r="B24" s="19" t="s">
        <v>70</v>
      </c>
      <c r="C24" s="14" t="s">
        <v>162</v>
      </c>
      <c r="D24" s="32">
        <v>0</v>
      </c>
      <c r="E24" s="32">
        <v>0</v>
      </c>
      <c r="F24" s="32">
        <v>0</v>
      </c>
      <c r="G24" s="32">
        <v>1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1</v>
      </c>
      <c r="T24" s="32">
        <v>2</v>
      </c>
      <c r="U24" s="32">
        <v>0</v>
      </c>
      <c r="V24" s="32">
        <v>0</v>
      </c>
      <c r="W24" s="32">
        <v>5</v>
      </c>
      <c r="X24" s="32">
        <v>0</v>
      </c>
      <c r="Y24" s="32">
        <v>0</v>
      </c>
      <c r="Z24" s="32">
        <v>0</v>
      </c>
      <c r="AA24" s="32">
        <v>15</v>
      </c>
      <c r="AB24" s="3"/>
      <c r="AC24" s="4"/>
      <c r="AD24" s="2" t="s">
        <v>40</v>
      </c>
      <c r="AE24" s="38"/>
      <c r="AF24" s="37"/>
      <c r="AG24" s="38">
        <f t="shared" si="0"/>
        <v>0</v>
      </c>
      <c r="AH24" s="38">
        <f t="shared" si="1"/>
        <v>0</v>
      </c>
    </row>
    <row r="25" spans="1:34" ht="24" customHeight="1">
      <c r="A25" s="1">
        <v>16</v>
      </c>
      <c r="B25" s="19" t="s">
        <v>67</v>
      </c>
      <c r="C25" s="14" t="s">
        <v>173</v>
      </c>
      <c r="D25" s="32">
        <v>10</v>
      </c>
      <c r="E25" s="32">
        <v>5</v>
      </c>
      <c r="F25" s="32">
        <v>7</v>
      </c>
      <c r="G25" s="32">
        <v>1</v>
      </c>
      <c r="H25" s="32">
        <v>20</v>
      </c>
      <c r="I25" s="32">
        <v>50</v>
      </c>
      <c r="J25" s="32">
        <v>0</v>
      </c>
      <c r="K25" s="32">
        <v>60</v>
      </c>
      <c r="L25" s="32">
        <v>0</v>
      </c>
      <c r="M25" s="32">
        <v>40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20</v>
      </c>
      <c r="T25" s="32">
        <v>25</v>
      </c>
      <c r="U25" s="32">
        <v>0</v>
      </c>
      <c r="V25" s="32">
        <v>20</v>
      </c>
      <c r="W25" s="32">
        <v>50</v>
      </c>
      <c r="X25" s="32">
        <v>0</v>
      </c>
      <c r="Y25" s="32">
        <v>0</v>
      </c>
      <c r="Z25" s="32">
        <v>0</v>
      </c>
      <c r="AA25" s="32">
        <v>2</v>
      </c>
      <c r="AB25" s="3"/>
      <c r="AC25" s="4"/>
      <c r="AD25" s="2" t="s">
        <v>36</v>
      </c>
      <c r="AE25" s="38"/>
      <c r="AF25" s="37"/>
      <c r="AG25" s="38">
        <f t="shared" si="0"/>
        <v>0</v>
      </c>
      <c r="AH25" s="38">
        <f t="shared" si="1"/>
        <v>0</v>
      </c>
    </row>
    <row r="26" spans="1:34" ht="24" customHeight="1">
      <c r="A26" s="1">
        <v>17</v>
      </c>
      <c r="B26" s="19" t="s">
        <v>113</v>
      </c>
      <c r="C26" s="14" t="s">
        <v>71</v>
      </c>
      <c r="D26" s="32">
        <v>5</v>
      </c>
      <c r="E26" s="32">
        <v>9</v>
      </c>
      <c r="F26" s="32">
        <v>3</v>
      </c>
      <c r="G26" s="32">
        <v>2</v>
      </c>
      <c r="H26" s="32">
        <v>0</v>
      </c>
      <c r="I26" s="32">
        <v>10</v>
      </c>
      <c r="J26" s="32">
        <v>0</v>
      </c>
      <c r="K26" s="32">
        <v>0</v>
      </c>
      <c r="L26" s="32">
        <v>15</v>
      </c>
      <c r="M26" s="32">
        <v>5</v>
      </c>
      <c r="N26" s="32">
        <v>0</v>
      </c>
      <c r="O26" s="32">
        <v>0</v>
      </c>
      <c r="P26" s="32">
        <v>4</v>
      </c>
      <c r="Q26" s="32">
        <v>1</v>
      </c>
      <c r="R26" s="32">
        <v>0</v>
      </c>
      <c r="S26" s="32">
        <v>5</v>
      </c>
      <c r="T26" s="32">
        <v>10</v>
      </c>
      <c r="U26" s="32">
        <v>1</v>
      </c>
      <c r="V26" s="32">
        <v>0</v>
      </c>
      <c r="W26" s="32">
        <v>50</v>
      </c>
      <c r="X26" s="32">
        <v>20</v>
      </c>
      <c r="Y26" s="32">
        <v>10</v>
      </c>
      <c r="Z26" s="32">
        <v>5</v>
      </c>
      <c r="AA26" s="32">
        <v>3</v>
      </c>
      <c r="AB26" s="3"/>
      <c r="AC26" s="4"/>
      <c r="AD26" s="2" t="s">
        <v>41</v>
      </c>
      <c r="AE26" s="38"/>
      <c r="AF26" s="37"/>
      <c r="AG26" s="38">
        <f t="shared" si="0"/>
        <v>0</v>
      </c>
      <c r="AH26" s="38">
        <f t="shared" si="1"/>
        <v>0</v>
      </c>
    </row>
    <row r="27" spans="1:34" ht="24" customHeight="1">
      <c r="A27" s="1">
        <v>18</v>
      </c>
      <c r="B27" s="19" t="s">
        <v>113</v>
      </c>
      <c r="C27" s="14" t="s">
        <v>72</v>
      </c>
      <c r="D27" s="32">
        <v>5</v>
      </c>
      <c r="E27" s="32">
        <v>10</v>
      </c>
      <c r="F27" s="32">
        <v>3</v>
      </c>
      <c r="G27" s="32">
        <v>2</v>
      </c>
      <c r="H27" s="32">
        <v>0</v>
      </c>
      <c r="I27" s="32">
        <v>20</v>
      </c>
      <c r="J27" s="32">
        <v>0</v>
      </c>
      <c r="K27" s="32">
        <v>0</v>
      </c>
      <c r="L27" s="32">
        <v>15</v>
      </c>
      <c r="M27" s="32">
        <v>0</v>
      </c>
      <c r="N27" s="32">
        <v>0</v>
      </c>
      <c r="O27" s="32">
        <v>0</v>
      </c>
      <c r="P27" s="32">
        <v>2</v>
      </c>
      <c r="Q27" s="32">
        <v>0</v>
      </c>
      <c r="R27" s="32">
        <v>0</v>
      </c>
      <c r="S27" s="32">
        <v>5</v>
      </c>
      <c r="T27" s="32">
        <v>10</v>
      </c>
      <c r="U27" s="32">
        <v>1</v>
      </c>
      <c r="V27" s="32">
        <v>0</v>
      </c>
      <c r="W27" s="32">
        <v>50</v>
      </c>
      <c r="X27" s="32">
        <v>20</v>
      </c>
      <c r="Y27" s="32">
        <v>10</v>
      </c>
      <c r="Z27" s="32">
        <v>5</v>
      </c>
      <c r="AA27" s="32">
        <v>3</v>
      </c>
      <c r="AB27" s="3"/>
      <c r="AC27" s="4"/>
      <c r="AD27" s="2" t="s">
        <v>41</v>
      </c>
      <c r="AE27" s="38"/>
      <c r="AF27" s="37"/>
      <c r="AG27" s="38">
        <f t="shared" si="0"/>
        <v>0</v>
      </c>
      <c r="AH27" s="38">
        <f t="shared" si="1"/>
        <v>0</v>
      </c>
    </row>
    <row r="28" spans="1:34" ht="24" customHeight="1">
      <c r="A28" s="1">
        <v>19</v>
      </c>
      <c r="B28" s="19" t="s">
        <v>114</v>
      </c>
      <c r="C28" s="14" t="s">
        <v>73</v>
      </c>
      <c r="D28" s="32">
        <v>5</v>
      </c>
      <c r="E28" s="32">
        <v>9</v>
      </c>
      <c r="F28" s="32">
        <v>3</v>
      </c>
      <c r="G28" s="32">
        <v>2</v>
      </c>
      <c r="H28" s="32">
        <v>0</v>
      </c>
      <c r="I28" s="32">
        <v>20</v>
      </c>
      <c r="J28" s="32">
        <v>0</v>
      </c>
      <c r="K28" s="32">
        <v>0</v>
      </c>
      <c r="L28" s="32">
        <v>15</v>
      </c>
      <c r="M28" s="32">
        <v>2</v>
      </c>
      <c r="N28" s="32">
        <v>0</v>
      </c>
      <c r="O28" s="32">
        <v>0</v>
      </c>
      <c r="P28" s="32">
        <v>2</v>
      </c>
      <c r="Q28" s="32">
        <v>2</v>
      </c>
      <c r="R28" s="32">
        <v>0</v>
      </c>
      <c r="S28" s="32">
        <v>7</v>
      </c>
      <c r="T28" s="32">
        <v>10</v>
      </c>
      <c r="U28" s="32">
        <v>1</v>
      </c>
      <c r="V28" s="32">
        <v>0</v>
      </c>
      <c r="W28" s="32">
        <v>30</v>
      </c>
      <c r="X28" s="32">
        <v>20</v>
      </c>
      <c r="Y28" s="32">
        <v>10</v>
      </c>
      <c r="Z28" s="32">
        <v>5</v>
      </c>
      <c r="AA28" s="32">
        <v>3</v>
      </c>
      <c r="AB28" s="3"/>
      <c r="AC28" s="4"/>
      <c r="AD28" s="2" t="s">
        <v>41</v>
      </c>
      <c r="AE28" s="38"/>
      <c r="AF28" s="37"/>
      <c r="AG28" s="38">
        <f t="shared" si="0"/>
        <v>0</v>
      </c>
      <c r="AH28" s="38">
        <f t="shared" si="1"/>
        <v>0</v>
      </c>
    </row>
    <row r="29" spans="1:34" ht="24" customHeight="1">
      <c r="A29" s="1">
        <v>20</v>
      </c>
      <c r="B29" s="19" t="s">
        <v>9</v>
      </c>
      <c r="C29" s="14" t="s">
        <v>74</v>
      </c>
      <c r="D29" s="32">
        <v>0</v>
      </c>
      <c r="E29" s="32">
        <v>0</v>
      </c>
      <c r="F29" s="32">
        <v>0</v>
      </c>
      <c r="G29" s="32">
        <v>2</v>
      </c>
      <c r="H29" s="32">
        <v>0</v>
      </c>
      <c r="I29" s="32">
        <v>0</v>
      </c>
      <c r="J29" s="32">
        <v>4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5</v>
      </c>
      <c r="T29" s="32">
        <v>4</v>
      </c>
      <c r="U29" s="32">
        <v>1</v>
      </c>
      <c r="V29" s="32">
        <v>0</v>
      </c>
      <c r="W29" s="32">
        <v>30</v>
      </c>
      <c r="X29" s="32">
        <v>0</v>
      </c>
      <c r="Y29" s="32">
        <v>0</v>
      </c>
      <c r="Z29" s="32">
        <v>0</v>
      </c>
      <c r="AA29" s="32">
        <v>30</v>
      </c>
      <c r="AB29" s="3"/>
      <c r="AC29" s="4"/>
      <c r="AD29" s="2" t="s">
        <v>41</v>
      </c>
      <c r="AE29" s="38"/>
      <c r="AF29" s="37"/>
      <c r="AG29" s="38">
        <f t="shared" si="0"/>
        <v>0</v>
      </c>
      <c r="AH29" s="38">
        <f t="shared" si="1"/>
        <v>0</v>
      </c>
    </row>
    <row r="30" spans="1:34" ht="24" customHeight="1">
      <c r="A30" s="1">
        <v>21</v>
      </c>
      <c r="B30" s="19" t="s">
        <v>115</v>
      </c>
      <c r="C30" s="14" t="s">
        <v>137</v>
      </c>
      <c r="D30" s="32">
        <v>250</v>
      </c>
      <c r="E30" s="32">
        <v>114</v>
      </c>
      <c r="F30" s="32">
        <v>100</v>
      </c>
      <c r="G30" s="32">
        <v>100</v>
      </c>
      <c r="H30" s="32">
        <v>50</v>
      </c>
      <c r="I30" s="32">
        <v>20</v>
      </c>
      <c r="J30" s="32">
        <v>2</v>
      </c>
      <c r="K30" s="32">
        <v>240</v>
      </c>
      <c r="L30" s="32">
        <v>80</v>
      </c>
      <c r="M30" s="32">
        <v>100</v>
      </c>
      <c r="N30" s="32">
        <v>400</v>
      </c>
      <c r="O30" s="32">
        <v>500</v>
      </c>
      <c r="P30" s="32">
        <v>410</v>
      </c>
      <c r="Q30" s="32">
        <v>90</v>
      </c>
      <c r="R30" s="32">
        <v>200</v>
      </c>
      <c r="S30" s="32">
        <v>20</v>
      </c>
      <c r="T30" s="32">
        <v>20</v>
      </c>
      <c r="U30" s="32">
        <v>400</v>
      </c>
      <c r="V30" s="32">
        <v>100</v>
      </c>
      <c r="W30" s="32">
        <v>100</v>
      </c>
      <c r="X30" s="32">
        <v>600</v>
      </c>
      <c r="Y30" s="32">
        <v>320</v>
      </c>
      <c r="Z30" s="32">
        <v>150</v>
      </c>
      <c r="AA30" s="32">
        <v>10</v>
      </c>
      <c r="AB30" s="3"/>
      <c r="AC30" s="4"/>
      <c r="AD30" s="2" t="s">
        <v>36</v>
      </c>
      <c r="AE30" s="38"/>
      <c r="AF30" s="37"/>
      <c r="AG30" s="38">
        <f t="shared" si="0"/>
        <v>0</v>
      </c>
      <c r="AH30" s="38">
        <f t="shared" si="1"/>
        <v>0</v>
      </c>
    </row>
    <row r="31" spans="1:34" ht="24" customHeight="1">
      <c r="A31" s="1">
        <v>22</v>
      </c>
      <c r="B31" s="19" t="s">
        <v>115</v>
      </c>
      <c r="C31" s="14" t="s">
        <v>75</v>
      </c>
      <c r="D31" s="32">
        <v>30</v>
      </c>
      <c r="E31" s="32">
        <v>4</v>
      </c>
      <c r="F31" s="32">
        <v>3</v>
      </c>
      <c r="G31" s="32">
        <v>4</v>
      </c>
      <c r="H31" s="32">
        <v>0</v>
      </c>
      <c r="I31" s="32">
        <v>0</v>
      </c>
      <c r="J31" s="32">
        <v>0</v>
      </c>
      <c r="K31" s="32">
        <v>10</v>
      </c>
      <c r="L31" s="32">
        <v>10</v>
      </c>
      <c r="M31" s="32">
        <v>1</v>
      </c>
      <c r="N31" s="32">
        <v>0</v>
      </c>
      <c r="O31" s="32">
        <v>10</v>
      </c>
      <c r="P31" s="32">
        <v>20</v>
      </c>
      <c r="Q31" s="32">
        <v>0</v>
      </c>
      <c r="R31" s="32">
        <v>0</v>
      </c>
      <c r="S31" s="32">
        <v>10</v>
      </c>
      <c r="T31" s="32">
        <v>2</v>
      </c>
      <c r="U31" s="32">
        <v>0</v>
      </c>
      <c r="V31" s="32">
        <v>2</v>
      </c>
      <c r="W31" s="32">
        <v>30</v>
      </c>
      <c r="X31" s="32">
        <v>0</v>
      </c>
      <c r="Y31" s="32">
        <v>0</v>
      </c>
      <c r="Z31" s="32">
        <v>5</v>
      </c>
      <c r="AA31" s="32">
        <v>10</v>
      </c>
      <c r="AB31" s="3"/>
      <c r="AC31" s="4"/>
      <c r="AD31" s="2" t="s">
        <v>41</v>
      </c>
      <c r="AE31" s="38"/>
      <c r="AF31" s="37"/>
      <c r="AG31" s="38">
        <f t="shared" si="0"/>
        <v>0</v>
      </c>
      <c r="AH31" s="38">
        <f t="shared" si="1"/>
        <v>0</v>
      </c>
    </row>
    <row r="32" spans="1:34" ht="24" customHeight="1">
      <c r="A32" s="1">
        <v>23</v>
      </c>
      <c r="B32" s="19" t="s">
        <v>116</v>
      </c>
      <c r="C32" s="14" t="s">
        <v>76</v>
      </c>
      <c r="D32" s="32">
        <v>30</v>
      </c>
      <c r="E32" s="32">
        <v>10</v>
      </c>
      <c r="F32" s="32">
        <v>1</v>
      </c>
      <c r="G32" s="32">
        <v>4</v>
      </c>
      <c r="H32" s="32">
        <v>0</v>
      </c>
      <c r="I32" s="32">
        <v>0</v>
      </c>
      <c r="J32" s="32">
        <v>0</v>
      </c>
      <c r="K32" s="32">
        <v>15</v>
      </c>
      <c r="L32" s="32">
        <v>10</v>
      </c>
      <c r="M32" s="32">
        <v>0</v>
      </c>
      <c r="N32" s="32">
        <v>0</v>
      </c>
      <c r="O32" s="32">
        <v>10</v>
      </c>
      <c r="P32" s="32">
        <v>0</v>
      </c>
      <c r="Q32" s="32">
        <v>0</v>
      </c>
      <c r="R32" s="32">
        <v>0</v>
      </c>
      <c r="S32" s="32">
        <v>10</v>
      </c>
      <c r="T32" s="32">
        <v>30</v>
      </c>
      <c r="U32" s="32">
        <v>0</v>
      </c>
      <c r="V32" s="32">
        <v>2</v>
      </c>
      <c r="W32" s="32">
        <v>30</v>
      </c>
      <c r="X32" s="32">
        <v>0</v>
      </c>
      <c r="Y32" s="32">
        <v>8</v>
      </c>
      <c r="Z32" s="32">
        <v>5</v>
      </c>
      <c r="AA32" s="32">
        <v>7</v>
      </c>
      <c r="AB32" s="3"/>
      <c r="AC32" s="4"/>
      <c r="AD32" s="2" t="s">
        <v>41</v>
      </c>
      <c r="AE32" s="38"/>
      <c r="AF32" s="37"/>
      <c r="AG32" s="38">
        <f t="shared" si="0"/>
        <v>0</v>
      </c>
      <c r="AH32" s="38">
        <f t="shared" si="1"/>
        <v>0</v>
      </c>
    </row>
    <row r="33" spans="1:34" ht="24" customHeight="1">
      <c r="A33" s="1">
        <v>24</v>
      </c>
      <c r="B33" s="19" t="s">
        <v>10</v>
      </c>
      <c r="C33" s="14" t="s">
        <v>163</v>
      </c>
      <c r="D33" s="32">
        <v>50</v>
      </c>
      <c r="E33" s="32">
        <v>0</v>
      </c>
      <c r="F33" s="32">
        <v>2</v>
      </c>
      <c r="G33" s="32">
        <v>2</v>
      </c>
      <c r="H33" s="32">
        <v>0</v>
      </c>
      <c r="I33" s="32">
        <v>10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20</v>
      </c>
      <c r="P33" s="32">
        <v>10</v>
      </c>
      <c r="Q33" s="32">
        <v>0</v>
      </c>
      <c r="R33" s="32">
        <v>0</v>
      </c>
      <c r="S33" s="32">
        <v>1</v>
      </c>
      <c r="T33" s="32">
        <v>5</v>
      </c>
      <c r="U33" s="32">
        <v>0</v>
      </c>
      <c r="V33" s="32">
        <v>0</v>
      </c>
      <c r="W33" s="32">
        <v>50</v>
      </c>
      <c r="X33" s="32">
        <v>0</v>
      </c>
      <c r="Y33" s="32">
        <v>0</v>
      </c>
      <c r="Z33" s="32">
        <v>0</v>
      </c>
      <c r="AA33" s="32">
        <v>7</v>
      </c>
      <c r="AB33" s="3"/>
      <c r="AC33" s="4"/>
      <c r="AD33" s="2" t="s">
        <v>36</v>
      </c>
      <c r="AE33" s="38"/>
      <c r="AF33" s="37"/>
      <c r="AG33" s="38">
        <f t="shared" si="0"/>
        <v>0</v>
      </c>
      <c r="AH33" s="38">
        <f t="shared" si="1"/>
        <v>0</v>
      </c>
    </row>
    <row r="34" spans="1:34" ht="24" customHeight="1">
      <c r="A34" s="1">
        <v>25</v>
      </c>
      <c r="B34" s="19" t="s">
        <v>117</v>
      </c>
      <c r="C34" s="14" t="s">
        <v>136</v>
      </c>
      <c r="D34" s="32">
        <v>0</v>
      </c>
      <c r="E34" s="32">
        <v>0</v>
      </c>
      <c r="F34" s="32">
        <v>1</v>
      </c>
      <c r="G34" s="32">
        <v>2</v>
      </c>
      <c r="H34" s="32">
        <v>0</v>
      </c>
      <c r="I34" s="32">
        <v>0</v>
      </c>
      <c r="J34" s="32">
        <v>0</v>
      </c>
      <c r="K34" s="32">
        <v>5</v>
      </c>
      <c r="L34" s="32">
        <v>5</v>
      </c>
      <c r="M34" s="32">
        <v>1</v>
      </c>
      <c r="N34" s="32">
        <v>0</v>
      </c>
      <c r="O34" s="32">
        <v>5</v>
      </c>
      <c r="P34" s="32">
        <v>0</v>
      </c>
      <c r="Q34" s="32">
        <v>0</v>
      </c>
      <c r="R34" s="32">
        <v>0</v>
      </c>
      <c r="S34" s="32">
        <v>5</v>
      </c>
      <c r="T34" s="32">
        <v>5</v>
      </c>
      <c r="U34" s="32">
        <v>0</v>
      </c>
      <c r="V34" s="32">
        <v>0</v>
      </c>
      <c r="W34" s="32">
        <v>30</v>
      </c>
      <c r="X34" s="32">
        <v>20</v>
      </c>
      <c r="Y34" s="32">
        <v>4</v>
      </c>
      <c r="Z34" s="32">
        <v>5</v>
      </c>
      <c r="AA34" s="32">
        <v>100</v>
      </c>
      <c r="AB34" s="3"/>
      <c r="AC34" s="4"/>
      <c r="AD34" s="2" t="s">
        <v>36</v>
      </c>
      <c r="AE34" s="38"/>
      <c r="AF34" s="37"/>
      <c r="AG34" s="38">
        <f t="shared" si="0"/>
        <v>0</v>
      </c>
      <c r="AH34" s="38">
        <f t="shared" si="1"/>
        <v>0</v>
      </c>
    </row>
    <row r="35" spans="1:34" ht="24" customHeight="1">
      <c r="A35" s="1">
        <v>26</v>
      </c>
      <c r="B35" s="19" t="s">
        <v>118</v>
      </c>
      <c r="C35" s="14" t="s">
        <v>77</v>
      </c>
      <c r="D35" s="32">
        <v>50</v>
      </c>
      <c r="E35" s="32">
        <v>50</v>
      </c>
      <c r="F35" s="32">
        <v>0</v>
      </c>
      <c r="G35" s="32">
        <v>50</v>
      </c>
      <c r="H35" s="32">
        <v>0</v>
      </c>
      <c r="I35" s="32">
        <v>300</v>
      </c>
      <c r="J35" s="32">
        <v>30</v>
      </c>
      <c r="K35" s="32">
        <v>36</v>
      </c>
      <c r="L35" s="32">
        <v>350</v>
      </c>
      <c r="M35" s="32">
        <v>0</v>
      </c>
      <c r="N35" s="32">
        <v>0</v>
      </c>
      <c r="O35" s="32">
        <v>200</v>
      </c>
      <c r="P35" s="32">
        <v>0</v>
      </c>
      <c r="Q35" s="32">
        <v>0</v>
      </c>
      <c r="R35" s="32">
        <v>0</v>
      </c>
      <c r="S35" s="32">
        <v>100</v>
      </c>
      <c r="T35" s="32">
        <v>250</v>
      </c>
      <c r="U35" s="32">
        <v>0</v>
      </c>
      <c r="V35" s="32">
        <v>100</v>
      </c>
      <c r="W35" s="32">
        <v>0</v>
      </c>
      <c r="X35" s="32">
        <v>120</v>
      </c>
      <c r="Y35" s="32">
        <v>166</v>
      </c>
      <c r="Z35" s="32">
        <v>0</v>
      </c>
      <c r="AA35" s="32">
        <v>400</v>
      </c>
      <c r="AB35" s="3"/>
      <c r="AC35" s="4"/>
      <c r="AD35" s="2" t="s">
        <v>41</v>
      </c>
      <c r="AE35" s="38"/>
      <c r="AF35" s="37"/>
      <c r="AG35" s="38">
        <f t="shared" si="0"/>
        <v>0</v>
      </c>
      <c r="AH35" s="38">
        <f t="shared" si="1"/>
        <v>0</v>
      </c>
    </row>
    <row r="36" spans="1:34" ht="24" customHeight="1">
      <c r="A36" s="1">
        <v>27</v>
      </c>
      <c r="B36" s="19" t="s">
        <v>117</v>
      </c>
      <c r="C36" s="14" t="s">
        <v>78</v>
      </c>
      <c r="D36" s="32">
        <v>500</v>
      </c>
      <c r="E36" s="32">
        <v>80</v>
      </c>
      <c r="F36" s="32">
        <v>0</v>
      </c>
      <c r="G36" s="32">
        <v>200</v>
      </c>
      <c r="H36" s="32">
        <v>0</v>
      </c>
      <c r="I36" s="32">
        <v>300</v>
      </c>
      <c r="J36" s="32">
        <v>100</v>
      </c>
      <c r="K36" s="32">
        <v>626</v>
      </c>
      <c r="L36" s="32">
        <v>350</v>
      </c>
      <c r="M36" s="32">
        <v>100</v>
      </c>
      <c r="N36" s="32">
        <v>0</v>
      </c>
      <c r="O36" s="32">
        <v>50</v>
      </c>
      <c r="P36" s="32">
        <v>0</v>
      </c>
      <c r="Q36" s="32">
        <v>0</v>
      </c>
      <c r="R36" s="32">
        <v>150</v>
      </c>
      <c r="S36" s="32">
        <v>150</v>
      </c>
      <c r="T36" s="32">
        <v>200</v>
      </c>
      <c r="U36" s="32">
        <v>0</v>
      </c>
      <c r="V36" s="32">
        <v>200</v>
      </c>
      <c r="W36" s="32">
        <v>0</v>
      </c>
      <c r="X36" s="32">
        <v>240</v>
      </c>
      <c r="Y36" s="32">
        <v>362</v>
      </c>
      <c r="Z36" s="32">
        <v>0</v>
      </c>
      <c r="AA36" s="32">
        <v>400</v>
      </c>
      <c r="AB36" s="3"/>
      <c r="AC36" s="4"/>
      <c r="AD36" s="2" t="s">
        <v>37</v>
      </c>
      <c r="AE36" s="38"/>
      <c r="AF36" s="37"/>
      <c r="AG36" s="38">
        <f t="shared" si="0"/>
        <v>0</v>
      </c>
      <c r="AH36" s="38">
        <f t="shared" si="1"/>
        <v>0</v>
      </c>
    </row>
    <row r="37" spans="1:34" ht="24" customHeight="1">
      <c r="A37" s="1">
        <v>28</v>
      </c>
      <c r="B37" s="19" t="s">
        <v>117</v>
      </c>
      <c r="C37" s="14" t="s">
        <v>79</v>
      </c>
      <c r="D37" s="32">
        <v>300</v>
      </c>
      <c r="E37" s="32">
        <v>0</v>
      </c>
      <c r="F37" s="32">
        <v>50</v>
      </c>
      <c r="G37" s="32">
        <v>200</v>
      </c>
      <c r="H37" s="32">
        <v>0</v>
      </c>
      <c r="I37" s="32">
        <v>300</v>
      </c>
      <c r="J37" s="32">
        <v>250</v>
      </c>
      <c r="K37" s="32">
        <v>36</v>
      </c>
      <c r="L37" s="32">
        <v>0</v>
      </c>
      <c r="M37" s="32">
        <v>0</v>
      </c>
      <c r="N37" s="32">
        <v>50</v>
      </c>
      <c r="O37" s="32">
        <v>250</v>
      </c>
      <c r="P37" s="32">
        <v>20</v>
      </c>
      <c r="Q37" s="32">
        <v>0</v>
      </c>
      <c r="R37" s="32">
        <v>0</v>
      </c>
      <c r="S37" s="32">
        <v>650</v>
      </c>
      <c r="T37" s="32">
        <v>200</v>
      </c>
      <c r="U37" s="32">
        <v>2500</v>
      </c>
      <c r="V37" s="32">
        <v>200</v>
      </c>
      <c r="W37" s="32">
        <v>100</v>
      </c>
      <c r="X37" s="32">
        <v>240</v>
      </c>
      <c r="Y37" s="32">
        <v>300</v>
      </c>
      <c r="Z37" s="32">
        <v>300</v>
      </c>
      <c r="AA37" s="32">
        <v>500</v>
      </c>
      <c r="AB37" s="3"/>
      <c r="AC37" s="4"/>
      <c r="AD37" s="2" t="s">
        <v>37</v>
      </c>
      <c r="AE37" s="38"/>
      <c r="AF37" s="37"/>
      <c r="AG37" s="38">
        <f t="shared" si="0"/>
        <v>0</v>
      </c>
      <c r="AH37" s="38">
        <f t="shared" si="1"/>
        <v>0</v>
      </c>
    </row>
    <row r="38" spans="1:34" ht="24" customHeight="1">
      <c r="A38" s="1">
        <v>29</v>
      </c>
      <c r="B38" s="19" t="s">
        <v>119</v>
      </c>
      <c r="C38" s="14" t="s">
        <v>80</v>
      </c>
      <c r="D38" s="32">
        <v>100</v>
      </c>
      <c r="E38" s="32">
        <v>95</v>
      </c>
      <c r="F38" s="32">
        <v>0</v>
      </c>
      <c r="G38" s="32">
        <v>50</v>
      </c>
      <c r="H38" s="32">
        <v>0</v>
      </c>
      <c r="I38" s="32">
        <v>100</v>
      </c>
      <c r="J38" s="32">
        <v>20</v>
      </c>
      <c r="K38" s="32">
        <v>100</v>
      </c>
      <c r="L38" s="32">
        <v>0</v>
      </c>
      <c r="M38" s="32">
        <v>0</v>
      </c>
      <c r="N38" s="32">
        <v>0</v>
      </c>
      <c r="O38" s="32">
        <v>250</v>
      </c>
      <c r="P38" s="32">
        <v>5</v>
      </c>
      <c r="Q38" s="32">
        <v>0</v>
      </c>
      <c r="R38" s="32">
        <v>350</v>
      </c>
      <c r="S38" s="32">
        <v>50</v>
      </c>
      <c r="T38" s="32">
        <v>50</v>
      </c>
      <c r="U38" s="32">
        <v>400</v>
      </c>
      <c r="V38" s="32">
        <v>50</v>
      </c>
      <c r="W38" s="32">
        <v>0</v>
      </c>
      <c r="X38" s="32">
        <v>0</v>
      </c>
      <c r="Y38" s="32">
        <v>6</v>
      </c>
      <c r="Z38" s="32">
        <v>0</v>
      </c>
      <c r="AA38" s="32">
        <v>100</v>
      </c>
      <c r="AB38" s="3"/>
      <c r="AC38" s="4"/>
      <c r="AD38" s="2" t="s">
        <v>36</v>
      </c>
      <c r="AE38" s="38"/>
      <c r="AF38" s="37"/>
      <c r="AG38" s="38">
        <f t="shared" si="0"/>
        <v>0</v>
      </c>
      <c r="AH38" s="38">
        <f t="shared" si="1"/>
        <v>0</v>
      </c>
    </row>
    <row r="39" spans="1:34" ht="24" customHeight="1">
      <c r="A39" s="1">
        <v>30</v>
      </c>
      <c r="B39" s="19" t="s">
        <v>11</v>
      </c>
      <c r="C39" s="14" t="s">
        <v>81</v>
      </c>
      <c r="D39" s="32">
        <v>10000</v>
      </c>
      <c r="E39" s="32">
        <v>0</v>
      </c>
      <c r="F39" s="32">
        <v>0</v>
      </c>
      <c r="G39" s="32">
        <v>30</v>
      </c>
      <c r="H39" s="32">
        <v>0</v>
      </c>
      <c r="I39" s="32">
        <v>100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10</v>
      </c>
      <c r="P39" s="32">
        <v>0</v>
      </c>
      <c r="Q39" s="32">
        <v>0</v>
      </c>
      <c r="R39" s="32">
        <v>300</v>
      </c>
      <c r="S39" s="32">
        <v>220</v>
      </c>
      <c r="T39" s="32">
        <v>2</v>
      </c>
      <c r="U39" s="32">
        <v>100</v>
      </c>
      <c r="V39" s="32">
        <v>30</v>
      </c>
      <c r="W39" s="32">
        <v>0</v>
      </c>
      <c r="X39" s="32">
        <v>360</v>
      </c>
      <c r="Y39" s="32">
        <v>20</v>
      </c>
      <c r="Z39" s="32">
        <v>0</v>
      </c>
      <c r="AA39" s="32">
        <v>120</v>
      </c>
      <c r="AB39" s="3"/>
      <c r="AC39" s="4"/>
      <c r="AD39" s="2" t="s">
        <v>36</v>
      </c>
      <c r="AE39" s="38"/>
      <c r="AF39" s="37"/>
      <c r="AG39" s="38">
        <f t="shared" si="0"/>
        <v>0</v>
      </c>
      <c r="AH39" s="38">
        <f t="shared" si="1"/>
        <v>0</v>
      </c>
    </row>
    <row r="40" spans="1:34" ht="24" customHeight="1">
      <c r="A40" s="1">
        <v>31</v>
      </c>
      <c r="B40" s="19" t="s">
        <v>120</v>
      </c>
      <c r="C40" s="14" t="s">
        <v>82</v>
      </c>
      <c r="D40" s="32">
        <v>0</v>
      </c>
      <c r="E40" s="32">
        <v>0</v>
      </c>
      <c r="F40" s="32">
        <v>0</v>
      </c>
      <c r="G40" s="32">
        <v>1</v>
      </c>
      <c r="H40" s="32">
        <v>0</v>
      </c>
      <c r="I40" s="32">
        <v>0</v>
      </c>
      <c r="J40" s="32">
        <v>3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200</v>
      </c>
      <c r="T40" s="32">
        <v>2</v>
      </c>
      <c r="U40" s="32">
        <v>0</v>
      </c>
      <c r="V40" s="32">
        <v>500</v>
      </c>
      <c r="W40" s="32">
        <v>0</v>
      </c>
      <c r="X40" s="32">
        <v>0</v>
      </c>
      <c r="Y40" s="32">
        <v>0</v>
      </c>
      <c r="Z40" s="32">
        <v>0</v>
      </c>
      <c r="AA40" s="32">
        <v>30</v>
      </c>
      <c r="AB40" s="3"/>
      <c r="AC40" s="4"/>
      <c r="AD40" s="2" t="s">
        <v>41</v>
      </c>
      <c r="AE40" s="38"/>
      <c r="AF40" s="37"/>
      <c r="AG40" s="38">
        <f t="shared" si="0"/>
        <v>0</v>
      </c>
      <c r="AH40" s="38">
        <f t="shared" si="1"/>
        <v>0</v>
      </c>
    </row>
    <row r="41" spans="1:34" ht="24" customHeight="1">
      <c r="A41" s="1">
        <v>32</v>
      </c>
      <c r="B41" s="19" t="s">
        <v>120</v>
      </c>
      <c r="C41" s="14" t="s">
        <v>164</v>
      </c>
      <c r="D41" s="32">
        <v>500</v>
      </c>
      <c r="E41" s="32">
        <v>15</v>
      </c>
      <c r="F41" s="32">
        <v>100</v>
      </c>
      <c r="G41" s="32">
        <v>50</v>
      </c>
      <c r="H41" s="32">
        <v>100</v>
      </c>
      <c r="I41" s="32">
        <v>1000</v>
      </c>
      <c r="J41" s="32">
        <v>10</v>
      </c>
      <c r="K41" s="32">
        <v>100</v>
      </c>
      <c r="L41" s="32">
        <v>200</v>
      </c>
      <c r="M41" s="32">
        <v>30</v>
      </c>
      <c r="N41" s="32">
        <v>50</v>
      </c>
      <c r="O41" s="32">
        <v>100</v>
      </c>
      <c r="P41" s="32">
        <v>100</v>
      </c>
      <c r="Q41" s="32">
        <v>0</v>
      </c>
      <c r="R41" s="32">
        <v>5</v>
      </c>
      <c r="S41" s="32">
        <v>60</v>
      </c>
      <c r="T41" s="32">
        <v>20</v>
      </c>
      <c r="U41" s="32">
        <v>0</v>
      </c>
      <c r="V41" s="32">
        <v>0</v>
      </c>
      <c r="W41" s="32">
        <v>100</v>
      </c>
      <c r="X41" s="32">
        <v>240</v>
      </c>
      <c r="Y41" s="32">
        <v>134</v>
      </c>
      <c r="Z41" s="32">
        <v>50</v>
      </c>
      <c r="AA41" s="32">
        <v>30</v>
      </c>
      <c r="AB41" s="3"/>
      <c r="AC41" s="4"/>
      <c r="AD41" s="2" t="s">
        <v>41</v>
      </c>
      <c r="AE41" s="38"/>
      <c r="AF41" s="37"/>
      <c r="AG41" s="38">
        <f t="shared" si="0"/>
        <v>0</v>
      </c>
      <c r="AH41" s="38">
        <f t="shared" si="1"/>
        <v>0</v>
      </c>
    </row>
    <row r="42" spans="1:34" ht="24" customHeight="1">
      <c r="A42" s="1">
        <v>33</v>
      </c>
      <c r="B42" s="19" t="s">
        <v>120</v>
      </c>
      <c r="C42" s="14" t="s">
        <v>83</v>
      </c>
      <c r="D42" s="32">
        <v>500</v>
      </c>
      <c r="E42" s="32">
        <v>103</v>
      </c>
      <c r="F42" s="32">
        <v>70</v>
      </c>
      <c r="G42" s="32">
        <v>50</v>
      </c>
      <c r="H42" s="32">
        <v>50</v>
      </c>
      <c r="I42" s="32">
        <v>1000</v>
      </c>
      <c r="J42" s="32">
        <v>10</v>
      </c>
      <c r="K42" s="32">
        <v>50</v>
      </c>
      <c r="L42" s="32">
        <v>200</v>
      </c>
      <c r="M42" s="32">
        <v>30</v>
      </c>
      <c r="N42" s="32">
        <v>50</v>
      </c>
      <c r="O42" s="32">
        <v>100</v>
      </c>
      <c r="P42" s="32">
        <v>50</v>
      </c>
      <c r="Q42" s="32">
        <v>40</v>
      </c>
      <c r="R42" s="32">
        <v>10</v>
      </c>
      <c r="S42" s="32">
        <v>60</v>
      </c>
      <c r="T42" s="32">
        <v>20</v>
      </c>
      <c r="U42" s="32">
        <v>150</v>
      </c>
      <c r="V42" s="32">
        <v>60</v>
      </c>
      <c r="W42" s="32">
        <v>100</v>
      </c>
      <c r="X42" s="32">
        <v>240</v>
      </c>
      <c r="Y42" s="32">
        <v>166</v>
      </c>
      <c r="Z42" s="32">
        <v>50</v>
      </c>
      <c r="AA42" s="32">
        <v>10</v>
      </c>
      <c r="AB42" s="3"/>
      <c r="AC42" s="4"/>
      <c r="AD42" s="2" t="s">
        <v>41</v>
      </c>
      <c r="AE42" s="38"/>
      <c r="AF42" s="37"/>
      <c r="AG42" s="38">
        <f t="shared" si="0"/>
        <v>0</v>
      </c>
      <c r="AH42" s="38">
        <f t="shared" si="1"/>
        <v>0</v>
      </c>
    </row>
    <row r="43" spans="1:34" ht="24" customHeight="1">
      <c r="A43" s="1">
        <v>34</v>
      </c>
      <c r="B43" s="19" t="s">
        <v>120</v>
      </c>
      <c r="C43" s="14" t="s">
        <v>84</v>
      </c>
      <c r="D43" s="32">
        <v>200</v>
      </c>
      <c r="E43" s="32">
        <v>50</v>
      </c>
      <c r="F43" s="32">
        <v>0</v>
      </c>
      <c r="G43" s="32">
        <v>50</v>
      </c>
      <c r="H43" s="32">
        <v>200</v>
      </c>
      <c r="I43" s="32">
        <v>500</v>
      </c>
      <c r="J43" s="32">
        <v>10</v>
      </c>
      <c r="K43" s="32">
        <v>300</v>
      </c>
      <c r="L43" s="32">
        <v>200</v>
      </c>
      <c r="M43" s="32">
        <v>30</v>
      </c>
      <c r="N43" s="32">
        <v>0</v>
      </c>
      <c r="O43" s="32">
        <v>100</v>
      </c>
      <c r="P43" s="32">
        <v>10</v>
      </c>
      <c r="Q43" s="32">
        <v>50</v>
      </c>
      <c r="R43" s="32">
        <v>50</v>
      </c>
      <c r="S43" s="32">
        <v>210</v>
      </c>
      <c r="T43" s="32">
        <v>20</v>
      </c>
      <c r="U43" s="32">
        <v>100</v>
      </c>
      <c r="V43" s="32">
        <v>600</v>
      </c>
      <c r="W43" s="32">
        <v>100</v>
      </c>
      <c r="X43" s="32">
        <v>480</v>
      </c>
      <c r="Y43" s="32">
        <v>366</v>
      </c>
      <c r="Z43" s="32">
        <v>70</v>
      </c>
      <c r="AA43" s="32">
        <v>150</v>
      </c>
      <c r="AB43" s="3"/>
      <c r="AC43" s="4"/>
      <c r="AD43" s="2" t="s">
        <v>41</v>
      </c>
      <c r="AE43" s="38"/>
      <c r="AF43" s="37"/>
      <c r="AG43" s="38">
        <f t="shared" si="0"/>
        <v>0</v>
      </c>
      <c r="AH43" s="38">
        <f t="shared" si="1"/>
        <v>0</v>
      </c>
    </row>
    <row r="44" spans="1:34" ht="24" customHeight="1">
      <c r="A44" s="1">
        <v>35</v>
      </c>
      <c r="B44" s="19" t="s">
        <v>120</v>
      </c>
      <c r="C44" s="14" t="s">
        <v>85</v>
      </c>
      <c r="D44" s="32">
        <v>200</v>
      </c>
      <c r="E44" s="32">
        <v>290</v>
      </c>
      <c r="F44" s="32">
        <v>100</v>
      </c>
      <c r="G44" s="32">
        <v>50</v>
      </c>
      <c r="H44" s="32">
        <v>200</v>
      </c>
      <c r="I44" s="32">
        <v>500</v>
      </c>
      <c r="J44" s="32">
        <v>10</v>
      </c>
      <c r="K44" s="32">
        <v>220</v>
      </c>
      <c r="L44" s="32">
        <v>200</v>
      </c>
      <c r="M44" s="32">
        <v>30</v>
      </c>
      <c r="N44" s="32">
        <v>50</v>
      </c>
      <c r="O44" s="32">
        <v>100</v>
      </c>
      <c r="P44" s="32">
        <v>110</v>
      </c>
      <c r="Q44" s="32">
        <v>70</v>
      </c>
      <c r="R44" s="32">
        <v>50</v>
      </c>
      <c r="S44" s="32">
        <v>180</v>
      </c>
      <c r="T44" s="32">
        <v>20</v>
      </c>
      <c r="U44" s="32">
        <v>500</v>
      </c>
      <c r="V44" s="32">
        <v>500</v>
      </c>
      <c r="W44" s="32">
        <v>100</v>
      </c>
      <c r="X44" s="32">
        <v>480</v>
      </c>
      <c r="Y44" s="32">
        <v>118</v>
      </c>
      <c r="Z44" s="32">
        <v>100</v>
      </c>
      <c r="AA44" s="32">
        <v>100</v>
      </c>
      <c r="AB44" s="3"/>
      <c r="AC44" s="4"/>
      <c r="AD44" s="2" t="s">
        <v>41</v>
      </c>
      <c r="AE44" s="38"/>
      <c r="AF44" s="37"/>
      <c r="AG44" s="38">
        <f t="shared" si="0"/>
        <v>0</v>
      </c>
      <c r="AH44" s="38">
        <f t="shared" si="1"/>
        <v>0</v>
      </c>
    </row>
    <row r="45" spans="1:34" ht="24" customHeight="1">
      <c r="A45" s="1">
        <v>36</v>
      </c>
      <c r="B45" s="19" t="s">
        <v>55</v>
      </c>
      <c r="C45" s="14" t="s">
        <v>86</v>
      </c>
      <c r="D45" s="32">
        <v>3</v>
      </c>
      <c r="E45" s="32">
        <v>3</v>
      </c>
      <c r="F45" s="32">
        <v>1</v>
      </c>
      <c r="G45" s="32">
        <v>5</v>
      </c>
      <c r="H45" s="32">
        <v>1</v>
      </c>
      <c r="I45" s="32">
        <v>100</v>
      </c>
      <c r="J45" s="32">
        <v>10</v>
      </c>
      <c r="K45" s="32">
        <v>20</v>
      </c>
      <c r="L45" s="32">
        <v>0</v>
      </c>
      <c r="M45" s="32">
        <v>3</v>
      </c>
      <c r="N45" s="32">
        <v>0</v>
      </c>
      <c r="O45" s="32">
        <v>15</v>
      </c>
      <c r="P45" s="32">
        <v>0</v>
      </c>
      <c r="Q45" s="32">
        <v>7</v>
      </c>
      <c r="R45" s="32">
        <v>10</v>
      </c>
      <c r="S45" s="32">
        <v>4</v>
      </c>
      <c r="T45" s="32">
        <v>10</v>
      </c>
      <c r="U45" s="32">
        <v>50</v>
      </c>
      <c r="V45" s="32">
        <v>5</v>
      </c>
      <c r="W45" s="32">
        <v>10</v>
      </c>
      <c r="X45" s="32">
        <v>50</v>
      </c>
      <c r="Y45" s="32">
        <v>18</v>
      </c>
      <c r="Z45" s="32">
        <v>0</v>
      </c>
      <c r="AA45" s="32">
        <v>7</v>
      </c>
      <c r="AB45" s="3"/>
      <c r="AC45" s="4"/>
      <c r="AD45" s="2" t="s">
        <v>41</v>
      </c>
      <c r="AE45" s="38"/>
      <c r="AF45" s="37"/>
      <c r="AG45" s="38">
        <f t="shared" si="0"/>
        <v>0</v>
      </c>
      <c r="AH45" s="38">
        <f t="shared" si="1"/>
        <v>0</v>
      </c>
    </row>
    <row r="46" spans="1:34" ht="24" customHeight="1">
      <c r="A46" s="1">
        <v>37</v>
      </c>
      <c r="B46" s="19" t="s">
        <v>42</v>
      </c>
      <c r="C46" s="14" t="s">
        <v>87</v>
      </c>
      <c r="D46" s="32">
        <v>2</v>
      </c>
      <c r="E46" s="32">
        <v>0</v>
      </c>
      <c r="F46" s="32">
        <v>1</v>
      </c>
      <c r="G46" s="32">
        <v>5</v>
      </c>
      <c r="H46" s="32">
        <v>4</v>
      </c>
      <c r="I46" s="32">
        <v>50</v>
      </c>
      <c r="J46" s="32">
        <v>5</v>
      </c>
      <c r="K46" s="32">
        <v>5</v>
      </c>
      <c r="L46" s="32">
        <v>0</v>
      </c>
      <c r="M46" s="32">
        <v>2</v>
      </c>
      <c r="N46" s="32">
        <v>0</v>
      </c>
      <c r="O46" s="32">
        <v>5</v>
      </c>
      <c r="P46" s="32">
        <v>0</v>
      </c>
      <c r="Q46" s="32">
        <v>0</v>
      </c>
      <c r="R46" s="32">
        <v>0</v>
      </c>
      <c r="S46" s="32">
        <v>2</v>
      </c>
      <c r="T46" s="32">
        <v>5</v>
      </c>
      <c r="U46" s="32">
        <v>2</v>
      </c>
      <c r="V46" s="32">
        <v>10</v>
      </c>
      <c r="W46" s="32">
        <v>10</v>
      </c>
      <c r="X46" s="32">
        <v>0</v>
      </c>
      <c r="Y46" s="32">
        <v>0</v>
      </c>
      <c r="Z46" s="32">
        <v>1</v>
      </c>
      <c r="AA46" s="32">
        <v>7</v>
      </c>
      <c r="AB46" s="3"/>
      <c r="AC46" s="4"/>
      <c r="AD46" s="2" t="s">
        <v>41</v>
      </c>
      <c r="AE46" s="38"/>
      <c r="AF46" s="37"/>
      <c r="AG46" s="38">
        <f t="shared" si="0"/>
        <v>0</v>
      </c>
      <c r="AH46" s="38">
        <f t="shared" si="1"/>
        <v>0</v>
      </c>
    </row>
    <row r="47" spans="1:34" ht="24" customHeight="1">
      <c r="A47" s="1">
        <v>38</v>
      </c>
      <c r="B47" s="19" t="s">
        <v>12</v>
      </c>
      <c r="C47" s="14" t="s">
        <v>88</v>
      </c>
      <c r="D47" s="32">
        <v>2</v>
      </c>
      <c r="E47" s="32">
        <v>2</v>
      </c>
      <c r="F47" s="32">
        <v>0</v>
      </c>
      <c r="G47" s="32">
        <v>5</v>
      </c>
      <c r="H47" s="32">
        <v>0</v>
      </c>
      <c r="I47" s="32">
        <v>20</v>
      </c>
      <c r="J47" s="32">
        <v>5</v>
      </c>
      <c r="K47" s="32">
        <v>0</v>
      </c>
      <c r="L47" s="32">
        <v>0</v>
      </c>
      <c r="M47" s="32">
        <v>2</v>
      </c>
      <c r="N47" s="32">
        <v>0</v>
      </c>
      <c r="O47" s="32">
        <v>5</v>
      </c>
      <c r="P47" s="32">
        <v>5</v>
      </c>
      <c r="Q47" s="32">
        <v>0</v>
      </c>
      <c r="R47" s="32">
        <v>0</v>
      </c>
      <c r="S47" s="32">
        <v>7</v>
      </c>
      <c r="T47" s="32">
        <v>5</v>
      </c>
      <c r="U47" s="32">
        <v>0</v>
      </c>
      <c r="V47" s="32">
        <v>20</v>
      </c>
      <c r="W47" s="32">
        <v>10</v>
      </c>
      <c r="X47" s="32">
        <v>0</v>
      </c>
      <c r="Y47" s="32">
        <v>0</v>
      </c>
      <c r="Z47" s="32">
        <v>2</v>
      </c>
      <c r="AA47" s="32">
        <v>2</v>
      </c>
      <c r="AB47" s="3"/>
      <c r="AC47" s="4"/>
      <c r="AD47" s="2" t="s">
        <v>41</v>
      </c>
      <c r="AE47" s="38"/>
      <c r="AF47" s="37"/>
      <c r="AG47" s="38">
        <f t="shared" si="0"/>
        <v>0</v>
      </c>
      <c r="AH47" s="38">
        <f t="shared" si="1"/>
        <v>0</v>
      </c>
    </row>
    <row r="48" spans="1:34" ht="24" customHeight="1">
      <c r="A48" s="1">
        <v>39</v>
      </c>
      <c r="B48" s="19" t="s">
        <v>43</v>
      </c>
      <c r="C48" s="14" t="s">
        <v>174</v>
      </c>
      <c r="D48" s="32">
        <v>2</v>
      </c>
      <c r="E48" s="32">
        <v>0</v>
      </c>
      <c r="F48" s="32">
        <v>0</v>
      </c>
      <c r="G48" s="32">
        <v>5</v>
      </c>
      <c r="H48" s="32">
        <v>0</v>
      </c>
      <c r="I48" s="32">
        <v>20</v>
      </c>
      <c r="J48" s="32">
        <v>5</v>
      </c>
      <c r="K48" s="32">
        <v>0</v>
      </c>
      <c r="L48" s="32">
        <v>0</v>
      </c>
      <c r="M48" s="32">
        <v>2</v>
      </c>
      <c r="N48" s="32">
        <v>0</v>
      </c>
      <c r="O48" s="32">
        <v>5</v>
      </c>
      <c r="P48" s="32">
        <v>1</v>
      </c>
      <c r="Q48" s="32">
        <v>0</v>
      </c>
      <c r="R48" s="32">
        <v>0</v>
      </c>
      <c r="S48" s="32">
        <v>1</v>
      </c>
      <c r="T48" s="32">
        <v>2</v>
      </c>
      <c r="U48" s="32">
        <v>0</v>
      </c>
      <c r="V48" s="32">
        <v>50</v>
      </c>
      <c r="W48" s="32">
        <v>10</v>
      </c>
      <c r="X48" s="32">
        <v>0</v>
      </c>
      <c r="Y48" s="32">
        <v>0</v>
      </c>
      <c r="Z48" s="32">
        <v>2</v>
      </c>
      <c r="AA48" s="32">
        <v>2</v>
      </c>
      <c r="AB48" s="3"/>
      <c r="AC48" s="4"/>
      <c r="AD48" s="2" t="s">
        <v>41</v>
      </c>
      <c r="AE48" s="38"/>
      <c r="AF48" s="37"/>
      <c r="AG48" s="38">
        <f t="shared" si="0"/>
        <v>0</v>
      </c>
      <c r="AH48" s="38">
        <f t="shared" si="1"/>
        <v>0</v>
      </c>
    </row>
    <row r="49" spans="1:34" ht="24" customHeight="1">
      <c r="A49" s="1">
        <v>40</v>
      </c>
      <c r="B49" s="19" t="s">
        <v>44</v>
      </c>
      <c r="C49" s="14" t="s">
        <v>135</v>
      </c>
      <c r="D49" s="32">
        <v>0</v>
      </c>
      <c r="E49" s="32">
        <v>0</v>
      </c>
      <c r="F49" s="32">
        <v>0</v>
      </c>
      <c r="G49" s="32">
        <v>2</v>
      </c>
      <c r="H49" s="32">
        <v>0</v>
      </c>
      <c r="I49" s="32">
        <v>0</v>
      </c>
      <c r="J49" s="32">
        <v>0</v>
      </c>
      <c r="K49" s="32">
        <v>15</v>
      </c>
      <c r="L49" s="32">
        <v>15</v>
      </c>
      <c r="M49" s="32">
        <v>2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1</v>
      </c>
      <c r="T49" s="32">
        <v>2</v>
      </c>
      <c r="U49" s="32">
        <v>0</v>
      </c>
      <c r="V49" s="32">
        <v>5</v>
      </c>
      <c r="W49" s="32">
        <v>10</v>
      </c>
      <c r="X49" s="32">
        <v>0</v>
      </c>
      <c r="Y49" s="32">
        <v>2</v>
      </c>
      <c r="Z49" s="32">
        <v>3</v>
      </c>
      <c r="AA49" s="32">
        <v>10</v>
      </c>
      <c r="AB49" s="3"/>
      <c r="AC49" s="4"/>
      <c r="AD49" s="2" t="s">
        <v>41</v>
      </c>
      <c r="AE49" s="38"/>
      <c r="AF49" s="37"/>
      <c r="AG49" s="38">
        <f t="shared" si="0"/>
        <v>0</v>
      </c>
      <c r="AH49" s="38">
        <f t="shared" si="1"/>
        <v>0</v>
      </c>
    </row>
    <row r="50" spans="1:34" ht="24" customHeight="1">
      <c r="A50" s="1">
        <v>41</v>
      </c>
      <c r="B50" s="19" t="s">
        <v>45</v>
      </c>
      <c r="C50" s="14" t="s">
        <v>145</v>
      </c>
      <c r="D50" s="32">
        <v>0</v>
      </c>
      <c r="E50" s="32">
        <v>0</v>
      </c>
      <c r="F50" s="32">
        <v>0</v>
      </c>
      <c r="G50" s="32">
        <v>2</v>
      </c>
      <c r="H50" s="32">
        <v>20</v>
      </c>
      <c r="I50" s="32">
        <v>0</v>
      </c>
      <c r="J50" s="32">
        <v>0</v>
      </c>
      <c r="K50" s="32">
        <v>0</v>
      </c>
      <c r="L50" s="32">
        <v>0</v>
      </c>
      <c r="M50" s="32">
        <v>2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1</v>
      </c>
      <c r="T50" s="32">
        <v>2</v>
      </c>
      <c r="U50" s="32">
        <v>0</v>
      </c>
      <c r="V50" s="32">
        <v>5</v>
      </c>
      <c r="W50" s="32">
        <v>10</v>
      </c>
      <c r="X50" s="32">
        <v>0</v>
      </c>
      <c r="Y50" s="32">
        <v>6</v>
      </c>
      <c r="Z50" s="32">
        <v>0</v>
      </c>
      <c r="AA50" s="32">
        <v>10</v>
      </c>
      <c r="AB50" s="3"/>
      <c r="AC50" s="4"/>
      <c r="AD50" s="2" t="s">
        <v>41</v>
      </c>
      <c r="AE50" s="38"/>
      <c r="AF50" s="37"/>
      <c r="AG50" s="38">
        <f t="shared" si="0"/>
        <v>0</v>
      </c>
      <c r="AH50" s="38">
        <f t="shared" si="1"/>
        <v>0</v>
      </c>
    </row>
    <row r="51" spans="1:34" ht="24" customHeight="1">
      <c r="A51" s="1">
        <v>42</v>
      </c>
      <c r="B51" s="19" t="s">
        <v>46</v>
      </c>
      <c r="C51" s="14" t="s">
        <v>89</v>
      </c>
      <c r="D51" s="32">
        <v>0</v>
      </c>
      <c r="E51" s="32">
        <v>0</v>
      </c>
      <c r="F51" s="32">
        <v>0</v>
      </c>
      <c r="G51" s="32">
        <v>2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2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1</v>
      </c>
      <c r="T51" s="32">
        <v>20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60</v>
      </c>
      <c r="AB51" s="3"/>
      <c r="AC51" s="4"/>
      <c r="AD51" s="2" t="s">
        <v>41</v>
      </c>
      <c r="AE51" s="38"/>
      <c r="AF51" s="37"/>
      <c r="AG51" s="38">
        <f t="shared" si="0"/>
        <v>0</v>
      </c>
      <c r="AH51" s="38">
        <f t="shared" si="1"/>
        <v>0</v>
      </c>
    </row>
    <row r="52" spans="1:34" ht="24" customHeight="1">
      <c r="A52" s="1">
        <v>43</v>
      </c>
      <c r="B52" s="19" t="s">
        <v>151</v>
      </c>
      <c r="C52" s="14" t="s">
        <v>175</v>
      </c>
      <c r="D52" s="32">
        <v>1</v>
      </c>
      <c r="E52" s="32">
        <v>0</v>
      </c>
      <c r="F52" s="32">
        <v>0</v>
      </c>
      <c r="G52" s="32">
        <v>1</v>
      </c>
      <c r="H52" s="32">
        <v>0</v>
      </c>
      <c r="I52" s="32">
        <v>10</v>
      </c>
      <c r="J52" s="32">
        <v>2</v>
      </c>
      <c r="K52" s="32">
        <v>5</v>
      </c>
      <c r="L52" s="32">
        <v>0</v>
      </c>
      <c r="M52" s="32">
        <v>2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6</v>
      </c>
      <c r="T52" s="32">
        <v>2</v>
      </c>
      <c r="U52" s="32">
        <v>0</v>
      </c>
      <c r="V52" s="32">
        <v>10</v>
      </c>
      <c r="W52" s="32">
        <v>0</v>
      </c>
      <c r="X52" s="32">
        <v>20</v>
      </c>
      <c r="Y52" s="32">
        <v>2</v>
      </c>
      <c r="Z52" s="32">
        <v>5</v>
      </c>
      <c r="AA52" s="32">
        <v>3</v>
      </c>
      <c r="AB52" s="3"/>
      <c r="AC52" s="6"/>
      <c r="AD52" s="2" t="s">
        <v>41</v>
      </c>
      <c r="AE52" s="38"/>
      <c r="AF52" s="37"/>
      <c r="AG52" s="38">
        <f t="shared" si="0"/>
        <v>0</v>
      </c>
      <c r="AH52" s="38">
        <f t="shared" si="1"/>
        <v>0</v>
      </c>
    </row>
    <row r="53" spans="1:34" ht="24" customHeight="1">
      <c r="A53" s="1">
        <v>44</v>
      </c>
      <c r="B53" s="19" t="s">
        <v>13</v>
      </c>
      <c r="C53" s="14" t="s">
        <v>90</v>
      </c>
      <c r="D53" s="32">
        <v>50</v>
      </c>
      <c r="E53" s="32">
        <v>42</v>
      </c>
      <c r="F53" s="32">
        <v>20</v>
      </c>
      <c r="G53" s="32">
        <v>100</v>
      </c>
      <c r="H53" s="32">
        <v>0</v>
      </c>
      <c r="I53" s="32">
        <v>50</v>
      </c>
      <c r="J53" s="32">
        <v>20</v>
      </c>
      <c r="K53" s="32">
        <v>20</v>
      </c>
      <c r="L53" s="32">
        <v>0</v>
      </c>
      <c r="M53" s="32">
        <v>0</v>
      </c>
      <c r="N53" s="32">
        <v>50</v>
      </c>
      <c r="O53" s="32">
        <v>200</v>
      </c>
      <c r="P53" s="32">
        <v>0</v>
      </c>
      <c r="Q53" s="32">
        <v>50</v>
      </c>
      <c r="R53" s="32">
        <v>0</v>
      </c>
      <c r="S53" s="32">
        <v>110</v>
      </c>
      <c r="T53" s="32">
        <v>50</v>
      </c>
      <c r="U53" s="32">
        <v>300</v>
      </c>
      <c r="V53" s="32">
        <v>100</v>
      </c>
      <c r="W53" s="32">
        <v>100</v>
      </c>
      <c r="X53" s="32">
        <v>200</v>
      </c>
      <c r="Y53" s="32">
        <v>68</v>
      </c>
      <c r="Z53" s="32">
        <v>0</v>
      </c>
      <c r="AA53" s="32">
        <v>60</v>
      </c>
      <c r="AB53" s="3"/>
      <c r="AC53" s="4"/>
      <c r="AD53" s="2" t="s">
        <v>36</v>
      </c>
      <c r="AE53" s="38"/>
      <c r="AF53" s="37"/>
      <c r="AG53" s="38">
        <f t="shared" si="0"/>
        <v>0</v>
      </c>
      <c r="AH53" s="38">
        <f t="shared" si="1"/>
        <v>0</v>
      </c>
    </row>
    <row r="54" spans="1:34" ht="24" customHeight="1">
      <c r="A54" s="1">
        <v>45</v>
      </c>
      <c r="B54" s="19" t="s">
        <v>14</v>
      </c>
      <c r="C54" s="14" t="s">
        <v>91</v>
      </c>
      <c r="D54" s="32">
        <v>50</v>
      </c>
      <c r="E54" s="32">
        <v>20</v>
      </c>
      <c r="F54" s="32">
        <v>100</v>
      </c>
      <c r="G54" s="32">
        <v>50</v>
      </c>
      <c r="H54" s="32">
        <v>0</v>
      </c>
      <c r="I54" s="32">
        <v>0</v>
      </c>
      <c r="J54" s="32">
        <v>20</v>
      </c>
      <c r="K54" s="32">
        <v>60</v>
      </c>
      <c r="L54" s="32">
        <v>120</v>
      </c>
      <c r="M54" s="32">
        <v>40</v>
      </c>
      <c r="N54" s="32">
        <v>100</v>
      </c>
      <c r="O54" s="32">
        <v>150</v>
      </c>
      <c r="P54" s="32">
        <v>140</v>
      </c>
      <c r="Q54" s="32">
        <v>0</v>
      </c>
      <c r="R54" s="32">
        <v>20</v>
      </c>
      <c r="S54" s="32">
        <v>55</v>
      </c>
      <c r="T54" s="32">
        <v>50</v>
      </c>
      <c r="U54" s="32">
        <v>300</v>
      </c>
      <c r="V54" s="32">
        <v>100</v>
      </c>
      <c r="W54" s="32">
        <v>100</v>
      </c>
      <c r="X54" s="32">
        <v>240</v>
      </c>
      <c r="Y54" s="32">
        <v>138</v>
      </c>
      <c r="Z54" s="32">
        <v>30</v>
      </c>
      <c r="AA54" s="32">
        <v>15</v>
      </c>
      <c r="AB54" s="3"/>
      <c r="AC54" s="4"/>
      <c r="AD54" s="2" t="s">
        <v>36</v>
      </c>
      <c r="AE54" s="38"/>
      <c r="AF54" s="37"/>
      <c r="AG54" s="38">
        <f t="shared" si="0"/>
        <v>0</v>
      </c>
      <c r="AH54" s="38">
        <f t="shared" si="1"/>
        <v>0</v>
      </c>
    </row>
    <row r="55" spans="1:34" ht="24" customHeight="1">
      <c r="A55" s="1">
        <v>46</v>
      </c>
      <c r="B55" s="19" t="s">
        <v>121</v>
      </c>
      <c r="C55" s="14" t="s">
        <v>64</v>
      </c>
      <c r="D55" s="32">
        <v>100</v>
      </c>
      <c r="E55" s="32">
        <v>15</v>
      </c>
      <c r="F55" s="32">
        <v>0</v>
      </c>
      <c r="G55" s="32">
        <v>40</v>
      </c>
      <c r="H55" s="32">
        <v>0</v>
      </c>
      <c r="I55" s="32">
        <v>50</v>
      </c>
      <c r="J55" s="32">
        <v>50</v>
      </c>
      <c r="K55" s="32">
        <v>355</v>
      </c>
      <c r="L55" s="32">
        <v>0</v>
      </c>
      <c r="M55" s="32">
        <v>5</v>
      </c>
      <c r="N55" s="32">
        <v>100</v>
      </c>
      <c r="O55" s="32">
        <v>150</v>
      </c>
      <c r="P55" s="32">
        <v>100</v>
      </c>
      <c r="Q55" s="32">
        <v>0</v>
      </c>
      <c r="R55" s="32">
        <v>100</v>
      </c>
      <c r="S55" s="32">
        <v>275</v>
      </c>
      <c r="T55" s="32">
        <v>2</v>
      </c>
      <c r="U55" s="32">
        <v>0</v>
      </c>
      <c r="V55" s="32">
        <v>500</v>
      </c>
      <c r="W55" s="32">
        <v>500</v>
      </c>
      <c r="X55" s="32">
        <v>60</v>
      </c>
      <c r="Y55" s="32">
        <v>106</v>
      </c>
      <c r="Z55" s="32">
        <v>30</v>
      </c>
      <c r="AA55" s="32">
        <v>30</v>
      </c>
      <c r="AB55" s="3"/>
      <c r="AC55" s="4"/>
      <c r="AD55" s="2" t="s">
        <v>37</v>
      </c>
      <c r="AE55" s="38"/>
      <c r="AF55" s="37"/>
      <c r="AG55" s="38">
        <f t="shared" si="0"/>
        <v>0</v>
      </c>
      <c r="AH55" s="38">
        <f t="shared" si="1"/>
        <v>0</v>
      </c>
    </row>
    <row r="56" spans="1:34" ht="24" customHeight="1">
      <c r="A56" s="1">
        <v>47</v>
      </c>
      <c r="B56" s="19" t="s">
        <v>122</v>
      </c>
      <c r="C56" s="14" t="s">
        <v>66</v>
      </c>
      <c r="D56" s="32">
        <v>100</v>
      </c>
      <c r="E56" s="32">
        <v>110</v>
      </c>
      <c r="F56" s="32">
        <v>80</v>
      </c>
      <c r="G56" s="32">
        <v>50</v>
      </c>
      <c r="H56" s="32">
        <v>0</v>
      </c>
      <c r="I56" s="32">
        <v>50</v>
      </c>
      <c r="J56" s="32">
        <v>50</v>
      </c>
      <c r="K56" s="32">
        <v>150</v>
      </c>
      <c r="L56" s="32">
        <v>0</v>
      </c>
      <c r="M56" s="32">
        <v>5</v>
      </c>
      <c r="N56" s="32">
        <v>100</v>
      </c>
      <c r="O56" s="32">
        <v>150</v>
      </c>
      <c r="P56" s="32">
        <v>600</v>
      </c>
      <c r="Q56" s="32">
        <v>0</v>
      </c>
      <c r="R56" s="32">
        <v>0</v>
      </c>
      <c r="S56" s="32">
        <v>250</v>
      </c>
      <c r="T56" s="32">
        <v>100</v>
      </c>
      <c r="U56" s="32">
        <v>0</v>
      </c>
      <c r="V56" s="32">
        <v>500</v>
      </c>
      <c r="W56" s="32">
        <v>0</v>
      </c>
      <c r="X56" s="32">
        <v>60</v>
      </c>
      <c r="Y56" s="32">
        <v>32</v>
      </c>
      <c r="Z56" s="32">
        <v>30</v>
      </c>
      <c r="AA56" s="32">
        <v>60</v>
      </c>
      <c r="AB56" s="3"/>
      <c r="AC56" s="4"/>
      <c r="AD56" s="2" t="s">
        <v>37</v>
      </c>
      <c r="AE56" s="38"/>
      <c r="AF56" s="37"/>
      <c r="AG56" s="38">
        <f t="shared" si="0"/>
        <v>0</v>
      </c>
      <c r="AH56" s="38">
        <f t="shared" si="1"/>
        <v>0</v>
      </c>
    </row>
    <row r="57" spans="1:34" ht="24" customHeight="1">
      <c r="A57" s="1">
        <v>48</v>
      </c>
      <c r="B57" s="19" t="s">
        <v>15</v>
      </c>
      <c r="C57" s="14" t="s">
        <v>185</v>
      </c>
      <c r="D57" s="32">
        <v>30</v>
      </c>
      <c r="E57" s="32">
        <v>0</v>
      </c>
      <c r="F57" s="32">
        <v>0</v>
      </c>
      <c r="G57" s="32">
        <v>10</v>
      </c>
      <c r="H57" s="32">
        <v>0</v>
      </c>
      <c r="I57" s="32">
        <v>100</v>
      </c>
      <c r="J57" s="32">
        <v>50</v>
      </c>
      <c r="K57" s="32">
        <v>45</v>
      </c>
      <c r="L57" s="32">
        <v>30</v>
      </c>
      <c r="M57" s="32">
        <v>20</v>
      </c>
      <c r="N57" s="32">
        <v>0</v>
      </c>
      <c r="O57" s="32">
        <v>10</v>
      </c>
      <c r="P57" s="32">
        <v>40</v>
      </c>
      <c r="Q57" s="32">
        <v>70</v>
      </c>
      <c r="R57" s="32">
        <v>0</v>
      </c>
      <c r="S57" s="32">
        <v>15</v>
      </c>
      <c r="T57" s="32">
        <v>40</v>
      </c>
      <c r="U57" s="32">
        <v>0</v>
      </c>
      <c r="V57" s="32">
        <v>10</v>
      </c>
      <c r="W57" s="32">
        <v>0</v>
      </c>
      <c r="X57" s="32">
        <v>100</v>
      </c>
      <c r="Y57" s="32">
        <v>14</v>
      </c>
      <c r="Z57" s="32">
        <v>50</v>
      </c>
      <c r="AA57" s="32">
        <v>70</v>
      </c>
      <c r="AB57" s="3"/>
      <c r="AC57" s="4"/>
      <c r="AD57" s="2" t="s">
        <v>41</v>
      </c>
      <c r="AE57" s="38"/>
      <c r="AF57" s="37"/>
      <c r="AG57" s="38">
        <f t="shared" si="0"/>
        <v>0</v>
      </c>
      <c r="AH57" s="38">
        <f t="shared" si="1"/>
        <v>0</v>
      </c>
    </row>
    <row r="58" spans="1:34" ht="24" customHeight="1">
      <c r="A58" s="1">
        <v>49</v>
      </c>
      <c r="B58" s="19" t="s">
        <v>123</v>
      </c>
      <c r="C58" s="14" t="s">
        <v>165</v>
      </c>
      <c r="D58" s="32">
        <v>20</v>
      </c>
      <c r="E58" s="32">
        <v>29</v>
      </c>
      <c r="F58" s="32">
        <v>20</v>
      </c>
      <c r="G58" s="32">
        <v>20</v>
      </c>
      <c r="H58" s="32">
        <v>30</v>
      </c>
      <c r="I58" s="32">
        <v>30</v>
      </c>
      <c r="J58" s="32">
        <v>2</v>
      </c>
      <c r="K58" s="32">
        <v>60</v>
      </c>
      <c r="L58" s="32">
        <v>25</v>
      </c>
      <c r="M58" s="32">
        <v>0</v>
      </c>
      <c r="N58" s="32">
        <v>100</v>
      </c>
      <c r="O58" s="32">
        <v>50</v>
      </c>
      <c r="P58" s="32">
        <v>55</v>
      </c>
      <c r="Q58" s="32">
        <v>50</v>
      </c>
      <c r="R58" s="32">
        <v>50</v>
      </c>
      <c r="S58" s="32">
        <v>110</v>
      </c>
      <c r="T58" s="32">
        <v>100</v>
      </c>
      <c r="U58" s="32">
        <v>50</v>
      </c>
      <c r="V58" s="32">
        <v>100</v>
      </c>
      <c r="W58" s="32">
        <v>80</v>
      </c>
      <c r="X58" s="32">
        <v>200</v>
      </c>
      <c r="Y58" s="32">
        <v>24</v>
      </c>
      <c r="Z58" s="32">
        <v>50</v>
      </c>
      <c r="AA58" s="32">
        <v>15</v>
      </c>
      <c r="AB58" s="3"/>
      <c r="AC58" s="4"/>
      <c r="AD58" s="2" t="s">
        <v>36</v>
      </c>
      <c r="AE58" s="38"/>
      <c r="AF58" s="37"/>
      <c r="AG58" s="38">
        <f t="shared" si="0"/>
        <v>0</v>
      </c>
      <c r="AH58" s="38">
        <f t="shared" si="1"/>
        <v>0</v>
      </c>
    </row>
    <row r="59" spans="1:34" ht="24" customHeight="1">
      <c r="A59" s="1">
        <v>50</v>
      </c>
      <c r="B59" s="19" t="s">
        <v>123</v>
      </c>
      <c r="C59" s="14" t="s">
        <v>166</v>
      </c>
      <c r="D59" s="32">
        <v>10</v>
      </c>
      <c r="E59" s="32">
        <v>0</v>
      </c>
      <c r="F59" s="32">
        <v>20</v>
      </c>
      <c r="G59" s="32">
        <v>20</v>
      </c>
      <c r="H59" s="32">
        <v>10</v>
      </c>
      <c r="I59" s="32">
        <v>30</v>
      </c>
      <c r="J59" s="32">
        <v>2</v>
      </c>
      <c r="K59" s="32">
        <v>35</v>
      </c>
      <c r="L59" s="32">
        <v>25</v>
      </c>
      <c r="M59" s="32">
        <v>0</v>
      </c>
      <c r="N59" s="32">
        <v>0</v>
      </c>
      <c r="O59" s="32">
        <v>50</v>
      </c>
      <c r="P59" s="32">
        <v>0</v>
      </c>
      <c r="Q59" s="32">
        <v>0</v>
      </c>
      <c r="R59" s="32">
        <v>50</v>
      </c>
      <c r="S59" s="32">
        <v>20</v>
      </c>
      <c r="T59" s="32">
        <v>100</v>
      </c>
      <c r="U59" s="32">
        <v>0</v>
      </c>
      <c r="V59" s="32">
        <v>50</v>
      </c>
      <c r="W59" s="32">
        <v>80</v>
      </c>
      <c r="X59" s="32">
        <v>50</v>
      </c>
      <c r="Y59" s="32">
        <v>0</v>
      </c>
      <c r="Z59" s="32">
        <v>0</v>
      </c>
      <c r="AA59" s="32">
        <v>5</v>
      </c>
      <c r="AB59" s="3"/>
      <c r="AC59" s="4"/>
      <c r="AD59" s="2" t="s">
        <v>36</v>
      </c>
      <c r="AE59" s="38"/>
      <c r="AF59" s="37"/>
      <c r="AG59" s="38">
        <f t="shared" si="0"/>
        <v>0</v>
      </c>
      <c r="AH59" s="38">
        <f t="shared" si="1"/>
        <v>0</v>
      </c>
    </row>
    <row r="60" spans="1:34" ht="24" customHeight="1">
      <c r="A60" s="1">
        <v>51</v>
      </c>
      <c r="B60" s="19" t="s">
        <v>47</v>
      </c>
      <c r="C60" s="14" t="s">
        <v>176</v>
      </c>
      <c r="D60" s="32">
        <v>20</v>
      </c>
      <c r="E60" s="32">
        <v>0</v>
      </c>
      <c r="F60" s="32">
        <v>0</v>
      </c>
      <c r="G60" s="32">
        <v>0</v>
      </c>
      <c r="H60" s="32">
        <v>0</v>
      </c>
      <c r="I60" s="32">
        <v>50</v>
      </c>
      <c r="J60" s="32">
        <v>0</v>
      </c>
      <c r="K60" s="32">
        <v>50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50</v>
      </c>
      <c r="T60" s="32">
        <v>40</v>
      </c>
      <c r="U60" s="32">
        <v>10</v>
      </c>
      <c r="V60" s="32">
        <v>0</v>
      </c>
      <c r="W60" s="32">
        <v>80</v>
      </c>
      <c r="X60" s="32">
        <v>0</v>
      </c>
      <c r="Y60" s="32">
        <v>0</v>
      </c>
      <c r="Z60" s="32">
        <v>0</v>
      </c>
      <c r="AA60" s="32">
        <v>20</v>
      </c>
      <c r="AB60" s="3"/>
      <c r="AC60" s="4"/>
      <c r="AD60" s="2" t="s">
        <v>36</v>
      </c>
      <c r="AE60" s="38"/>
      <c r="AF60" s="37"/>
      <c r="AG60" s="38">
        <f t="shared" si="0"/>
        <v>0</v>
      </c>
      <c r="AH60" s="38">
        <f t="shared" si="1"/>
        <v>0</v>
      </c>
    </row>
    <row r="61" spans="1:34" ht="24" customHeight="1">
      <c r="A61" s="1">
        <v>52</v>
      </c>
      <c r="B61" s="19" t="s">
        <v>48</v>
      </c>
      <c r="C61" s="14" t="s">
        <v>167</v>
      </c>
      <c r="D61" s="32">
        <v>50</v>
      </c>
      <c r="E61" s="32">
        <v>12</v>
      </c>
      <c r="F61" s="32">
        <v>30</v>
      </c>
      <c r="G61" s="32">
        <v>20</v>
      </c>
      <c r="H61" s="32">
        <v>0</v>
      </c>
      <c r="I61" s="32">
        <v>100</v>
      </c>
      <c r="J61" s="32">
        <v>0</v>
      </c>
      <c r="K61" s="32">
        <v>20</v>
      </c>
      <c r="L61" s="32">
        <v>0</v>
      </c>
      <c r="M61" s="32">
        <v>20</v>
      </c>
      <c r="N61" s="32">
        <v>0</v>
      </c>
      <c r="O61" s="32">
        <v>20</v>
      </c>
      <c r="P61" s="32">
        <v>0</v>
      </c>
      <c r="Q61" s="32">
        <v>0</v>
      </c>
      <c r="R61" s="32">
        <v>0</v>
      </c>
      <c r="S61" s="32">
        <v>10</v>
      </c>
      <c r="T61" s="32">
        <v>100</v>
      </c>
      <c r="U61" s="32">
        <v>0</v>
      </c>
      <c r="V61" s="32">
        <v>10</v>
      </c>
      <c r="W61" s="32">
        <v>40</v>
      </c>
      <c r="X61" s="32">
        <v>50</v>
      </c>
      <c r="Y61" s="32">
        <v>16</v>
      </c>
      <c r="Z61" s="32">
        <v>0</v>
      </c>
      <c r="AA61" s="32">
        <v>50</v>
      </c>
      <c r="AB61" s="3"/>
      <c r="AC61" s="4"/>
      <c r="AD61" s="2" t="s">
        <v>36</v>
      </c>
      <c r="AE61" s="38"/>
      <c r="AF61" s="37"/>
      <c r="AG61" s="38">
        <f t="shared" si="0"/>
        <v>0</v>
      </c>
      <c r="AH61" s="38">
        <f t="shared" si="1"/>
        <v>0</v>
      </c>
    </row>
    <row r="62" spans="1:34" ht="24" customHeight="1">
      <c r="A62" s="1">
        <v>53</v>
      </c>
      <c r="B62" s="19" t="s">
        <v>124</v>
      </c>
      <c r="C62" s="14" t="s">
        <v>168</v>
      </c>
      <c r="D62" s="32">
        <v>20</v>
      </c>
      <c r="E62" s="32">
        <v>39</v>
      </c>
      <c r="F62" s="32">
        <v>0</v>
      </c>
      <c r="G62" s="32">
        <v>20</v>
      </c>
      <c r="H62" s="32">
        <v>20</v>
      </c>
      <c r="I62" s="32">
        <v>100</v>
      </c>
      <c r="J62" s="32">
        <v>0</v>
      </c>
      <c r="K62" s="32">
        <v>20</v>
      </c>
      <c r="L62" s="32">
        <v>0</v>
      </c>
      <c r="M62" s="32">
        <v>10</v>
      </c>
      <c r="N62" s="32">
        <v>0</v>
      </c>
      <c r="O62" s="32">
        <v>10</v>
      </c>
      <c r="P62" s="32">
        <v>0</v>
      </c>
      <c r="Q62" s="32">
        <v>0</v>
      </c>
      <c r="R62" s="32">
        <v>0</v>
      </c>
      <c r="S62" s="32">
        <v>15</v>
      </c>
      <c r="T62" s="32">
        <v>20</v>
      </c>
      <c r="U62" s="32">
        <v>0</v>
      </c>
      <c r="V62" s="32">
        <v>20</v>
      </c>
      <c r="W62" s="32">
        <v>40</v>
      </c>
      <c r="X62" s="32">
        <v>50</v>
      </c>
      <c r="Y62" s="32">
        <v>18</v>
      </c>
      <c r="Z62" s="32">
        <v>0</v>
      </c>
      <c r="AA62" s="32">
        <v>50</v>
      </c>
      <c r="AB62" s="3"/>
      <c r="AC62" s="4"/>
      <c r="AD62" s="2" t="s">
        <v>36</v>
      </c>
      <c r="AE62" s="38"/>
      <c r="AF62" s="37"/>
      <c r="AG62" s="38">
        <f t="shared" si="0"/>
        <v>0</v>
      </c>
      <c r="AH62" s="38">
        <f t="shared" si="1"/>
        <v>0</v>
      </c>
    </row>
    <row r="63" spans="1:34" ht="24" customHeight="1">
      <c r="A63" s="1">
        <v>54</v>
      </c>
      <c r="B63" s="19" t="s">
        <v>49</v>
      </c>
      <c r="C63" s="14" t="s">
        <v>92</v>
      </c>
      <c r="D63" s="32">
        <v>10</v>
      </c>
      <c r="E63" s="32">
        <v>2</v>
      </c>
      <c r="F63" s="32">
        <v>0</v>
      </c>
      <c r="G63" s="32">
        <v>5</v>
      </c>
      <c r="H63" s="32">
        <v>0</v>
      </c>
      <c r="I63" s="32">
        <v>50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25</v>
      </c>
      <c r="T63" s="32">
        <v>2</v>
      </c>
      <c r="U63" s="32">
        <v>0</v>
      </c>
      <c r="V63" s="32">
        <v>0</v>
      </c>
      <c r="W63" s="32">
        <v>0</v>
      </c>
      <c r="X63" s="32">
        <v>0</v>
      </c>
      <c r="Y63" s="32">
        <v>46</v>
      </c>
      <c r="Z63" s="32">
        <v>0</v>
      </c>
      <c r="AA63" s="32">
        <v>15</v>
      </c>
      <c r="AB63" s="3"/>
      <c r="AC63" s="4"/>
      <c r="AD63" s="2" t="s">
        <v>36</v>
      </c>
      <c r="AE63" s="38"/>
      <c r="AF63" s="37"/>
      <c r="AG63" s="38">
        <f t="shared" si="0"/>
        <v>0</v>
      </c>
      <c r="AH63" s="38">
        <f t="shared" si="1"/>
        <v>0</v>
      </c>
    </row>
    <row r="64" spans="1:34" ht="24" customHeight="1">
      <c r="A64" s="1">
        <v>55</v>
      </c>
      <c r="B64" s="19" t="s">
        <v>50</v>
      </c>
      <c r="C64" s="14" t="s">
        <v>141</v>
      </c>
      <c r="D64" s="32">
        <v>10</v>
      </c>
      <c r="E64" s="32">
        <v>1</v>
      </c>
      <c r="F64" s="32">
        <v>10</v>
      </c>
      <c r="G64" s="32">
        <v>40</v>
      </c>
      <c r="H64" s="32">
        <v>0</v>
      </c>
      <c r="I64" s="32">
        <v>5</v>
      </c>
      <c r="J64" s="32">
        <v>20</v>
      </c>
      <c r="K64" s="32">
        <v>0</v>
      </c>
      <c r="L64" s="32">
        <v>50</v>
      </c>
      <c r="M64" s="32">
        <v>10</v>
      </c>
      <c r="N64" s="32">
        <v>10</v>
      </c>
      <c r="O64" s="32">
        <v>30</v>
      </c>
      <c r="P64" s="32">
        <v>5</v>
      </c>
      <c r="Q64" s="32">
        <v>0</v>
      </c>
      <c r="R64" s="32">
        <v>0</v>
      </c>
      <c r="S64" s="32">
        <v>10</v>
      </c>
      <c r="T64" s="32">
        <v>20</v>
      </c>
      <c r="U64" s="32">
        <v>0</v>
      </c>
      <c r="V64" s="32">
        <v>30</v>
      </c>
      <c r="W64" s="32">
        <v>20</v>
      </c>
      <c r="X64" s="32">
        <v>20</v>
      </c>
      <c r="Y64" s="32">
        <v>4</v>
      </c>
      <c r="Z64" s="32">
        <v>20</v>
      </c>
      <c r="AA64" s="32">
        <v>30</v>
      </c>
      <c r="AB64" s="3"/>
      <c r="AC64" s="4"/>
      <c r="AD64" s="2" t="s">
        <v>36</v>
      </c>
      <c r="AE64" s="38"/>
      <c r="AF64" s="37"/>
      <c r="AG64" s="38">
        <f t="shared" si="0"/>
        <v>0</v>
      </c>
      <c r="AH64" s="38">
        <f t="shared" si="1"/>
        <v>0</v>
      </c>
    </row>
    <row r="65" spans="1:34" ht="24" customHeight="1">
      <c r="A65" s="1">
        <v>56</v>
      </c>
      <c r="B65" s="19" t="s">
        <v>16</v>
      </c>
      <c r="C65" s="14" t="s">
        <v>187</v>
      </c>
      <c r="D65" s="32">
        <v>100</v>
      </c>
      <c r="E65" s="32">
        <v>2</v>
      </c>
      <c r="F65" s="32">
        <v>0</v>
      </c>
      <c r="G65" s="32">
        <v>8</v>
      </c>
      <c r="H65" s="32">
        <v>40</v>
      </c>
      <c r="I65" s="32">
        <v>30</v>
      </c>
      <c r="J65" s="32">
        <v>10</v>
      </c>
      <c r="K65" s="32">
        <v>7</v>
      </c>
      <c r="L65" s="32">
        <v>50</v>
      </c>
      <c r="M65" s="32">
        <v>10</v>
      </c>
      <c r="N65" s="32">
        <v>300</v>
      </c>
      <c r="O65" s="32">
        <v>30</v>
      </c>
      <c r="P65" s="32">
        <v>33</v>
      </c>
      <c r="Q65" s="32">
        <v>0</v>
      </c>
      <c r="R65" s="32">
        <v>0</v>
      </c>
      <c r="S65" s="32">
        <v>400</v>
      </c>
      <c r="T65" s="32">
        <v>20</v>
      </c>
      <c r="U65" s="32">
        <v>20</v>
      </c>
      <c r="V65" s="32">
        <v>300</v>
      </c>
      <c r="W65" s="32">
        <v>20</v>
      </c>
      <c r="X65" s="32">
        <v>0</v>
      </c>
      <c r="Y65" s="32">
        <v>124</v>
      </c>
      <c r="Z65" s="32">
        <v>50</v>
      </c>
      <c r="AA65" s="32">
        <v>5</v>
      </c>
      <c r="AB65" s="3"/>
      <c r="AC65" s="4"/>
      <c r="AD65" s="2" t="s">
        <v>41</v>
      </c>
      <c r="AE65" s="38"/>
      <c r="AF65" s="37"/>
      <c r="AG65" s="38">
        <f t="shared" si="0"/>
        <v>0</v>
      </c>
      <c r="AH65" s="38">
        <f t="shared" si="1"/>
        <v>0</v>
      </c>
    </row>
    <row r="66" spans="1:34" ht="24" customHeight="1">
      <c r="A66" s="1">
        <v>57</v>
      </c>
      <c r="B66" s="19" t="s">
        <v>152</v>
      </c>
      <c r="C66" s="14" t="s">
        <v>177</v>
      </c>
      <c r="D66" s="32">
        <v>20</v>
      </c>
      <c r="E66" s="32">
        <v>11</v>
      </c>
      <c r="F66" s="32">
        <v>5</v>
      </c>
      <c r="G66" s="32">
        <v>2</v>
      </c>
      <c r="H66" s="32">
        <v>0</v>
      </c>
      <c r="I66" s="32">
        <v>30</v>
      </c>
      <c r="J66" s="32">
        <v>0</v>
      </c>
      <c r="K66" s="32">
        <v>6</v>
      </c>
      <c r="L66" s="32">
        <v>100</v>
      </c>
      <c r="M66" s="32">
        <v>1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37</v>
      </c>
      <c r="T66" s="32">
        <v>10</v>
      </c>
      <c r="U66" s="32">
        <v>1</v>
      </c>
      <c r="V66" s="32">
        <v>50</v>
      </c>
      <c r="W66" s="32">
        <v>0</v>
      </c>
      <c r="X66" s="32">
        <v>0</v>
      </c>
      <c r="Y66" s="32">
        <v>0</v>
      </c>
      <c r="Z66" s="32">
        <v>2</v>
      </c>
      <c r="AA66" s="32">
        <v>5</v>
      </c>
      <c r="AB66" s="3"/>
      <c r="AC66" s="4"/>
      <c r="AD66" s="2" t="s">
        <v>41</v>
      </c>
      <c r="AE66" s="38"/>
      <c r="AF66" s="37"/>
      <c r="AG66" s="38">
        <f t="shared" si="0"/>
        <v>0</v>
      </c>
      <c r="AH66" s="38">
        <f t="shared" si="1"/>
        <v>0</v>
      </c>
    </row>
    <row r="67" spans="1:34" ht="24" customHeight="1">
      <c r="A67" s="1">
        <v>58</v>
      </c>
      <c r="B67" s="19" t="s">
        <v>17</v>
      </c>
      <c r="C67" s="14" t="s">
        <v>93</v>
      </c>
      <c r="D67" s="32">
        <v>10</v>
      </c>
      <c r="E67" s="32">
        <v>41</v>
      </c>
      <c r="F67" s="32">
        <v>0</v>
      </c>
      <c r="G67" s="32">
        <v>2</v>
      </c>
      <c r="H67" s="32">
        <v>0</v>
      </c>
      <c r="I67" s="32">
        <v>30</v>
      </c>
      <c r="J67" s="32">
        <v>5</v>
      </c>
      <c r="K67" s="32">
        <v>10</v>
      </c>
      <c r="L67" s="32">
        <v>100</v>
      </c>
      <c r="M67" s="32">
        <v>1</v>
      </c>
      <c r="N67" s="32">
        <v>10</v>
      </c>
      <c r="O67" s="32">
        <v>0</v>
      </c>
      <c r="P67" s="32">
        <v>10</v>
      </c>
      <c r="Q67" s="32">
        <v>10</v>
      </c>
      <c r="R67" s="32">
        <v>0</v>
      </c>
      <c r="S67" s="32">
        <v>5</v>
      </c>
      <c r="T67" s="32">
        <v>10</v>
      </c>
      <c r="U67" s="32">
        <v>1</v>
      </c>
      <c r="V67" s="32">
        <v>50</v>
      </c>
      <c r="W67" s="32">
        <v>10</v>
      </c>
      <c r="X67" s="32">
        <v>0</v>
      </c>
      <c r="Y67" s="32">
        <v>10</v>
      </c>
      <c r="Z67" s="32">
        <v>2</v>
      </c>
      <c r="AA67" s="32">
        <v>1</v>
      </c>
      <c r="AB67" s="3"/>
      <c r="AC67" s="4"/>
      <c r="AD67" s="2" t="s">
        <v>41</v>
      </c>
      <c r="AE67" s="38"/>
      <c r="AF67" s="37"/>
      <c r="AG67" s="38">
        <f t="shared" si="0"/>
        <v>0</v>
      </c>
      <c r="AH67" s="38">
        <f t="shared" si="1"/>
        <v>0</v>
      </c>
    </row>
    <row r="68" spans="1:34" ht="24" customHeight="1">
      <c r="A68" s="1">
        <v>59</v>
      </c>
      <c r="B68" s="19" t="s">
        <v>18</v>
      </c>
      <c r="C68" s="14" t="s">
        <v>94</v>
      </c>
      <c r="D68" s="32">
        <v>800</v>
      </c>
      <c r="E68" s="32">
        <v>20</v>
      </c>
      <c r="F68" s="32">
        <v>60</v>
      </c>
      <c r="G68" s="32">
        <v>40</v>
      </c>
      <c r="H68" s="32">
        <v>100</v>
      </c>
      <c r="I68" s="32">
        <v>100</v>
      </c>
      <c r="J68" s="32">
        <v>0</v>
      </c>
      <c r="K68" s="32">
        <v>876</v>
      </c>
      <c r="L68" s="32">
        <v>0</v>
      </c>
      <c r="M68" s="32">
        <v>100</v>
      </c>
      <c r="N68" s="32">
        <v>0</v>
      </c>
      <c r="O68" s="32">
        <v>800</v>
      </c>
      <c r="P68" s="32">
        <v>0</v>
      </c>
      <c r="Q68" s="32">
        <v>500</v>
      </c>
      <c r="R68" s="32">
        <v>400</v>
      </c>
      <c r="S68" s="32">
        <v>0</v>
      </c>
      <c r="T68" s="32">
        <v>600</v>
      </c>
      <c r="U68" s="32">
        <v>0</v>
      </c>
      <c r="V68" s="32">
        <v>100</v>
      </c>
      <c r="W68" s="32">
        <v>0</v>
      </c>
      <c r="X68" s="32">
        <v>1200</v>
      </c>
      <c r="Y68" s="32">
        <v>338</v>
      </c>
      <c r="Z68" s="32">
        <v>500</v>
      </c>
      <c r="AA68" s="32">
        <v>125</v>
      </c>
      <c r="AB68" s="3"/>
      <c r="AC68" s="4"/>
      <c r="AD68" s="2" t="s">
        <v>36</v>
      </c>
      <c r="AE68" s="38"/>
      <c r="AF68" s="37"/>
      <c r="AG68" s="38">
        <f t="shared" si="0"/>
        <v>0</v>
      </c>
      <c r="AH68" s="38">
        <f t="shared" si="1"/>
        <v>0</v>
      </c>
    </row>
    <row r="69" spans="1:34" ht="24" customHeight="1">
      <c r="A69" s="1">
        <v>60</v>
      </c>
      <c r="B69" s="19" t="s">
        <v>51</v>
      </c>
      <c r="C69" s="14" t="s">
        <v>95</v>
      </c>
      <c r="D69" s="32">
        <v>0</v>
      </c>
      <c r="E69" s="32">
        <v>0</v>
      </c>
      <c r="F69" s="32">
        <v>0</v>
      </c>
      <c r="G69" s="32">
        <v>1</v>
      </c>
      <c r="H69" s="32">
        <v>4</v>
      </c>
      <c r="I69" s="32">
        <v>10</v>
      </c>
      <c r="J69" s="32">
        <v>0</v>
      </c>
      <c r="K69" s="32">
        <v>0</v>
      </c>
      <c r="L69" s="32">
        <v>20</v>
      </c>
      <c r="M69" s="32">
        <v>1</v>
      </c>
      <c r="N69" s="32">
        <v>0</v>
      </c>
      <c r="O69" s="32">
        <v>0</v>
      </c>
      <c r="P69" s="32">
        <v>3</v>
      </c>
      <c r="Q69" s="32">
        <v>10</v>
      </c>
      <c r="R69" s="32">
        <v>0</v>
      </c>
      <c r="S69" s="32">
        <v>20</v>
      </c>
      <c r="T69" s="32">
        <v>10</v>
      </c>
      <c r="U69" s="32">
        <v>5</v>
      </c>
      <c r="V69" s="32">
        <v>0</v>
      </c>
      <c r="W69" s="32">
        <v>0</v>
      </c>
      <c r="X69" s="32">
        <v>20</v>
      </c>
      <c r="Y69" s="32">
        <v>2</v>
      </c>
      <c r="Z69" s="32">
        <v>5</v>
      </c>
      <c r="AA69" s="32">
        <v>500</v>
      </c>
      <c r="AB69" s="3"/>
      <c r="AC69" s="4"/>
      <c r="AD69" s="2" t="s">
        <v>40</v>
      </c>
      <c r="AE69" s="38"/>
      <c r="AF69" s="37"/>
      <c r="AG69" s="38">
        <f t="shared" si="0"/>
        <v>0</v>
      </c>
      <c r="AH69" s="38">
        <f t="shared" si="1"/>
        <v>0</v>
      </c>
    </row>
    <row r="70" spans="1:34" ht="24" customHeight="1">
      <c r="A70" s="1">
        <v>61</v>
      </c>
      <c r="B70" s="19" t="s">
        <v>19</v>
      </c>
      <c r="C70" s="14" t="s">
        <v>153</v>
      </c>
      <c r="D70" s="32">
        <v>10</v>
      </c>
      <c r="E70" s="32">
        <v>5</v>
      </c>
      <c r="F70" s="32">
        <v>0</v>
      </c>
      <c r="G70" s="32">
        <v>5</v>
      </c>
      <c r="H70" s="32">
        <v>0</v>
      </c>
      <c r="I70" s="32">
        <v>20</v>
      </c>
      <c r="J70" s="32">
        <v>0</v>
      </c>
      <c r="K70" s="32">
        <v>10</v>
      </c>
      <c r="L70" s="32">
        <v>0</v>
      </c>
      <c r="M70" s="32">
        <v>0</v>
      </c>
      <c r="N70" s="32">
        <v>0</v>
      </c>
      <c r="O70" s="32">
        <v>10</v>
      </c>
      <c r="P70" s="32">
        <v>0</v>
      </c>
      <c r="Q70" s="32">
        <v>0</v>
      </c>
      <c r="R70" s="32">
        <v>0</v>
      </c>
      <c r="S70" s="32">
        <v>50</v>
      </c>
      <c r="T70" s="32">
        <v>50</v>
      </c>
      <c r="U70" s="32">
        <v>0</v>
      </c>
      <c r="V70" s="32">
        <v>50</v>
      </c>
      <c r="W70" s="32">
        <v>0</v>
      </c>
      <c r="X70" s="32">
        <v>0</v>
      </c>
      <c r="Y70" s="32">
        <v>2</v>
      </c>
      <c r="Z70" s="32">
        <v>0</v>
      </c>
      <c r="AA70" s="32">
        <v>5</v>
      </c>
      <c r="AB70" s="3"/>
      <c r="AC70" s="4"/>
      <c r="AD70" s="2" t="s">
        <v>41</v>
      </c>
      <c r="AE70" s="38"/>
      <c r="AF70" s="37"/>
      <c r="AG70" s="38">
        <f t="shared" si="0"/>
        <v>0</v>
      </c>
      <c r="AH70" s="38">
        <f t="shared" si="1"/>
        <v>0</v>
      </c>
    </row>
    <row r="71" spans="1:34" ht="24" customHeight="1">
      <c r="A71" s="1">
        <v>62</v>
      </c>
      <c r="B71" s="23" t="s">
        <v>125</v>
      </c>
      <c r="C71" s="14" t="s">
        <v>138</v>
      </c>
      <c r="D71" s="32">
        <v>0</v>
      </c>
      <c r="E71" s="32">
        <v>0</v>
      </c>
      <c r="F71" s="32">
        <v>0</v>
      </c>
      <c r="G71" s="32">
        <v>50</v>
      </c>
      <c r="H71" s="32">
        <v>0</v>
      </c>
      <c r="I71" s="32">
        <v>500</v>
      </c>
      <c r="J71" s="32">
        <v>0</v>
      </c>
      <c r="K71" s="32">
        <v>72</v>
      </c>
      <c r="L71" s="32">
        <v>0</v>
      </c>
      <c r="M71" s="32">
        <v>100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60</v>
      </c>
      <c r="T71" s="32">
        <v>100</v>
      </c>
      <c r="U71" s="32">
        <v>100</v>
      </c>
      <c r="V71" s="32">
        <v>10</v>
      </c>
      <c r="W71" s="32">
        <v>20</v>
      </c>
      <c r="X71" s="32">
        <v>0</v>
      </c>
      <c r="Y71" s="32">
        <v>82</v>
      </c>
      <c r="Z71" s="32">
        <v>0</v>
      </c>
      <c r="AA71" s="32">
        <v>50</v>
      </c>
      <c r="AB71" s="3"/>
      <c r="AC71" s="4"/>
      <c r="AD71" s="2" t="s">
        <v>36</v>
      </c>
      <c r="AE71" s="38"/>
      <c r="AF71" s="37"/>
      <c r="AG71" s="38">
        <f t="shared" si="0"/>
        <v>0</v>
      </c>
      <c r="AH71" s="38">
        <f t="shared" si="1"/>
        <v>0</v>
      </c>
    </row>
    <row r="72" spans="1:34" ht="24" customHeight="1">
      <c r="A72" s="1">
        <v>63</v>
      </c>
      <c r="B72" s="19" t="s">
        <v>20</v>
      </c>
      <c r="C72" s="17" t="s">
        <v>188</v>
      </c>
      <c r="D72" s="32">
        <v>20</v>
      </c>
      <c r="E72" s="32">
        <v>0</v>
      </c>
      <c r="F72" s="32">
        <v>0</v>
      </c>
      <c r="G72" s="32">
        <v>10</v>
      </c>
      <c r="H72" s="32">
        <v>0</v>
      </c>
      <c r="I72" s="32">
        <v>10</v>
      </c>
      <c r="J72" s="32">
        <v>0</v>
      </c>
      <c r="K72" s="32">
        <v>0</v>
      </c>
      <c r="L72" s="32">
        <v>10</v>
      </c>
      <c r="M72" s="32">
        <v>1</v>
      </c>
      <c r="N72" s="32">
        <v>0</v>
      </c>
      <c r="O72" s="32">
        <v>80</v>
      </c>
      <c r="P72" s="32">
        <v>0</v>
      </c>
      <c r="Q72" s="32">
        <v>10</v>
      </c>
      <c r="R72" s="32">
        <v>0</v>
      </c>
      <c r="S72" s="32">
        <v>30</v>
      </c>
      <c r="T72" s="32">
        <v>5</v>
      </c>
      <c r="U72" s="32">
        <v>50</v>
      </c>
      <c r="V72" s="32">
        <v>30</v>
      </c>
      <c r="W72" s="32">
        <v>0</v>
      </c>
      <c r="X72" s="32">
        <v>150</v>
      </c>
      <c r="Y72" s="32">
        <v>6</v>
      </c>
      <c r="Z72" s="32">
        <v>30</v>
      </c>
      <c r="AA72" s="32">
        <v>7</v>
      </c>
      <c r="AB72" s="3"/>
      <c r="AC72" s="4"/>
      <c r="AD72" s="2" t="s">
        <v>144</v>
      </c>
      <c r="AE72" s="38"/>
      <c r="AF72" s="37"/>
      <c r="AG72" s="38">
        <f t="shared" si="0"/>
        <v>0</v>
      </c>
      <c r="AH72" s="38">
        <f t="shared" si="1"/>
        <v>0</v>
      </c>
    </row>
    <row r="73" spans="1:34" ht="24" customHeight="1">
      <c r="A73" s="1">
        <v>64</v>
      </c>
      <c r="B73" s="19" t="s">
        <v>21</v>
      </c>
      <c r="C73" s="14" t="s">
        <v>56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3</v>
      </c>
      <c r="P73" s="32">
        <v>0</v>
      </c>
      <c r="Q73" s="32">
        <v>0</v>
      </c>
      <c r="R73" s="32">
        <v>0</v>
      </c>
      <c r="S73" s="32">
        <v>5</v>
      </c>
      <c r="T73" s="32">
        <v>10</v>
      </c>
      <c r="U73" s="32">
        <v>0</v>
      </c>
      <c r="V73" s="32">
        <v>50</v>
      </c>
      <c r="W73" s="32">
        <v>10</v>
      </c>
      <c r="X73" s="32">
        <v>0</v>
      </c>
      <c r="Y73" s="32">
        <v>0</v>
      </c>
      <c r="Z73" s="32">
        <v>0</v>
      </c>
      <c r="AA73" s="32">
        <v>3</v>
      </c>
      <c r="AB73" s="3"/>
      <c r="AC73" s="4"/>
      <c r="AD73" s="2" t="s">
        <v>36</v>
      </c>
      <c r="AE73" s="38"/>
      <c r="AF73" s="37"/>
      <c r="AG73" s="38">
        <f t="shared" si="0"/>
        <v>0</v>
      </c>
      <c r="AH73" s="38">
        <f t="shared" si="1"/>
        <v>0</v>
      </c>
    </row>
    <row r="74" spans="1:34" ht="24" customHeight="1">
      <c r="A74" s="1">
        <v>65</v>
      </c>
      <c r="B74" s="19" t="s">
        <v>22</v>
      </c>
      <c r="C74" s="14" t="s">
        <v>96</v>
      </c>
      <c r="D74" s="32">
        <v>0</v>
      </c>
      <c r="E74" s="32">
        <v>0</v>
      </c>
      <c r="F74" s="32">
        <v>0</v>
      </c>
      <c r="G74" s="32">
        <v>30</v>
      </c>
      <c r="H74" s="32">
        <v>0</v>
      </c>
      <c r="I74" s="32">
        <v>0</v>
      </c>
      <c r="J74" s="32">
        <v>0</v>
      </c>
      <c r="K74" s="32">
        <v>5</v>
      </c>
      <c r="L74" s="32">
        <v>0</v>
      </c>
      <c r="M74" s="32">
        <v>3</v>
      </c>
      <c r="N74" s="32">
        <v>0</v>
      </c>
      <c r="O74" s="32">
        <v>0</v>
      </c>
      <c r="P74" s="32">
        <v>10</v>
      </c>
      <c r="Q74" s="32">
        <v>0</v>
      </c>
      <c r="R74" s="32">
        <v>2</v>
      </c>
      <c r="S74" s="32">
        <v>30</v>
      </c>
      <c r="T74" s="32">
        <v>5</v>
      </c>
      <c r="U74" s="32">
        <v>0</v>
      </c>
      <c r="V74" s="32">
        <v>20</v>
      </c>
      <c r="W74" s="32">
        <v>0</v>
      </c>
      <c r="X74" s="32">
        <v>50</v>
      </c>
      <c r="Y74" s="32">
        <v>4</v>
      </c>
      <c r="Z74" s="32">
        <v>200</v>
      </c>
      <c r="AA74" s="32">
        <v>50</v>
      </c>
      <c r="AB74" s="3"/>
      <c r="AC74" s="4"/>
      <c r="AD74" s="2" t="s">
        <v>41</v>
      </c>
      <c r="AE74" s="38"/>
      <c r="AF74" s="37"/>
      <c r="AG74" s="38">
        <f t="shared" si="0"/>
        <v>0</v>
      </c>
      <c r="AH74" s="38">
        <f t="shared" si="1"/>
        <v>0</v>
      </c>
    </row>
    <row r="75" spans="1:34" ht="24" customHeight="1">
      <c r="A75" s="1">
        <v>66</v>
      </c>
      <c r="B75" s="19" t="s">
        <v>23</v>
      </c>
      <c r="C75" s="14" t="s">
        <v>61</v>
      </c>
      <c r="D75" s="32">
        <v>400</v>
      </c>
      <c r="E75" s="32">
        <v>50</v>
      </c>
      <c r="F75" s="32">
        <v>40</v>
      </c>
      <c r="G75" s="32">
        <v>30</v>
      </c>
      <c r="H75" s="32">
        <v>50</v>
      </c>
      <c r="I75" s="32">
        <v>150</v>
      </c>
      <c r="J75" s="32">
        <v>20</v>
      </c>
      <c r="K75" s="32">
        <v>216</v>
      </c>
      <c r="L75" s="32">
        <v>25</v>
      </c>
      <c r="M75" s="32">
        <v>20</v>
      </c>
      <c r="N75" s="32">
        <v>100</v>
      </c>
      <c r="O75" s="32">
        <v>200</v>
      </c>
      <c r="P75" s="32">
        <v>155</v>
      </c>
      <c r="Q75" s="32">
        <v>100</v>
      </c>
      <c r="R75" s="32">
        <v>0</v>
      </c>
      <c r="S75" s="32">
        <v>200</v>
      </c>
      <c r="T75" s="32">
        <v>200</v>
      </c>
      <c r="U75" s="32">
        <v>200</v>
      </c>
      <c r="V75" s="32">
        <v>200</v>
      </c>
      <c r="W75" s="32">
        <v>100</v>
      </c>
      <c r="X75" s="32">
        <v>60</v>
      </c>
      <c r="Y75" s="32">
        <v>98</v>
      </c>
      <c r="Z75" s="32">
        <v>20</v>
      </c>
      <c r="AA75" s="32">
        <v>20</v>
      </c>
      <c r="AB75" s="3"/>
      <c r="AC75" s="4"/>
      <c r="AD75" s="2" t="s">
        <v>36</v>
      </c>
      <c r="AE75" s="38"/>
      <c r="AF75" s="37"/>
      <c r="AG75" s="38">
        <f t="shared" ref="AG75:AG108" si="2">AE75+(AE75*AF75)</f>
        <v>0</v>
      </c>
      <c r="AH75" s="38">
        <f t="shared" ref="AH75:AH108" si="3">AG75*AA75</f>
        <v>0</v>
      </c>
    </row>
    <row r="76" spans="1:34" ht="24" customHeight="1">
      <c r="A76" s="1">
        <v>67</v>
      </c>
      <c r="B76" s="19" t="s">
        <v>24</v>
      </c>
      <c r="C76" s="14" t="s">
        <v>59</v>
      </c>
      <c r="D76" s="32">
        <v>50</v>
      </c>
      <c r="E76" s="32">
        <v>143</v>
      </c>
      <c r="F76" s="32">
        <v>5</v>
      </c>
      <c r="G76" s="32">
        <v>20</v>
      </c>
      <c r="H76" s="32">
        <v>0</v>
      </c>
      <c r="I76" s="32">
        <v>20</v>
      </c>
      <c r="J76" s="32">
        <v>320</v>
      </c>
      <c r="K76" s="32">
        <v>0</v>
      </c>
      <c r="L76" s="32">
        <v>0</v>
      </c>
      <c r="M76" s="32">
        <v>50</v>
      </c>
      <c r="N76" s="32">
        <v>50</v>
      </c>
      <c r="O76" s="32">
        <v>0</v>
      </c>
      <c r="P76" s="32">
        <v>20</v>
      </c>
      <c r="Q76" s="32">
        <v>0</v>
      </c>
      <c r="R76" s="32">
        <v>0</v>
      </c>
      <c r="S76" s="32">
        <v>20</v>
      </c>
      <c r="T76" s="32">
        <v>50</v>
      </c>
      <c r="U76" s="32">
        <v>0</v>
      </c>
      <c r="V76" s="32">
        <v>10</v>
      </c>
      <c r="W76" s="32">
        <v>0</v>
      </c>
      <c r="X76" s="32">
        <v>0</v>
      </c>
      <c r="Y76" s="32">
        <v>60</v>
      </c>
      <c r="Z76" s="32">
        <v>0</v>
      </c>
      <c r="AA76" s="32">
        <v>170</v>
      </c>
      <c r="AB76" s="3"/>
      <c r="AC76" s="4"/>
      <c r="AD76" s="2" t="s">
        <v>36</v>
      </c>
      <c r="AE76" s="38"/>
      <c r="AF76" s="37"/>
      <c r="AG76" s="38">
        <f t="shared" si="2"/>
        <v>0</v>
      </c>
      <c r="AH76" s="38">
        <f t="shared" si="3"/>
        <v>0</v>
      </c>
    </row>
    <row r="77" spans="1:34" ht="24" customHeight="1">
      <c r="A77" s="1">
        <v>68</v>
      </c>
      <c r="B77" s="19" t="s">
        <v>154</v>
      </c>
      <c r="C77" s="14" t="s">
        <v>60</v>
      </c>
      <c r="D77" s="32">
        <v>20</v>
      </c>
      <c r="E77" s="32">
        <v>20</v>
      </c>
      <c r="F77" s="32">
        <v>0</v>
      </c>
      <c r="G77" s="32">
        <v>20</v>
      </c>
      <c r="H77" s="32">
        <v>100</v>
      </c>
      <c r="I77" s="32">
        <v>200</v>
      </c>
      <c r="J77" s="32">
        <v>20</v>
      </c>
      <c r="K77" s="32">
        <v>0</v>
      </c>
      <c r="L77" s="32">
        <v>100</v>
      </c>
      <c r="M77" s="32">
        <v>30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20</v>
      </c>
      <c r="T77" s="32">
        <v>100</v>
      </c>
      <c r="U77" s="32">
        <v>0</v>
      </c>
      <c r="V77" s="32">
        <v>20</v>
      </c>
      <c r="W77" s="32">
        <v>80</v>
      </c>
      <c r="X77" s="32">
        <v>600</v>
      </c>
      <c r="Y77" s="32">
        <v>20</v>
      </c>
      <c r="Z77" s="32">
        <v>0</v>
      </c>
      <c r="AA77" s="32">
        <v>400</v>
      </c>
      <c r="AB77" s="3"/>
      <c r="AC77" s="4"/>
      <c r="AD77" s="2" t="s">
        <v>36</v>
      </c>
      <c r="AE77" s="38"/>
      <c r="AF77" s="37"/>
      <c r="AG77" s="38">
        <f t="shared" si="2"/>
        <v>0</v>
      </c>
      <c r="AH77" s="38">
        <f t="shared" si="3"/>
        <v>0</v>
      </c>
    </row>
    <row r="78" spans="1:34" ht="24" customHeight="1">
      <c r="A78" s="1">
        <v>69</v>
      </c>
      <c r="B78" s="19" t="s">
        <v>147</v>
      </c>
      <c r="C78" s="14" t="s">
        <v>97</v>
      </c>
      <c r="D78" s="32">
        <v>1000</v>
      </c>
      <c r="E78" s="32">
        <v>2050</v>
      </c>
      <c r="F78" s="32">
        <v>500</v>
      </c>
      <c r="G78" s="32">
        <v>200</v>
      </c>
      <c r="H78" s="32">
        <v>1500</v>
      </c>
      <c r="I78" s="32">
        <v>2000</v>
      </c>
      <c r="J78" s="32">
        <v>1200</v>
      </c>
      <c r="K78" s="32">
        <v>7250</v>
      </c>
      <c r="L78" s="32">
        <v>50</v>
      </c>
      <c r="M78" s="32">
        <v>200</v>
      </c>
      <c r="N78" s="32">
        <v>1500</v>
      </c>
      <c r="O78" s="32">
        <v>1100</v>
      </c>
      <c r="P78" s="32">
        <v>1000</v>
      </c>
      <c r="Q78" s="32">
        <v>500</v>
      </c>
      <c r="R78" s="32">
        <v>120</v>
      </c>
      <c r="S78" s="32">
        <v>2150</v>
      </c>
      <c r="T78" s="32">
        <v>150</v>
      </c>
      <c r="U78" s="32">
        <v>3000</v>
      </c>
      <c r="V78" s="32">
        <v>2000</v>
      </c>
      <c r="W78" s="32">
        <v>80</v>
      </c>
      <c r="X78" s="32">
        <v>1200</v>
      </c>
      <c r="Y78" s="32">
        <v>570</v>
      </c>
      <c r="Z78" s="32">
        <v>250</v>
      </c>
      <c r="AA78" s="32">
        <v>20</v>
      </c>
      <c r="AB78" s="3"/>
      <c r="AC78" s="4"/>
      <c r="AD78" s="2" t="s">
        <v>36</v>
      </c>
      <c r="AE78" s="38"/>
      <c r="AF78" s="37"/>
      <c r="AG78" s="38">
        <f t="shared" si="2"/>
        <v>0</v>
      </c>
      <c r="AH78" s="38">
        <f t="shared" si="3"/>
        <v>0</v>
      </c>
    </row>
    <row r="79" spans="1:34" ht="24" customHeight="1">
      <c r="A79" s="1">
        <v>70</v>
      </c>
      <c r="B79" s="19" t="s">
        <v>108</v>
      </c>
      <c r="C79" s="14" t="s">
        <v>57</v>
      </c>
      <c r="D79" s="32">
        <v>0</v>
      </c>
      <c r="E79" s="32">
        <v>0</v>
      </c>
      <c r="F79" s="32">
        <v>20</v>
      </c>
      <c r="G79" s="32">
        <v>4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150</v>
      </c>
      <c r="T79" s="32">
        <v>30</v>
      </c>
      <c r="U79" s="32">
        <v>0</v>
      </c>
      <c r="V79" s="32">
        <v>20</v>
      </c>
      <c r="W79" s="32">
        <v>0</v>
      </c>
      <c r="X79" s="32">
        <v>0</v>
      </c>
      <c r="Y79" s="32">
        <v>20</v>
      </c>
      <c r="Z79" s="32">
        <v>0</v>
      </c>
      <c r="AA79" s="32">
        <v>10</v>
      </c>
      <c r="AB79" s="3"/>
      <c r="AC79" s="4"/>
      <c r="AD79" s="2" t="s">
        <v>36</v>
      </c>
      <c r="AE79" s="38"/>
      <c r="AF79" s="37"/>
      <c r="AG79" s="38">
        <f t="shared" si="2"/>
        <v>0</v>
      </c>
      <c r="AH79" s="38">
        <f t="shared" si="3"/>
        <v>0</v>
      </c>
    </row>
    <row r="80" spans="1:34" ht="24" customHeight="1">
      <c r="A80" s="1">
        <v>71</v>
      </c>
      <c r="B80" s="19" t="s">
        <v>25</v>
      </c>
      <c r="C80" s="14" t="s">
        <v>98</v>
      </c>
      <c r="D80" s="32">
        <v>60000</v>
      </c>
      <c r="E80" s="32">
        <v>0</v>
      </c>
      <c r="F80" s="32">
        <v>0</v>
      </c>
      <c r="G80" s="32">
        <v>10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3</v>
      </c>
      <c r="T80" s="32">
        <v>20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10</v>
      </c>
      <c r="AB80" s="3"/>
      <c r="AC80" s="4"/>
      <c r="AD80" s="2" t="s">
        <v>36</v>
      </c>
      <c r="AE80" s="38"/>
      <c r="AF80" s="37"/>
      <c r="AG80" s="38">
        <f t="shared" si="2"/>
        <v>0</v>
      </c>
      <c r="AH80" s="38">
        <f t="shared" si="3"/>
        <v>0</v>
      </c>
    </row>
    <row r="81" spans="1:34" ht="24" customHeight="1">
      <c r="A81" s="1">
        <v>72</v>
      </c>
      <c r="B81" s="19" t="s">
        <v>26</v>
      </c>
      <c r="C81" s="14" t="s">
        <v>142</v>
      </c>
      <c r="D81" s="32">
        <v>250</v>
      </c>
      <c r="E81" s="32">
        <v>1270</v>
      </c>
      <c r="F81" s="32">
        <v>800</v>
      </c>
      <c r="G81" s="32">
        <v>200</v>
      </c>
      <c r="H81" s="32">
        <v>0</v>
      </c>
      <c r="I81" s="32">
        <v>2000</v>
      </c>
      <c r="J81" s="32">
        <v>0</v>
      </c>
      <c r="K81" s="32">
        <v>25600</v>
      </c>
      <c r="L81" s="32">
        <v>0</v>
      </c>
      <c r="M81" s="32">
        <v>0</v>
      </c>
      <c r="N81" s="32">
        <v>0</v>
      </c>
      <c r="O81" s="32">
        <v>0</v>
      </c>
      <c r="P81" s="32">
        <v>800</v>
      </c>
      <c r="Q81" s="32">
        <v>0</v>
      </c>
      <c r="R81" s="32">
        <v>0</v>
      </c>
      <c r="S81" s="32">
        <v>1000</v>
      </c>
      <c r="T81" s="32">
        <v>30</v>
      </c>
      <c r="U81" s="32">
        <v>0</v>
      </c>
      <c r="V81" s="32">
        <v>1000</v>
      </c>
      <c r="W81" s="32">
        <v>0</v>
      </c>
      <c r="X81" s="32">
        <v>0</v>
      </c>
      <c r="Y81" s="32">
        <v>242</v>
      </c>
      <c r="Z81" s="32">
        <v>0</v>
      </c>
      <c r="AA81" s="32">
        <v>100</v>
      </c>
      <c r="AB81" s="3"/>
      <c r="AC81" s="4"/>
      <c r="AD81" s="2" t="s">
        <v>36</v>
      </c>
      <c r="AE81" s="38"/>
      <c r="AF81" s="37"/>
      <c r="AG81" s="38">
        <f t="shared" si="2"/>
        <v>0</v>
      </c>
      <c r="AH81" s="38">
        <f t="shared" si="3"/>
        <v>0</v>
      </c>
    </row>
    <row r="82" spans="1:34" ht="24" customHeight="1">
      <c r="A82" s="1">
        <v>73</v>
      </c>
      <c r="B82" s="19" t="s">
        <v>126</v>
      </c>
      <c r="C82" s="14" t="s">
        <v>127</v>
      </c>
      <c r="D82" s="32">
        <v>20</v>
      </c>
      <c r="E82" s="32">
        <v>1</v>
      </c>
      <c r="F82" s="32">
        <v>10</v>
      </c>
      <c r="G82" s="32">
        <v>10</v>
      </c>
      <c r="H82" s="32">
        <v>20</v>
      </c>
      <c r="I82" s="32">
        <v>0</v>
      </c>
      <c r="J82" s="32">
        <v>0</v>
      </c>
      <c r="K82" s="32">
        <v>20</v>
      </c>
      <c r="L82" s="32">
        <v>0</v>
      </c>
      <c r="M82" s="32">
        <v>5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10</v>
      </c>
      <c r="T82" s="32">
        <v>30</v>
      </c>
      <c r="U82" s="32">
        <v>0</v>
      </c>
      <c r="V82" s="32">
        <v>0</v>
      </c>
      <c r="W82" s="32">
        <v>0</v>
      </c>
      <c r="X82" s="32">
        <v>0</v>
      </c>
      <c r="Y82" s="32">
        <v>64</v>
      </c>
      <c r="Z82" s="32">
        <v>0</v>
      </c>
      <c r="AA82" s="32">
        <v>150</v>
      </c>
      <c r="AB82" s="3"/>
      <c r="AC82" s="4"/>
      <c r="AD82" s="2" t="s">
        <v>41</v>
      </c>
      <c r="AE82" s="38"/>
      <c r="AF82" s="37"/>
      <c r="AG82" s="38">
        <f t="shared" si="2"/>
        <v>0</v>
      </c>
      <c r="AH82" s="38">
        <f t="shared" si="3"/>
        <v>0</v>
      </c>
    </row>
    <row r="83" spans="1:34" ht="24" customHeight="1">
      <c r="A83" s="1">
        <v>74</v>
      </c>
      <c r="B83" s="19" t="s">
        <v>126</v>
      </c>
      <c r="C83" s="14" t="s">
        <v>99</v>
      </c>
      <c r="D83" s="32">
        <v>1000</v>
      </c>
      <c r="E83" s="32">
        <v>355</v>
      </c>
      <c r="F83" s="32">
        <v>0</v>
      </c>
      <c r="G83" s="32">
        <v>100</v>
      </c>
      <c r="H83" s="32">
        <v>250</v>
      </c>
      <c r="I83" s="32">
        <v>300</v>
      </c>
      <c r="J83" s="32">
        <v>0</v>
      </c>
      <c r="K83" s="32">
        <v>600</v>
      </c>
      <c r="L83" s="32">
        <v>0</v>
      </c>
      <c r="M83" s="32">
        <v>20</v>
      </c>
      <c r="N83" s="32">
        <v>2000</v>
      </c>
      <c r="O83" s="32">
        <v>1200</v>
      </c>
      <c r="P83" s="32">
        <v>510</v>
      </c>
      <c r="Q83" s="32">
        <v>0</v>
      </c>
      <c r="R83" s="32">
        <v>200</v>
      </c>
      <c r="S83" s="32">
        <v>250</v>
      </c>
      <c r="T83" s="32">
        <v>200</v>
      </c>
      <c r="U83" s="32">
        <v>1000</v>
      </c>
      <c r="V83" s="32">
        <v>1000</v>
      </c>
      <c r="W83" s="32">
        <v>100</v>
      </c>
      <c r="X83" s="32">
        <v>2000</v>
      </c>
      <c r="Y83" s="32">
        <v>448</v>
      </c>
      <c r="Z83" s="32">
        <v>350</v>
      </c>
      <c r="AA83" s="32">
        <v>60</v>
      </c>
      <c r="AB83" s="3"/>
      <c r="AC83" s="4"/>
      <c r="AD83" s="2" t="s">
        <v>41</v>
      </c>
      <c r="AE83" s="38"/>
      <c r="AF83" s="37"/>
      <c r="AG83" s="38">
        <f t="shared" si="2"/>
        <v>0</v>
      </c>
      <c r="AH83" s="38">
        <f t="shared" si="3"/>
        <v>0</v>
      </c>
    </row>
    <row r="84" spans="1:34" ht="24" customHeight="1">
      <c r="A84" s="1">
        <v>75</v>
      </c>
      <c r="B84" s="19" t="s">
        <v>148</v>
      </c>
      <c r="C84" s="14" t="s">
        <v>149</v>
      </c>
      <c r="D84" s="32">
        <v>10</v>
      </c>
      <c r="E84" s="32">
        <v>0</v>
      </c>
      <c r="F84" s="32">
        <v>0</v>
      </c>
      <c r="G84" s="32">
        <v>1</v>
      </c>
      <c r="H84" s="32">
        <v>0</v>
      </c>
      <c r="I84" s="32">
        <v>10</v>
      </c>
      <c r="J84" s="32">
        <v>0</v>
      </c>
      <c r="K84" s="32">
        <v>0</v>
      </c>
      <c r="L84" s="32">
        <v>25</v>
      </c>
      <c r="M84" s="32">
        <v>0</v>
      </c>
      <c r="N84" s="32">
        <v>50</v>
      </c>
      <c r="O84" s="32">
        <v>15</v>
      </c>
      <c r="P84" s="32">
        <v>0</v>
      </c>
      <c r="Q84" s="32">
        <v>0</v>
      </c>
      <c r="R84" s="32">
        <v>0</v>
      </c>
      <c r="S84" s="32">
        <v>5</v>
      </c>
      <c r="T84" s="32">
        <v>10</v>
      </c>
      <c r="U84" s="32">
        <v>0</v>
      </c>
      <c r="V84" s="32">
        <v>0</v>
      </c>
      <c r="W84" s="32">
        <v>0</v>
      </c>
      <c r="X84" s="32">
        <v>50</v>
      </c>
      <c r="Y84" s="32">
        <v>4</v>
      </c>
      <c r="Z84" s="32">
        <v>0</v>
      </c>
      <c r="AA84" s="32">
        <v>6</v>
      </c>
      <c r="AB84" s="3"/>
      <c r="AC84" s="4"/>
      <c r="AD84" s="2" t="s">
        <v>36</v>
      </c>
      <c r="AE84" s="38"/>
      <c r="AF84" s="37"/>
      <c r="AG84" s="38">
        <f t="shared" si="2"/>
        <v>0</v>
      </c>
      <c r="AH84" s="38">
        <f t="shared" si="3"/>
        <v>0</v>
      </c>
    </row>
    <row r="85" spans="1:34" ht="24" customHeight="1">
      <c r="A85" s="1">
        <v>76</v>
      </c>
      <c r="B85" s="19" t="s">
        <v>27</v>
      </c>
      <c r="C85" s="14" t="s">
        <v>178</v>
      </c>
      <c r="D85" s="32">
        <v>300</v>
      </c>
      <c r="E85" s="32">
        <v>95</v>
      </c>
      <c r="F85" s="32">
        <v>50</v>
      </c>
      <c r="G85" s="32">
        <v>60</v>
      </c>
      <c r="H85" s="32">
        <v>50</v>
      </c>
      <c r="I85" s="32">
        <v>100</v>
      </c>
      <c r="J85" s="32">
        <v>0</v>
      </c>
      <c r="K85" s="32">
        <v>548</v>
      </c>
      <c r="L85" s="32">
        <v>0</v>
      </c>
      <c r="M85" s="32">
        <v>0</v>
      </c>
      <c r="N85" s="32">
        <v>200</v>
      </c>
      <c r="O85" s="32">
        <v>100</v>
      </c>
      <c r="P85" s="32">
        <v>30</v>
      </c>
      <c r="Q85" s="32">
        <v>150</v>
      </c>
      <c r="R85" s="32">
        <v>200</v>
      </c>
      <c r="S85" s="32">
        <v>260</v>
      </c>
      <c r="T85" s="32">
        <v>100</v>
      </c>
      <c r="U85" s="32">
        <v>250</v>
      </c>
      <c r="V85" s="32">
        <v>300</v>
      </c>
      <c r="W85" s="32">
        <v>50</v>
      </c>
      <c r="X85" s="32">
        <v>160</v>
      </c>
      <c r="Y85" s="32">
        <v>122</v>
      </c>
      <c r="Z85" s="32">
        <v>50</v>
      </c>
      <c r="AA85" s="32">
        <v>10</v>
      </c>
      <c r="AB85" s="3"/>
      <c r="AC85" s="4"/>
      <c r="AD85" s="2" t="s">
        <v>36</v>
      </c>
      <c r="AE85" s="38"/>
      <c r="AF85" s="37"/>
      <c r="AG85" s="38">
        <f t="shared" si="2"/>
        <v>0</v>
      </c>
      <c r="AH85" s="38">
        <f t="shared" si="3"/>
        <v>0</v>
      </c>
    </row>
    <row r="86" spans="1:34" ht="24" customHeight="1">
      <c r="A86" s="1">
        <v>77</v>
      </c>
      <c r="B86" s="19" t="s">
        <v>128</v>
      </c>
      <c r="C86" s="14" t="s">
        <v>100</v>
      </c>
      <c r="D86" s="32">
        <v>10</v>
      </c>
      <c r="E86" s="32">
        <v>5</v>
      </c>
      <c r="F86" s="32">
        <v>3</v>
      </c>
      <c r="G86" s="32">
        <v>5</v>
      </c>
      <c r="H86" s="32">
        <v>10</v>
      </c>
      <c r="I86" s="32">
        <v>10</v>
      </c>
      <c r="J86" s="32">
        <v>0</v>
      </c>
      <c r="K86" s="32">
        <v>0</v>
      </c>
      <c r="L86" s="32">
        <v>0</v>
      </c>
      <c r="M86" s="32">
        <v>5</v>
      </c>
      <c r="N86" s="32">
        <v>0</v>
      </c>
      <c r="O86" s="32">
        <v>5</v>
      </c>
      <c r="P86" s="32">
        <v>0</v>
      </c>
      <c r="Q86" s="32">
        <v>0</v>
      </c>
      <c r="R86" s="32">
        <v>0</v>
      </c>
      <c r="S86" s="32">
        <v>5</v>
      </c>
      <c r="T86" s="32">
        <v>10</v>
      </c>
      <c r="U86" s="32">
        <v>50</v>
      </c>
      <c r="V86" s="32">
        <v>10</v>
      </c>
      <c r="W86" s="32">
        <v>10</v>
      </c>
      <c r="X86" s="32">
        <v>30</v>
      </c>
      <c r="Y86" s="32">
        <v>2</v>
      </c>
      <c r="Z86" s="32">
        <v>5</v>
      </c>
      <c r="AA86" s="32">
        <v>5</v>
      </c>
      <c r="AB86" s="3"/>
      <c r="AC86" s="4"/>
      <c r="AD86" s="2" t="s">
        <v>36</v>
      </c>
      <c r="AE86" s="38"/>
      <c r="AF86" s="37"/>
      <c r="AG86" s="38">
        <f t="shared" si="2"/>
        <v>0</v>
      </c>
      <c r="AH86" s="38">
        <f t="shared" si="3"/>
        <v>0</v>
      </c>
    </row>
    <row r="87" spans="1:34" ht="24" customHeight="1">
      <c r="A87" s="1">
        <v>78</v>
      </c>
      <c r="B87" s="19" t="s">
        <v>128</v>
      </c>
      <c r="C87" s="14" t="s">
        <v>101</v>
      </c>
      <c r="D87" s="32">
        <v>50</v>
      </c>
      <c r="E87" s="32">
        <v>7</v>
      </c>
      <c r="F87" s="32">
        <v>3</v>
      </c>
      <c r="G87" s="32">
        <v>5</v>
      </c>
      <c r="H87" s="32">
        <v>10</v>
      </c>
      <c r="I87" s="32">
        <v>10</v>
      </c>
      <c r="J87" s="32">
        <v>10</v>
      </c>
      <c r="K87" s="32">
        <v>40</v>
      </c>
      <c r="L87" s="32">
        <v>0</v>
      </c>
      <c r="M87" s="32">
        <v>5</v>
      </c>
      <c r="N87" s="32">
        <v>0</v>
      </c>
      <c r="O87" s="32">
        <v>5</v>
      </c>
      <c r="P87" s="32">
        <v>10</v>
      </c>
      <c r="Q87" s="32">
        <v>30</v>
      </c>
      <c r="R87" s="32">
        <v>20</v>
      </c>
      <c r="S87" s="32">
        <v>50</v>
      </c>
      <c r="T87" s="32">
        <v>10</v>
      </c>
      <c r="U87" s="32">
        <v>50</v>
      </c>
      <c r="V87" s="32">
        <v>10</v>
      </c>
      <c r="W87" s="32">
        <v>10</v>
      </c>
      <c r="X87" s="32">
        <v>60</v>
      </c>
      <c r="Y87" s="32">
        <v>8</v>
      </c>
      <c r="Z87" s="32">
        <v>10</v>
      </c>
      <c r="AA87" s="32">
        <v>5</v>
      </c>
      <c r="AB87" s="3"/>
      <c r="AC87" s="4"/>
      <c r="AD87" s="2" t="s">
        <v>36</v>
      </c>
      <c r="AE87" s="38"/>
      <c r="AF87" s="37"/>
      <c r="AG87" s="38">
        <f t="shared" si="2"/>
        <v>0</v>
      </c>
      <c r="AH87" s="38">
        <f t="shared" si="3"/>
        <v>0</v>
      </c>
    </row>
    <row r="88" spans="1:34" ht="24" customHeight="1">
      <c r="A88" s="1">
        <v>79</v>
      </c>
      <c r="B88" s="19" t="s">
        <v>28</v>
      </c>
      <c r="C88" s="14" t="s">
        <v>143</v>
      </c>
      <c r="D88" s="32">
        <v>5</v>
      </c>
      <c r="E88" s="32">
        <v>0</v>
      </c>
      <c r="F88" s="32">
        <v>2</v>
      </c>
      <c r="G88" s="32">
        <v>20</v>
      </c>
      <c r="H88" s="32">
        <v>0</v>
      </c>
      <c r="I88" s="32">
        <v>10</v>
      </c>
      <c r="J88" s="32">
        <v>0</v>
      </c>
      <c r="K88" s="32">
        <v>50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20</v>
      </c>
      <c r="S88" s="32">
        <v>100</v>
      </c>
      <c r="T88" s="32">
        <v>20</v>
      </c>
      <c r="U88" s="32">
        <v>0</v>
      </c>
      <c r="V88" s="32">
        <v>20</v>
      </c>
      <c r="W88" s="32">
        <v>0</v>
      </c>
      <c r="X88" s="32">
        <v>0</v>
      </c>
      <c r="Y88" s="32">
        <v>10</v>
      </c>
      <c r="Z88" s="32">
        <v>0</v>
      </c>
      <c r="AA88" s="32">
        <v>200</v>
      </c>
      <c r="AB88" s="3"/>
      <c r="AC88" s="6"/>
      <c r="AD88" s="2" t="s">
        <v>36</v>
      </c>
      <c r="AE88" s="38"/>
      <c r="AF88" s="37"/>
      <c r="AG88" s="38">
        <f t="shared" si="2"/>
        <v>0</v>
      </c>
      <c r="AH88" s="38">
        <f t="shared" si="3"/>
        <v>0</v>
      </c>
    </row>
    <row r="89" spans="1:34" ht="24" customHeight="1">
      <c r="A89" s="1">
        <v>80</v>
      </c>
      <c r="B89" s="19" t="s">
        <v>129</v>
      </c>
      <c r="C89" s="14" t="s">
        <v>102</v>
      </c>
      <c r="D89" s="32">
        <v>250</v>
      </c>
      <c r="E89" s="32">
        <v>115</v>
      </c>
      <c r="F89" s="32">
        <v>200</v>
      </c>
      <c r="G89" s="32">
        <v>100</v>
      </c>
      <c r="H89" s="32">
        <v>40</v>
      </c>
      <c r="I89" s="32">
        <v>1000</v>
      </c>
      <c r="J89" s="32">
        <v>2</v>
      </c>
      <c r="K89" s="32">
        <v>230</v>
      </c>
      <c r="L89" s="32">
        <v>250</v>
      </c>
      <c r="M89" s="32">
        <v>50</v>
      </c>
      <c r="N89" s="32">
        <v>500</v>
      </c>
      <c r="O89" s="32">
        <v>500</v>
      </c>
      <c r="P89" s="32">
        <v>400</v>
      </c>
      <c r="Q89" s="32">
        <v>150</v>
      </c>
      <c r="R89" s="32">
        <v>300</v>
      </c>
      <c r="S89" s="32">
        <v>1012</v>
      </c>
      <c r="T89" s="32">
        <v>30</v>
      </c>
      <c r="U89" s="32">
        <v>0</v>
      </c>
      <c r="V89" s="32">
        <v>50</v>
      </c>
      <c r="W89" s="32">
        <v>0</v>
      </c>
      <c r="X89" s="32">
        <v>800</v>
      </c>
      <c r="Y89" s="32">
        <v>396</v>
      </c>
      <c r="Z89" s="32">
        <v>500</v>
      </c>
      <c r="AA89" s="32">
        <v>2</v>
      </c>
      <c r="AB89" s="3"/>
      <c r="AC89" s="4"/>
      <c r="AD89" s="2" t="s">
        <v>36</v>
      </c>
      <c r="AE89" s="38"/>
      <c r="AF89" s="37"/>
      <c r="AG89" s="38">
        <f t="shared" si="2"/>
        <v>0</v>
      </c>
      <c r="AH89" s="38">
        <f t="shared" si="3"/>
        <v>0</v>
      </c>
    </row>
    <row r="90" spans="1:34" ht="24" customHeight="1">
      <c r="A90" s="1">
        <v>81</v>
      </c>
      <c r="B90" s="19" t="s">
        <v>130</v>
      </c>
      <c r="C90" s="14" t="s">
        <v>103</v>
      </c>
      <c r="D90" s="32">
        <v>0</v>
      </c>
      <c r="E90" s="32">
        <v>0</v>
      </c>
      <c r="F90" s="32">
        <v>0</v>
      </c>
      <c r="G90" s="32">
        <v>2</v>
      </c>
      <c r="H90" s="32">
        <v>0</v>
      </c>
      <c r="I90" s="32">
        <v>5</v>
      </c>
      <c r="J90" s="32">
        <v>0</v>
      </c>
      <c r="K90" s="32">
        <v>100</v>
      </c>
      <c r="L90" s="32">
        <v>0</v>
      </c>
      <c r="M90" s="32">
        <v>5</v>
      </c>
      <c r="N90" s="32">
        <v>0</v>
      </c>
      <c r="O90" s="32">
        <v>0</v>
      </c>
      <c r="P90" s="32">
        <v>0</v>
      </c>
      <c r="Q90" s="32">
        <v>0</v>
      </c>
      <c r="R90" s="32">
        <v>5</v>
      </c>
      <c r="S90" s="32">
        <v>10</v>
      </c>
      <c r="T90" s="32">
        <v>10</v>
      </c>
      <c r="U90" s="32">
        <v>0</v>
      </c>
      <c r="V90" s="32">
        <v>10</v>
      </c>
      <c r="W90" s="32">
        <v>0</v>
      </c>
      <c r="X90" s="32">
        <v>0</v>
      </c>
      <c r="Y90" s="32">
        <v>0</v>
      </c>
      <c r="Z90" s="32">
        <v>0</v>
      </c>
      <c r="AA90" s="32">
        <v>250</v>
      </c>
      <c r="AB90" s="3"/>
      <c r="AC90" s="4"/>
      <c r="AD90" s="2" t="s">
        <v>36</v>
      </c>
      <c r="AE90" s="38"/>
      <c r="AF90" s="37"/>
      <c r="AG90" s="38">
        <f t="shared" si="2"/>
        <v>0</v>
      </c>
      <c r="AH90" s="38">
        <f t="shared" si="3"/>
        <v>0</v>
      </c>
    </row>
    <row r="91" spans="1:34" ht="24" customHeight="1">
      <c r="A91" s="1">
        <v>82</v>
      </c>
      <c r="B91" s="19" t="s">
        <v>52</v>
      </c>
      <c r="C91" s="14" t="s">
        <v>183</v>
      </c>
      <c r="D91" s="32">
        <v>0</v>
      </c>
      <c r="E91" s="32">
        <v>0</v>
      </c>
      <c r="F91" s="32">
        <v>0</v>
      </c>
      <c r="G91" s="32">
        <v>20</v>
      </c>
      <c r="H91" s="32">
        <v>0</v>
      </c>
      <c r="I91" s="32">
        <v>20</v>
      </c>
      <c r="J91" s="32">
        <v>0</v>
      </c>
      <c r="K91" s="32">
        <v>25</v>
      </c>
      <c r="L91" s="32">
        <v>0</v>
      </c>
      <c r="M91" s="32">
        <v>2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10</v>
      </c>
      <c r="T91" s="32">
        <v>10</v>
      </c>
      <c r="U91" s="32">
        <v>0</v>
      </c>
      <c r="V91" s="32">
        <v>20</v>
      </c>
      <c r="W91" s="32">
        <v>0</v>
      </c>
      <c r="X91" s="32">
        <v>0</v>
      </c>
      <c r="Y91" s="32">
        <v>0</v>
      </c>
      <c r="Z91" s="32">
        <v>0</v>
      </c>
      <c r="AA91" s="32">
        <v>250</v>
      </c>
      <c r="AB91" s="3"/>
      <c r="AC91" s="4"/>
      <c r="AD91" s="2" t="s">
        <v>36</v>
      </c>
      <c r="AE91" s="38"/>
      <c r="AF91" s="37"/>
      <c r="AG91" s="38">
        <f t="shared" si="2"/>
        <v>0</v>
      </c>
      <c r="AH91" s="38">
        <f t="shared" si="3"/>
        <v>0</v>
      </c>
    </row>
    <row r="92" spans="1:34" ht="24" customHeight="1">
      <c r="A92" s="1">
        <v>83</v>
      </c>
      <c r="B92" s="19" t="s">
        <v>29</v>
      </c>
      <c r="C92" s="14" t="s">
        <v>182</v>
      </c>
      <c r="D92" s="32">
        <v>200</v>
      </c>
      <c r="E92" s="32">
        <v>1</v>
      </c>
      <c r="F92" s="32">
        <v>20</v>
      </c>
      <c r="G92" s="32">
        <v>1</v>
      </c>
      <c r="H92" s="32">
        <v>0</v>
      </c>
      <c r="I92" s="32">
        <v>10</v>
      </c>
      <c r="J92" s="32">
        <v>0</v>
      </c>
      <c r="K92" s="32">
        <v>33</v>
      </c>
      <c r="L92" s="32">
        <v>100</v>
      </c>
      <c r="M92" s="32">
        <v>80</v>
      </c>
      <c r="N92" s="32">
        <v>200</v>
      </c>
      <c r="O92" s="32">
        <v>800</v>
      </c>
      <c r="P92" s="32">
        <v>100</v>
      </c>
      <c r="Q92" s="32">
        <v>30</v>
      </c>
      <c r="R92" s="32">
        <v>0</v>
      </c>
      <c r="S92" s="32">
        <v>119</v>
      </c>
      <c r="T92" s="32">
        <v>600</v>
      </c>
      <c r="U92" s="32">
        <v>1000</v>
      </c>
      <c r="V92" s="32">
        <v>200</v>
      </c>
      <c r="W92" s="32">
        <v>80</v>
      </c>
      <c r="X92" s="32">
        <v>0</v>
      </c>
      <c r="Y92" s="32">
        <v>174</v>
      </c>
      <c r="Z92" s="32">
        <v>0</v>
      </c>
      <c r="AA92" s="32">
        <v>50</v>
      </c>
      <c r="AB92" s="3"/>
      <c r="AC92" s="4"/>
      <c r="AD92" s="2" t="s">
        <v>41</v>
      </c>
      <c r="AE92" s="38"/>
      <c r="AF92" s="37"/>
      <c r="AG92" s="38">
        <f t="shared" si="2"/>
        <v>0</v>
      </c>
      <c r="AH92" s="38">
        <f t="shared" si="3"/>
        <v>0</v>
      </c>
    </row>
    <row r="93" spans="1:34" ht="24" customHeight="1">
      <c r="A93" s="1">
        <v>84</v>
      </c>
      <c r="B93" s="19" t="s">
        <v>30</v>
      </c>
      <c r="C93" s="14" t="s">
        <v>179</v>
      </c>
      <c r="D93" s="32">
        <v>200</v>
      </c>
      <c r="E93" s="32">
        <v>0</v>
      </c>
      <c r="F93" s="32">
        <v>0</v>
      </c>
      <c r="G93" s="32">
        <v>10</v>
      </c>
      <c r="H93" s="32">
        <v>0</v>
      </c>
      <c r="I93" s="32">
        <v>100</v>
      </c>
      <c r="J93" s="32">
        <v>0</v>
      </c>
      <c r="K93" s="32">
        <v>950</v>
      </c>
      <c r="L93" s="32">
        <v>0</v>
      </c>
      <c r="M93" s="32">
        <v>0</v>
      </c>
      <c r="N93" s="32">
        <v>0</v>
      </c>
      <c r="O93" s="32">
        <v>0</v>
      </c>
      <c r="P93" s="32">
        <v>1000</v>
      </c>
      <c r="Q93" s="32">
        <v>0</v>
      </c>
      <c r="R93" s="32">
        <v>500</v>
      </c>
      <c r="S93" s="32">
        <v>2500</v>
      </c>
      <c r="T93" s="32">
        <v>40</v>
      </c>
      <c r="U93" s="32">
        <v>0</v>
      </c>
      <c r="V93" s="32">
        <v>1000</v>
      </c>
      <c r="W93" s="32">
        <v>0</v>
      </c>
      <c r="X93" s="32">
        <v>0</v>
      </c>
      <c r="Y93" s="32">
        <v>580</v>
      </c>
      <c r="Z93" s="32">
        <v>0</v>
      </c>
      <c r="AA93" s="32">
        <v>70</v>
      </c>
      <c r="AB93" s="3"/>
      <c r="AC93" s="4"/>
      <c r="AD93" s="2" t="s">
        <v>144</v>
      </c>
      <c r="AE93" s="38"/>
      <c r="AF93" s="37"/>
      <c r="AG93" s="38">
        <f t="shared" si="2"/>
        <v>0</v>
      </c>
      <c r="AH93" s="38">
        <f t="shared" si="3"/>
        <v>0</v>
      </c>
    </row>
    <row r="94" spans="1:34" ht="24" customHeight="1">
      <c r="A94" s="1">
        <v>85</v>
      </c>
      <c r="B94" s="19" t="s">
        <v>31</v>
      </c>
      <c r="C94" s="14" t="s">
        <v>104</v>
      </c>
      <c r="D94" s="32">
        <v>10</v>
      </c>
      <c r="E94" s="32">
        <v>23</v>
      </c>
      <c r="F94" s="32">
        <v>0</v>
      </c>
      <c r="G94" s="32">
        <v>20</v>
      </c>
      <c r="H94" s="32">
        <v>0</v>
      </c>
      <c r="I94" s="32">
        <v>0</v>
      </c>
      <c r="J94" s="32">
        <v>0</v>
      </c>
      <c r="K94" s="32">
        <v>95</v>
      </c>
      <c r="L94" s="32">
        <v>0</v>
      </c>
      <c r="M94" s="32">
        <v>0</v>
      </c>
      <c r="N94" s="32">
        <v>0</v>
      </c>
      <c r="O94" s="32">
        <v>10</v>
      </c>
      <c r="P94" s="32">
        <v>10</v>
      </c>
      <c r="Q94" s="32">
        <v>0</v>
      </c>
      <c r="R94" s="32">
        <v>0</v>
      </c>
      <c r="S94" s="32">
        <v>10</v>
      </c>
      <c r="T94" s="32">
        <v>50</v>
      </c>
      <c r="U94" s="32">
        <v>0</v>
      </c>
      <c r="V94" s="32">
        <v>300</v>
      </c>
      <c r="W94" s="32">
        <v>80</v>
      </c>
      <c r="X94" s="32">
        <v>50</v>
      </c>
      <c r="Y94" s="32">
        <v>56</v>
      </c>
      <c r="Z94" s="32">
        <v>50</v>
      </c>
      <c r="AA94" s="32">
        <v>200</v>
      </c>
      <c r="AB94" s="3"/>
      <c r="AC94" s="4"/>
      <c r="AD94" s="2" t="s">
        <v>36</v>
      </c>
      <c r="AE94" s="38"/>
      <c r="AF94" s="37"/>
      <c r="AG94" s="38">
        <f t="shared" si="2"/>
        <v>0</v>
      </c>
      <c r="AH94" s="38">
        <f t="shared" si="3"/>
        <v>0</v>
      </c>
    </row>
    <row r="95" spans="1:34" ht="24" customHeight="1">
      <c r="A95" s="1">
        <v>86</v>
      </c>
      <c r="B95" s="19" t="s">
        <v>32</v>
      </c>
      <c r="C95" s="17" t="s">
        <v>189</v>
      </c>
      <c r="D95" s="32">
        <v>0</v>
      </c>
      <c r="E95" s="32">
        <v>0</v>
      </c>
      <c r="F95" s="32">
        <v>0</v>
      </c>
      <c r="G95" s="32">
        <v>5</v>
      </c>
      <c r="H95" s="32">
        <v>0</v>
      </c>
      <c r="I95" s="32">
        <v>100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20</v>
      </c>
      <c r="T95" s="32">
        <v>2</v>
      </c>
      <c r="U95" s="32">
        <v>0</v>
      </c>
      <c r="V95" s="32">
        <v>10</v>
      </c>
      <c r="W95" s="32">
        <v>0</v>
      </c>
      <c r="X95" s="32">
        <v>0</v>
      </c>
      <c r="Y95" s="32">
        <v>0</v>
      </c>
      <c r="Z95" s="32">
        <v>0</v>
      </c>
      <c r="AA95" s="32">
        <v>20</v>
      </c>
      <c r="AB95" s="3"/>
      <c r="AC95" s="4"/>
      <c r="AD95" s="2" t="s">
        <v>36</v>
      </c>
      <c r="AE95" s="38"/>
      <c r="AF95" s="37"/>
      <c r="AG95" s="38">
        <f t="shared" si="2"/>
        <v>0</v>
      </c>
      <c r="AH95" s="38">
        <f t="shared" si="3"/>
        <v>0</v>
      </c>
    </row>
    <row r="96" spans="1:34" ht="24" customHeight="1">
      <c r="A96" s="1">
        <v>87</v>
      </c>
      <c r="B96" s="19" t="s">
        <v>33</v>
      </c>
      <c r="C96" s="14" t="s">
        <v>105</v>
      </c>
      <c r="D96" s="32">
        <v>0</v>
      </c>
      <c r="E96" s="32">
        <v>0</v>
      </c>
      <c r="F96" s="32">
        <v>0</v>
      </c>
      <c r="G96" s="32">
        <v>1</v>
      </c>
      <c r="H96" s="32">
        <v>0</v>
      </c>
      <c r="I96" s="32">
        <v>20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2</v>
      </c>
      <c r="T96" s="32">
        <v>5</v>
      </c>
      <c r="U96" s="32">
        <v>0</v>
      </c>
      <c r="V96" s="32">
        <v>200</v>
      </c>
      <c r="W96" s="32">
        <v>5</v>
      </c>
      <c r="X96" s="32">
        <v>0</v>
      </c>
      <c r="Y96" s="32">
        <v>0</v>
      </c>
      <c r="Z96" s="32">
        <v>0</v>
      </c>
      <c r="AA96" s="32">
        <v>10</v>
      </c>
      <c r="AB96" s="3"/>
      <c r="AC96" s="6"/>
      <c r="AD96" s="2" t="s">
        <v>36</v>
      </c>
      <c r="AE96" s="38"/>
      <c r="AF96" s="37"/>
      <c r="AG96" s="38">
        <f t="shared" si="2"/>
        <v>0</v>
      </c>
      <c r="AH96" s="38">
        <f t="shared" si="3"/>
        <v>0</v>
      </c>
    </row>
    <row r="97" spans="1:34" ht="24" customHeight="1">
      <c r="A97" s="1">
        <v>88</v>
      </c>
      <c r="B97" s="19" t="s">
        <v>34</v>
      </c>
      <c r="C97" s="14" t="s">
        <v>58</v>
      </c>
      <c r="D97" s="32">
        <v>10</v>
      </c>
      <c r="E97" s="32">
        <v>0</v>
      </c>
      <c r="F97" s="32">
        <v>0</v>
      </c>
      <c r="G97" s="32">
        <v>2</v>
      </c>
      <c r="H97" s="32">
        <v>0</v>
      </c>
      <c r="I97" s="32">
        <v>0</v>
      </c>
      <c r="J97" s="32">
        <v>0</v>
      </c>
      <c r="K97" s="32">
        <v>50</v>
      </c>
      <c r="L97" s="32">
        <v>0</v>
      </c>
      <c r="M97" s="32">
        <v>0</v>
      </c>
      <c r="N97" s="32">
        <v>0</v>
      </c>
      <c r="O97" s="32">
        <v>20</v>
      </c>
      <c r="P97" s="32">
        <v>60</v>
      </c>
      <c r="Q97" s="32">
        <v>0</v>
      </c>
      <c r="R97" s="32">
        <v>10</v>
      </c>
      <c r="S97" s="32">
        <v>14</v>
      </c>
      <c r="T97" s="32">
        <v>20</v>
      </c>
      <c r="U97" s="32">
        <v>10</v>
      </c>
      <c r="V97" s="32">
        <v>50</v>
      </c>
      <c r="W97" s="32">
        <v>0</v>
      </c>
      <c r="X97" s="32">
        <v>20</v>
      </c>
      <c r="Y97" s="32">
        <v>8</v>
      </c>
      <c r="Z97" s="32">
        <v>0</v>
      </c>
      <c r="AA97" s="32">
        <v>50</v>
      </c>
      <c r="AB97" s="3"/>
      <c r="AC97" s="4"/>
      <c r="AD97" s="2" t="s">
        <v>36</v>
      </c>
      <c r="AE97" s="38"/>
      <c r="AF97" s="37"/>
      <c r="AG97" s="38">
        <f t="shared" si="2"/>
        <v>0</v>
      </c>
      <c r="AH97" s="38">
        <f t="shared" si="3"/>
        <v>0</v>
      </c>
    </row>
    <row r="98" spans="1:34" ht="24" customHeight="1">
      <c r="A98" s="1">
        <v>89</v>
      </c>
      <c r="B98" s="19" t="s">
        <v>131</v>
      </c>
      <c r="C98" s="14" t="s">
        <v>155</v>
      </c>
      <c r="D98" s="32">
        <v>0</v>
      </c>
      <c r="E98" s="32">
        <v>60</v>
      </c>
      <c r="F98" s="32">
        <v>0</v>
      </c>
      <c r="G98" s="32">
        <v>20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20</v>
      </c>
      <c r="T98" s="32">
        <v>20</v>
      </c>
      <c r="U98" s="32">
        <v>0</v>
      </c>
      <c r="V98" s="32">
        <v>20</v>
      </c>
      <c r="W98" s="32">
        <v>100</v>
      </c>
      <c r="X98" s="32">
        <v>0</v>
      </c>
      <c r="Y98" s="32">
        <v>4</v>
      </c>
      <c r="Z98" s="32">
        <v>500</v>
      </c>
      <c r="AA98" s="32">
        <v>50</v>
      </c>
      <c r="AB98" s="4"/>
      <c r="AC98" s="4"/>
      <c r="AD98" s="2" t="s">
        <v>36</v>
      </c>
      <c r="AE98" s="38"/>
      <c r="AF98" s="37"/>
      <c r="AG98" s="38">
        <f t="shared" si="2"/>
        <v>0</v>
      </c>
      <c r="AH98" s="38">
        <f t="shared" si="3"/>
        <v>0</v>
      </c>
    </row>
    <row r="99" spans="1:34" ht="24" customHeight="1">
      <c r="A99" s="1">
        <v>90</v>
      </c>
      <c r="B99" s="19" t="s">
        <v>131</v>
      </c>
      <c r="C99" s="14" t="s">
        <v>156</v>
      </c>
      <c r="D99" s="32">
        <v>0</v>
      </c>
      <c r="E99" s="32">
        <v>50</v>
      </c>
      <c r="F99" s="32">
        <v>40</v>
      </c>
      <c r="G99" s="32">
        <v>10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300</v>
      </c>
      <c r="Q99" s="32">
        <v>0</v>
      </c>
      <c r="R99" s="32">
        <v>0</v>
      </c>
      <c r="S99" s="32">
        <v>95</v>
      </c>
      <c r="T99" s="32">
        <v>100</v>
      </c>
      <c r="U99" s="32">
        <v>0</v>
      </c>
      <c r="V99" s="32">
        <v>0</v>
      </c>
      <c r="W99" s="32">
        <v>100</v>
      </c>
      <c r="X99" s="32">
        <v>0</v>
      </c>
      <c r="Y99" s="32">
        <v>80</v>
      </c>
      <c r="Z99" s="32">
        <v>0</v>
      </c>
      <c r="AA99" s="32">
        <v>50</v>
      </c>
      <c r="AB99" s="4"/>
      <c r="AC99" s="4"/>
      <c r="AD99" s="2" t="s">
        <v>36</v>
      </c>
      <c r="AE99" s="38"/>
      <c r="AF99" s="37"/>
      <c r="AG99" s="38">
        <f t="shared" si="2"/>
        <v>0</v>
      </c>
      <c r="AH99" s="38">
        <f t="shared" si="3"/>
        <v>0</v>
      </c>
    </row>
    <row r="100" spans="1:34" ht="24" customHeight="1">
      <c r="A100" s="1">
        <v>91</v>
      </c>
      <c r="B100" s="19" t="s">
        <v>131</v>
      </c>
      <c r="C100" s="14" t="s">
        <v>157</v>
      </c>
      <c r="D100" s="32">
        <v>200</v>
      </c>
      <c r="E100" s="32">
        <v>55</v>
      </c>
      <c r="F100" s="32">
        <v>0</v>
      </c>
      <c r="G100" s="32">
        <v>50</v>
      </c>
      <c r="H100" s="32">
        <v>0</v>
      </c>
      <c r="I100" s="32">
        <v>500</v>
      </c>
      <c r="J100" s="32">
        <v>0</v>
      </c>
      <c r="K100" s="32">
        <v>480</v>
      </c>
      <c r="L100" s="32">
        <v>0</v>
      </c>
      <c r="M100" s="32">
        <v>70</v>
      </c>
      <c r="N100" s="32">
        <v>100</v>
      </c>
      <c r="O100" s="32">
        <v>250</v>
      </c>
      <c r="P100" s="32">
        <v>10</v>
      </c>
      <c r="Q100" s="32">
        <v>700</v>
      </c>
      <c r="R100" s="32">
        <v>0</v>
      </c>
      <c r="S100" s="32">
        <v>962</v>
      </c>
      <c r="T100" s="32">
        <v>300</v>
      </c>
      <c r="U100" s="32">
        <v>0</v>
      </c>
      <c r="V100" s="32">
        <v>500</v>
      </c>
      <c r="W100" s="32">
        <v>80</v>
      </c>
      <c r="X100" s="32">
        <v>1000</v>
      </c>
      <c r="Y100" s="32">
        <v>562</v>
      </c>
      <c r="Z100" s="32">
        <v>300</v>
      </c>
      <c r="AA100" s="32">
        <v>50</v>
      </c>
      <c r="AB100" s="4"/>
      <c r="AC100" s="4"/>
      <c r="AD100" s="2" t="s">
        <v>41</v>
      </c>
      <c r="AE100" s="38"/>
      <c r="AF100" s="37"/>
      <c r="AG100" s="38">
        <f t="shared" si="2"/>
        <v>0</v>
      </c>
      <c r="AH100" s="38">
        <f t="shared" si="3"/>
        <v>0</v>
      </c>
    </row>
    <row r="101" spans="1:34" ht="24" customHeight="1">
      <c r="A101" s="1">
        <v>92</v>
      </c>
      <c r="B101" s="19" t="s">
        <v>35</v>
      </c>
      <c r="C101" s="14" t="s">
        <v>180</v>
      </c>
      <c r="D101" s="32">
        <v>200</v>
      </c>
      <c r="E101" s="32">
        <v>0</v>
      </c>
      <c r="F101" s="32">
        <v>100</v>
      </c>
      <c r="G101" s="32">
        <v>100</v>
      </c>
      <c r="H101" s="32">
        <v>500</v>
      </c>
      <c r="I101" s="32">
        <v>500</v>
      </c>
      <c r="J101" s="32">
        <v>0</v>
      </c>
      <c r="K101" s="32">
        <v>68</v>
      </c>
      <c r="L101" s="32">
        <v>0</v>
      </c>
      <c r="M101" s="32">
        <v>20</v>
      </c>
      <c r="N101" s="32">
        <v>0</v>
      </c>
      <c r="O101" s="32">
        <v>250</v>
      </c>
      <c r="P101" s="32">
        <v>0</v>
      </c>
      <c r="Q101" s="32">
        <v>0</v>
      </c>
      <c r="R101" s="32">
        <v>200</v>
      </c>
      <c r="S101" s="32">
        <v>50</v>
      </c>
      <c r="T101" s="32">
        <v>200</v>
      </c>
      <c r="U101" s="32">
        <v>0</v>
      </c>
      <c r="V101" s="32">
        <v>200</v>
      </c>
      <c r="W101" s="32">
        <v>0</v>
      </c>
      <c r="X101" s="32">
        <v>0</v>
      </c>
      <c r="Y101" s="32">
        <v>106</v>
      </c>
      <c r="Z101" s="32">
        <v>0</v>
      </c>
      <c r="AA101" s="32">
        <v>300</v>
      </c>
      <c r="AB101" s="4"/>
      <c r="AC101" s="4"/>
      <c r="AD101" s="2" t="s">
        <v>41</v>
      </c>
      <c r="AE101" s="38"/>
      <c r="AF101" s="37"/>
      <c r="AG101" s="38">
        <f t="shared" si="2"/>
        <v>0</v>
      </c>
      <c r="AH101" s="38">
        <f t="shared" si="3"/>
        <v>0</v>
      </c>
    </row>
    <row r="102" spans="1:34" ht="24" customHeight="1">
      <c r="A102" s="1">
        <v>93</v>
      </c>
      <c r="B102" s="22" t="s">
        <v>150</v>
      </c>
      <c r="C102" s="14" t="s">
        <v>146</v>
      </c>
      <c r="D102" s="32">
        <v>50</v>
      </c>
      <c r="E102" s="32">
        <v>13</v>
      </c>
      <c r="F102" s="32">
        <v>20</v>
      </c>
      <c r="G102" s="32">
        <v>20</v>
      </c>
      <c r="H102" s="32">
        <v>20</v>
      </c>
      <c r="I102" s="32">
        <v>100</v>
      </c>
      <c r="J102" s="32">
        <v>0</v>
      </c>
      <c r="K102" s="32">
        <v>0</v>
      </c>
      <c r="L102" s="32">
        <v>30</v>
      </c>
      <c r="M102" s="32">
        <v>50</v>
      </c>
      <c r="N102" s="32">
        <v>100</v>
      </c>
      <c r="O102" s="32">
        <v>50</v>
      </c>
      <c r="P102" s="32">
        <v>20</v>
      </c>
      <c r="Q102" s="32">
        <v>0</v>
      </c>
      <c r="R102" s="32">
        <v>0</v>
      </c>
      <c r="S102" s="32">
        <v>150</v>
      </c>
      <c r="T102" s="32">
        <v>40</v>
      </c>
      <c r="U102" s="32">
        <v>0</v>
      </c>
      <c r="V102" s="32">
        <v>10</v>
      </c>
      <c r="W102" s="32">
        <v>20</v>
      </c>
      <c r="X102" s="32">
        <v>0</v>
      </c>
      <c r="Y102" s="32">
        <v>16</v>
      </c>
      <c r="Z102" s="32">
        <v>0</v>
      </c>
      <c r="AA102" s="32">
        <v>5</v>
      </c>
      <c r="AB102" s="4"/>
      <c r="AC102" s="4"/>
      <c r="AD102" s="2" t="s">
        <v>36</v>
      </c>
      <c r="AE102" s="38"/>
      <c r="AF102" s="37"/>
      <c r="AG102" s="38">
        <f t="shared" si="2"/>
        <v>0</v>
      </c>
      <c r="AH102" s="38">
        <f t="shared" si="3"/>
        <v>0</v>
      </c>
    </row>
    <row r="103" spans="1:34" ht="24" customHeight="1">
      <c r="A103" s="1">
        <v>94</v>
      </c>
      <c r="B103" s="19" t="s">
        <v>132</v>
      </c>
      <c r="C103" s="14" t="s">
        <v>181</v>
      </c>
      <c r="D103" s="32">
        <v>50</v>
      </c>
      <c r="E103" s="32">
        <v>35</v>
      </c>
      <c r="F103" s="32">
        <v>0</v>
      </c>
      <c r="G103" s="32">
        <v>20</v>
      </c>
      <c r="H103" s="32">
        <v>20</v>
      </c>
      <c r="I103" s="32">
        <v>100</v>
      </c>
      <c r="J103" s="32">
        <v>0</v>
      </c>
      <c r="K103" s="32">
        <v>0</v>
      </c>
      <c r="L103" s="32">
        <v>30</v>
      </c>
      <c r="M103" s="32">
        <v>50</v>
      </c>
      <c r="N103" s="32">
        <v>0</v>
      </c>
      <c r="O103" s="32">
        <v>30</v>
      </c>
      <c r="P103" s="32">
        <v>0</v>
      </c>
      <c r="Q103" s="32">
        <v>0</v>
      </c>
      <c r="R103" s="32">
        <v>0</v>
      </c>
      <c r="S103" s="32">
        <v>60</v>
      </c>
      <c r="T103" s="32">
        <v>20</v>
      </c>
      <c r="U103" s="32">
        <v>0</v>
      </c>
      <c r="V103" s="32">
        <v>10</v>
      </c>
      <c r="W103" s="32">
        <v>0</v>
      </c>
      <c r="X103" s="32">
        <v>300</v>
      </c>
      <c r="Y103" s="32">
        <v>24</v>
      </c>
      <c r="Z103" s="32">
        <v>0</v>
      </c>
      <c r="AA103" s="32">
        <v>25</v>
      </c>
      <c r="AB103" s="4"/>
      <c r="AC103" s="4"/>
      <c r="AD103" s="2" t="s">
        <v>36</v>
      </c>
      <c r="AE103" s="38"/>
      <c r="AF103" s="37"/>
      <c r="AG103" s="38">
        <f t="shared" si="2"/>
        <v>0</v>
      </c>
      <c r="AH103" s="38">
        <f t="shared" si="3"/>
        <v>0</v>
      </c>
    </row>
    <row r="104" spans="1:34" ht="24" customHeight="1">
      <c r="A104" s="1">
        <v>95</v>
      </c>
      <c r="B104" s="19" t="s">
        <v>133</v>
      </c>
      <c r="C104" s="14" t="s">
        <v>184</v>
      </c>
      <c r="D104" s="32">
        <v>120</v>
      </c>
      <c r="E104" s="32">
        <v>0</v>
      </c>
      <c r="F104" s="32">
        <v>0</v>
      </c>
      <c r="G104" s="32">
        <v>10</v>
      </c>
      <c r="H104" s="32">
        <v>0</v>
      </c>
      <c r="I104" s="32">
        <v>200</v>
      </c>
      <c r="J104" s="32">
        <v>2</v>
      </c>
      <c r="K104" s="32">
        <v>50</v>
      </c>
      <c r="L104" s="32">
        <v>0</v>
      </c>
      <c r="M104" s="32">
        <v>0</v>
      </c>
      <c r="N104" s="32">
        <v>0</v>
      </c>
      <c r="O104" s="32">
        <v>10</v>
      </c>
      <c r="P104" s="32">
        <v>20</v>
      </c>
      <c r="Q104" s="32">
        <v>0</v>
      </c>
      <c r="R104" s="32">
        <v>0</v>
      </c>
      <c r="S104" s="32">
        <v>10</v>
      </c>
      <c r="T104" s="32">
        <v>50</v>
      </c>
      <c r="U104" s="32">
        <v>0</v>
      </c>
      <c r="V104" s="32">
        <v>5</v>
      </c>
      <c r="W104" s="32">
        <v>80</v>
      </c>
      <c r="X104" s="32">
        <v>100</v>
      </c>
      <c r="Y104" s="32">
        <v>40</v>
      </c>
      <c r="Z104" s="32">
        <v>20</v>
      </c>
      <c r="AA104" s="32">
        <v>50</v>
      </c>
      <c r="AB104" s="4"/>
      <c r="AC104" s="4"/>
      <c r="AD104" s="2" t="s">
        <v>41</v>
      </c>
      <c r="AE104" s="38"/>
      <c r="AF104" s="37"/>
      <c r="AG104" s="38">
        <f t="shared" si="2"/>
        <v>0</v>
      </c>
      <c r="AH104" s="38">
        <f t="shared" si="3"/>
        <v>0</v>
      </c>
    </row>
    <row r="105" spans="1:34" ht="24" customHeight="1">
      <c r="A105" s="1">
        <v>96</v>
      </c>
      <c r="B105" s="19" t="s">
        <v>133</v>
      </c>
      <c r="C105" s="14" t="s">
        <v>186</v>
      </c>
      <c r="D105" s="32">
        <v>2500</v>
      </c>
      <c r="E105" s="32">
        <v>520</v>
      </c>
      <c r="F105" s="32">
        <v>180</v>
      </c>
      <c r="G105" s="32">
        <v>1000</v>
      </c>
      <c r="H105" s="32">
        <v>0</v>
      </c>
      <c r="I105" s="32">
        <v>200</v>
      </c>
      <c r="J105" s="32">
        <v>2</v>
      </c>
      <c r="K105" s="32">
        <v>1700</v>
      </c>
      <c r="L105" s="32">
        <v>0</v>
      </c>
      <c r="M105" s="32">
        <v>50</v>
      </c>
      <c r="N105" s="32">
        <v>4000</v>
      </c>
      <c r="O105" s="32">
        <v>800</v>
      </c>
      <c r="P105" s="32">
        <v>630</v>
      </c>
      <c r="Q105" s="32">
        <v>300</v>
      </c>
      <c r="R105" s="32">
        <v>1000</v>
      </c>
      <c r="S105" s="32">
        <v>912</v>
      </c>
      <c r="T105" s="32">
        <v>50</v>
      </c>
      <c r="U105" s="32">
        <v>600</v>
      </c>
      <c r="V105" s="32">
        <v>500</v>
      </c>
      <c r="W105" s="32">
        <v>80</v>
      </c>
      <c r="X105" s="32">
        <v>100</v>
      </c>
      <c r="Y105" s="32">
        <v>580</v>
      </c>
      <c r="Z105" s="32">
        <v>500</v>
      </c>
      <c r="AA105" s="32">
        <v>50</v>
      </c>
      <c r="AB105" s="4"/>
      <c r="AC105" s="4"/>
      <c r="AD105" s="2" t="s">
        <v>41</v>
      </c>
      <c r="AE105" s="38"/>
      <c r="AF105" s="37"/>
      <c r="AG105" s="38">
        <f t="shared" si="2"/>
        <v>0</v>
      </c>
      <c r="AH105" s="38">
        <f t="shared" si="3"/>
        <v>0</v>
      </c>
    </row>
    <row r="106" spans="1:34" ht="19.5">
      <c r="A106" s="1">
        <v>97</v>
      </c>
      <c r="B106" s="19" t="s">
        <v>190</v>
      </c>
      <c r="C106" s="14" t="s">
        <v>191</v>
      </c>
      <c r="D106" s="32"/>
      <c r="E106" s="32"/>
      <c r="F106" s="32"/>
      <c r="G106" s="32"/>
      <c r="H106" s="32">
        <v>1000</v>
      </c>
      <c r="I106" s="32"/>
      <c r="J106" s="32"/>
      <c r="K106" s="32"/>
      <c r="L106" s="32"/>
      <c r="M106" s="32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5">
        <v>1000</v>
      </c>
      <c r="AB106" s="4"/>
      <c r="AC106" s="4"/>
      <c r="AD106" s="2" t="s">
        <v>36</v>
      </c>
      <c r="AE106" s="38"/>
      <c r="AF106" s="37"/>
      <c r="AG106" s="38">
        <f t="shared" si="2"/>
        <v>0</v>
      </c>
      <c r="AH106" s="38">
        <f t="shared" si="3"/>
        <v>0</v>
      </c>
    </row>
    <row r="107" spans="1:34" ht="19.5">
      <c r="A107" s="1">
        <v>98</v>
      </c>
      <c r="B107" s="19" t="s">
        <v>192</v>
      </c>
      <c r="C107" s="14" t="s">
        <v>193</v>
      </c>
      <c r="D107" s="32"/>
      <c r="E107" s="32"/>
      <c r="F107" s="32"/>
      <c r="G107" s="32"/>
      <c r="H107" s="32"/>
      <c r="I107" s="32"/>
      <c r="J107" s="32"/>
      <c r="K107" s="32">
        <v>1500</v>
      </c>
      <c r="L107" s="32"/>
      <c r="M107" s="32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5">
        <v>200</v>
      </c>
      <c r="AB107" s="4"/>
      <c r="AC107" s="4"/>
      <c r="AD107" s="2" t="s">
        <v>40</v>
      </c>
      <c r="AE107" s="38"/>
      <c r="AF107" s="37"/>
      <c r="AG107" s="38">
        <f t="shared" si="2"/>
        <v>0</v>
      </c>
      <c r="AH107" s="38">
        <f t="shared" si="3"/>
        <v>0</v>
      </c>
    </row>
    <row r="108" spans="1:34" ht="19.5">
      <c r="A108" s="1">
        <v>99</v>
      </c>
      <c r="B108" s="19" t="s">
        <v>194</v>
      </c>
      <c r="C108" s="14" t="s">
        <v>195</v>
      </c>
      <c r="D108" s="32"/>
      <c r="E108" s="32"/>
      <c r="F108" s="32"/>
      <c r="G108" s="32"/>
      <c r="H108" s="32"/>
      <c r="I108" s="32"/>
      <c r="J108" s="32"/>
      <c r="K108" s="32">
        <v>1500</v>
      </c>
      <c r="L108" s="32"/>
      <c r="M108" s="32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5">
        <v>200</v>
      </c>
      <c r="AB108" s="4"/>
      <c r="AC108" s="4"/>
      <c r="AD108" s="2" t="s">
        <v>40</v>
      </c>
      <c r="AE108" s="38"/>
      <c r="AF108" s="37"/>
      <c r="AG108" s="38">
        <f t="shared" si="2"/>
        <v>0</v>
      </c>
      <c r="AH108" s="38">
        <f t="shared" si="3"/>
        <v>0</v>
      </c>
    </row>
    <row r="109" spans="1:34">
      <c r="A109" s="29"/>
      <c r="B109" s="29"/>
      <c r="C109" s="29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3"/>
      <c r="AF109" s="33"/>
      <c r="AG109" s="33"/>
      <c r="AH109" s="33"/>
    </row>
    <row r="110" spans="1:34">
      <c r="A110" s="29"/>
      <c r="B110" s="29"/>
      <c r="C110" s="2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33"/>
      <c r="AF110" s="33"/>
      <c r="AG110" s="33"/>
      <c r="AH110" s="33"/>
    </row>
    <row r="111" spans="1:34"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33"/>
      <c r="AF111" s="33"/>
      <c r="AG111" s="33"/>
      <c r="AH111" s="33"/>
    </row>
    <row r="112" spans="1:34"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33"/>
      <c r="AF112" s="33"/>
      <c r="AG112" s="33"/>
      <c r="AH112" s="33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398135E9016248B80EBE2AFED1F27F" ma:contentTypeVersion="0" ma:contentTypeDescription="Utwórz nowy dokument." ma:contentTypeScope="" ma:versionID="62491cd46849ac7cc17cd30b49cf7c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1A057-4209-4F2C-9E59-9DE92D105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FC03D2-B345-4BEE-97CB-0427AB4D705D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FC99CA-9FC9-42A2-A3C1-1AAF1DD3C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biurowe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mdziadul</dc:creator>
  <cp:lastModifiedBy>Dec Paweł (PO Zamość)</cp:lastModifiedBy>
  <cp:lastPrinted>2021-09-05T14:23:28Z</cp:lastPrinted>
  <dcterms:created xsi:type="dcterms:W3CDTF">2012-06-25T12:58:40Z</dcterms:created>
  <dcterms:modified xsi:type="dcterms:W3CDTF">2023-01-05T11:08:05Z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0x010100BA398135E9016248B80EBE2AFED1F27F</vt:lpwstr>
  </property>
</Properties>
</file>