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mbielicka\Desktop\"/>
    </mc:Choice>
  </mc:AlternateContent>
  <xr:revisionPtr revIDLastSave="0" documentId="13_ncr:1_{BE1A2A57-8A9A-43F9-8477-B7EEB31225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ERC - &quot;nazwa woj&quot;" sheetId="7" r:id="rId1"/>
    <sheet name="pow podst" sheetId="17" r:id="rId2"/>
    <sheet name="gm podst" sheetId="13" r:id="rId3"/>
    <sheet name="pow rez" sheetId="18" r:id="rId4"/>
    <sheet name="pow poz dof" sheetId="10" r:id="rId5"/>
    <sheet name="gm rez" sheetId="16" r:id="rId6"/>
    <sheet name="gm poz dof" sheetId="11" r:id="rId7"/>
    <sheet name="mpp poz dof" sheetId="12" r:id="rId8"/>
  </sheets>
  <definedNames>
    <definedName name="_xlnm.Print_Area" localSheetId="2">'gm podst'!$A$1:$T$24</definedName>
    <definedName name="_xlnm.Print_Area" localSheetId="6">'gm poz dof'!$A$1:$F$5</definedName>
    <definedName name="_xlnm.Print_Area" localSheetId="5">'gm rez'!$A$1:$T$24</definedName>
    <definedName name="_xlnm.Print_Area" localSheetId="7">'mpp poz dof'!$A$1:$E$5</definedName>
    <definedName name="_xlnm.Print_Area" localSheetId="1">'pow podst'!$A$1:$S$24</definedName>
    <definedName name="_xlnm.Print_Area" localSheetId="4">'pow poz dof'!$A$1:$E$5</definedName>
    <definedName name="_xlnm.Print_Area" localSheetId="3">'pow rez'!$A$1:$S$24</definedName>
    <definedName name="_xlnm.Print_Area" localSheetId="0">'TERC - "nazwa woj"'!$A$1:$G$24</definedName>
    <definedName name="_xlnm.Print_Titles" localSheetId="2">'gm podst'!$1:$2</definedName>
    <definedName name="_xlnm.Print_Titles" localSheetId="6">'gm poz dof'!$1:$2</definedName>
    <definedName name="_xlnm.Print_Titles" localSheetId="5">'gm rez'!$1:$2</definedName>
    <definedName name="_xlnm.Print_Titles" localSheetId="7">'mpp poz dof'!$1:$2</definedName>
    <definedName name="_xlnm.Print_Titles" localSheetId="1">'pow podst'!$1:$2</definedName>
    <definedName name="_xlnm.Print_Titles" localSheetId="4">'pow poz dof'!$1:$2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G21" i="7" l="1"/>
  <c r="F21" i="7"/>
  <c r="E21" i="7"/>
  <c r="D21" i="7"/>
  <c r="C21" i="7"/>
  <c r="C18" i="7"/>
  <c r="G18" i="7"/>
  <c r="F18" i="7"/>
  <c r="E18" i="7"/>
  <c r="D18" i="7"/>
  <c r="O20" i="18"/>
  <c r="M20" i="18"/>
  <c r="L20" i="18"/>
  <c r="K20" i="18"/>
  <c r="K21" i="18" s="1"/>
  <c r="L25" i="18" s="1"/>
  <c r="J20" i="18"/>
  <c r="I20" i="18"/>
  <c r="H20" i="18"/>
  <c r="W19" i="18"/>
  <c r="U19" i="18"/>
  <c r="V19" i="18" s="1"/>
  <c r="T19" i="18"/>
  <c r="W18" i="18"/>
  <c r="U18" i="18"/>
  <c r="V18" i="18" s="1"/>
  <c r="T18" i="18"/>
  <c r="W17" i="18"/>
  <c r="U17" i="18"/>
  <c r="V17" i="18" s="1"/>
  <c r="T17" i="18"/>
  <c r="W16" i="18"/>
  <c r="U16" i="18"/>
  <c r="V16" i="18" s="1"/>
  <c r="T16" i="18"/>
  <c r="W15" i="18"/>
  <c r="U15" i="18"/>
  <c r="V15" i="18" s="1"/>
  <c r="T15" i="18"/>
  <c r="W14" i="18"/>
  <c r="U14" i="18"/>
  <c r="V14" i="18" s="1"/>
  <c r="T14" i="18"/>
  <c r="W13" i="18"/>
  <c r="U13" i="18"/>
  <c r="V13" i="18" s="1"/>
  <c r="T13" i="18"/>
  <c r="W12" i="18"/>
  <c r="U12" i="18"/>
  <c r="V12" i="18" s="1"/>
  <c r="T12" i="18"/>
  <c r="W11" i="18"/>
  <c r="V11" i="18"/>
  <c r="U11" i="18"/>
  <c r="T11" i="18"/>
  <c r="W10" i="18"/>
  <c r="U10" i="18"/>
  <c r="V10" i="18" s="1"/>
  <c r="T10" i="18"/>
  <c r="W9" i="18"/>
  <c r="U9" i="18"/>
  <c r="V9" i="18" s="1"/>
  <c r="T9" i="18"/>
  <c r="W8" i="18"/>
  <c r="U8" i="18"/>
  <c r="V8" i="18" s="1"/>
  <c r="T8" i="18"/>
  <c r="W7" i="18"/>
  <c r="U7" i="18"/>
  <c r="V7" i="18" s="1"/>
  <c r="T7" i="18"/>
  <c r="W6" i="18"/>
  <c r="U6" i="18"/>
  <c r="V6" i="18" s="1"/>
  <c r="T6" i="18"/>
  <c r="W5" i="18"/>
  <c r="U5" i="18"/>
  <c r="V5" i="18" s="1"/>
  <c r="T5" i="18"/>
  <c r="W4" i="18"/>
  <c r="U4" i="18"/>
  <c r="V4" i="18" s="1"/>
  <c r="T4" i="18"/>
  <c r="P3" i="18"/>
  <c r="U3" i="18" s="1"/>
  <c r="V3" i="18" s="1"/>
  <c r="O20" i="17"/>
  <c r="M20" i="17"/>
  <c r="L20" i="17"/>
  <c r="K20" i="17"/>
  <c r="J20" i="17"/>
  <c r="I20" i="17"/>
  <c r="H20" i="17"/>
  <c r="W19" i="17"/>
  <c r="U19" i="17"/>
  <c r="V19" i="17" s="1"/>
  <c r="T19" i="17"/>
  <c r="W18" i="17"/>
  <c r="U18" i="17"/>
  <c r="V18" i="17" s="1"/>
  <c r="T18" i="17"/>
  <c r="W17" i="17"/>
  <c r="U17" i="17"/>
  <c r="V17" i="17" s="1"/>
  <c r="T17" i="17"/>
  <c r="W16" i="17"/>
  <c r="U16" i="17"/>
  <c r="V16" i="17" s="1"/>
  <c r="T16" i="17"/>
  <c r="W15" i="17"/>
  <c r="U15" i="17"/>
  <c r="V15" i="17" s="1"/>
  <c r="T15" i="17"/>
  <c r="W14" i="17"/>
  <c r="U14" i="17"/>
  <c r="V14" i="17" s="1"/>
  <c r="T14" i="17"/>
  <c r="W13" i="17"/>
  <c r="U13" i="17"/>
  <c r="V13" i="17" s="1"/>
  <c r="T13" i="17"/>
  <c r="W12" i="17"/>
  <c r="U12" i="17"/>
  <c r="V12" i="17" s="1"/>
  <c r="T12" i="17"/>
  <c r="W11" i="17"/>
  <c r="U11" i="17"/>
  <c r="V11" i="17" s="1"/>
  <c r="T11" i="17"/>
  <c r="W10" i="17"/>
  <c r="U10" i="17"/>
  <c r="V10" i="17" s="1"/>
  <c r="T10" i="17"/>
  <c r="W9" i="17"/>
  <c r="U9" i="17"/>
  <c r="V9" i="17" s="1"/>
  <c r="T9" i="17"/>
  <c r="W8" i="17"/>
  <c r="U8" i="17"/>
  <c r="V8" i="17" s="1"/>
  <c r="T8" i="17"/>
  <c r="W7" i="17"/>
  <c r="U7" i="17"/>
  <c r="V7" i="17" s="1"/>
  <c r="T7" i="17"/>
  <c r="W6" i="17"/>
  <c r="U6" i="17"/>
  <c r="V6" i="17" s="1"/>
  <c r="T6" i="17"/>
  <c r="W5" i="17"/>
  <c r="U5" i="17"/>
  <c r="V5" i="17" s="1"/>
  <c r="T5" i="17"/>
  <c r="W4" i="17"/>
  <c r="U4" i="17"/>
  <c r="V4" i="17" s="1"/>
  <c r="T4" i="17"/>
  <c r="P3" i="17"/>
  <c r="P20" i="17" s="1"/>
  <c r="G22" i="7"/>
  <c r="F22" i="7"/>
  <c r="E22" i="7"/>
  <c r="D22" i="7"/>
  <c r="C22" i="7"/>
  <c r="P20" i="16"/>
  <c r="N20" i="16"/>
  <c r="M20" i="16"/>
  <c r="L20" i="16"/>
  <c r="K20" i="16"/>
  <c r="J20" i="16"/>
  <c r="J25" i="16" s="1"/>
  <c r="I20" i="16"/>
  <c r="I21" i="16" s="1"/>
  <c r="X19" i="16"/>
  <c r="V19" i="16"/>
  <c r="W19" i="16" s="1"/>
  <c r="U19" i="16"/>
  <c r="X18" i="16"/>
  <c r="V18" i="16"/>
  <c r="W18" i="16" s="1"/>
  <c r="U18" i="16"/>
  <c r="X17" i="16"/>
  <c r="V17" i="16"/>
  <c r="W17" i="16" s="1"/>
  <c r="U17" i="16"/>
  <c r="X16" i="16"/>
  <c r="V16" i="16"/>
  <c r="W16" i="16" s="1"/>
  <c r="U16" i="16"/>
  <c r="X15" i="16"/>
  <c r="V15" i="16"/>
  <c r="W15" i="16" s="1"/>
  <c r="U15" i="16"/>
  <c r="X14" i="16"/>
  <c r="V14" i="16"/>
  <c r="W14" i="16" s="1"/>
  <c r="U14" i="16"/>
  <c r="X13" i="16"/>
  <c r="V13" i="16"/>
  <c r="W13" i="16" s="1"/>
  <c r="U13" i="16"/>
  <c r="X12" i="16"/>
  <c r="V12" i="16"/>
  <c r="W12" i="16" s="1"/>
  <c r="U12" i="16"/>
  <c r="X11" i="16"/>
  <c r="V11" i="16"/>
  <c r="W11" i="16" s="1"/>
  <c r="U11" i="16"/>
  <c r="X10" i="16"/>
  <c r="V10" i="16"/>
  <c r="W10" i="16" s="1"/>
  <c r="U10" i="16"/>
  <c r="X9" i="16"/>
  <c r="V9" i="16"/>
  <c r="W9" i="16" s="1"/>
  <c r="U9" i="16"/>
  <c r="X8" i="16"/>
  <c r="V8" i="16"/>
  <c r="W8" i="16" s="1"/>
  <c r="U8" i="16"/>
  <c r="X7" i="16"/>
  <c r="V7" i="16"/>
  <c r="W7" i="16" s="1"/>
  <c r="U7" i="16"/>
  <c r="X6" i="16"/>
  <c r="V6" i="16"/>
  <c r="W6" i="16" s="1"/>
  <c r="U6" i="16"/>
  <c r="X5" i="16"/>
  <c r="V5" i="16"/>
  <c r="W5" i="16" s="1"/>
  <c r="U5" i="16"/>
  <c r="X4" i="16"/>
  <c r="V4" i="16"/>
  <c r="W4" i="16" s="1"/>
  <c r="U4" i="16"/>
  <c r="Q3" i="16"/>
  <c r="Q20" i="16" s="1"/>
  <c r="T3" i="13"/>
  <c r="E19" i="7"/>
  <c r="D19" i="7"/>
  <c r="C19" i="7"/>
  <c r="M25" i="13"/>
  <c r="J25" i="13"/>
  <c r="X20" i="13"/>
  <c r="V20" i="13"/>
  <c r="J20" i="13"/>
  <c r="K20" i="13"/>
  <c r="L20" i="13"/>
  <c r="L21" i="13" s="1"/>
  <c r="M20" i="13"/>
  <c r="N20" i="13"/>
  <c r="P20" i="18" l="1"/>
  <c r="U20" i="18" s="1"/>
  <c r="H21" i="18"/>
  <c r="I25" i="18" s="1"/>
  <c r="Q3" i="18"/>
  <c r="U20" i="17"/>
  <c r="Q3" i="17"/>
  <c r="U3" i="17"/>
  <c r="V3" i="17" s="1"/>
  <c r="H21" i="17"/>
  <c r="I25" i="17" s="1"/>
  <c r="K21" i="17"/>
  <c r="L25" i="17" s="1"/>
  <c r="V20" i="16"/>
  <c r="R3" i="16"/>
  <c r="V3" i="16"/>
  <c r="W3" i="16" s="1"/>
  <c r="L21" i="16"/>
  <c r="M25" i="16" s="1"/>
  <c r="X3" i="16"/>
  <c r="G19" i="7"/>
  <c r="T20" i="13"/>
  <c r="U20" i="13" s="1"/>
  <c r="P20" i="13"/>
  <c r="I20" i="13"/>
  <c r="I21" i="13" s="1"/>
  <c r="X19" i="13"/>
  <c r="V19" i="13"/>
  <c r="W19" i="13" s="1"/>
  <c r="U19" i="13"/>
  <c r="X18" i="13"/>
  <c r="V18" i="13"/>
  <c r="W18" i="13" s="1"/>
  <c r="U18" i="13"/>
  <c r="X17" i="13"/>
  <c r="V17" i="13"/>
  <c r="W17" i="13" s="1"/>
  <c r="U17" i="13"/>
  <c r="X16" i="13"/>
  <c r="V16" i="13"/>
  <c r="W16" i="13" s="1"/>
  <c r="U16" i="13"/>
  <c r="X15" i="13"/>
  <c r="V15" i="13"/>
  <c r="W15" i="13" s="1"/>
  <c r="U15" i="13"/>
  <c r="X14" i="13"/>
  <c r="V14" i="13"/>
  <c r="W14" i="13" s="1"/>
  <c r="U14" i="13"/>
  <c r="X13" i="13"/>
  <c r="V13" i="13"/>
  <c r="W13" i="13" s="1"/>
  <c r="U13" i="13"/>
  <c r="X12" i="13"/>
  <c r="V12" i="13"/>
  <c r="W12" i="13" s="1"/>
  <c r="U12" i="13"/>
  <c r="X11" i="13"/>
  <c r="V11" i="13"/>
  <c r="W11" i="13" s="1"/>
  <c r="U11" i="13"/>
  <c r="X10" i="13"/>
  <c r="V10" i="13"/>
  <c r="W10" i="13" s="1"/>
  <c r="U10" i="13"/>
  <c r="X9" i="13"/>
  <c r="V9" i="13"/>
  <c r="W9" i="13" s="1"/>
  <c r="U9" i="13"/>
  <c r="X8" i="13"/>
  <c r="V8" i="13"/>
  <c r="W8" i="13" s="1"/>
  <c r="U8" i="13"/>
  <c r="X7" i="13"/>
  <c r="V7" i="13"/>
  <c r="W7" i="13" s="1"/>
  <c r="U7" i="13"/>
  <c r="X6" i="13"/>
  <c r="V6" i="13"/>
  <c r="W6" i="13" s="1"/>
  <c r="U6" i="13"/>
  <c r="X5" i="13"/>
  <c r="V5" i="13"/>
  <c r="W5" i="13" s="1"/>
  <c r="U5" i="13"/>
  <c r="X4" i="13"/>
  <c r="V4" i="13"/>
  <c r="W4" i="13" s="1"/>
  <c r="U4" i="13"/>
  <c r="Q3" i="13"/>
  <c r="U3" i="13" s="1"/>
  <c r="S3" i="18" l="1"/>
  <c r="Q20" i="18"/>
  <c r="W20" i="18" s="1"/>
  <c r="W3" i="18"/>
  <c r="Q20" i="17"/>
  <c r="W20" i="17" s="1"/>
  <c r="S3" i="17"/>
  <c r="W3" i="17"/>
  <c r="R20" i="16"/>
  <c r="X20" i="16" s="1"/>
  <c r="T3" i="16"/>
  <c r="V3" i="13"/>
  <c r="W3" i="13" s="1"/>
  <c r="F19" i="7"/>
  <c r="Q20" i="13"/>
  <c r="R3" i="13"/>
  <c r="S20" i="18" l="1"/>
  <c r="T20" i="18" s="1"/>
  <c r="T3" i="18"/>
  <c r="S20" i="17"/>
  <c r="T20" i="17" s="1"/>
  <c r="T3" i="17"/>
  <c r="T20" i="16"/>
  <c r="U20" i="16" s="1"/>
  <c r="U3" i="16"/>
  <c r="R20" i="13"/>
  <c r="X3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C20" i="7"/>
  <c r="C25" i="7" l="1"/>
  <c r="F20" i="7" l="1"/>
  <c r="C24" i="7"/>
  <c r="C27" i="7" s="1"/>
  <c r="F24" i="7" l="1"/>
  <c r="F27" i="7" s="1"/>
  <c r="F25" i="7"/>
  <c r="I18" i="7"/>
  <c r="D20" i="7"/>
  <c r="I19" i="7"/>
  <c r="G20" i="7"/>
  <c r="G25" i="7" s="1"/>
  <c r="H19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<sst xmlns="http://schemas.openxmlformats.org/spreadsheetml/2006/main" count="168" uniqueCount="51">
  <si>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</si>
  <si>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</si>
  <si>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</si>
  <si>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</si>
  <si>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</si>
  <si>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</si>
  <si>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</si>
  <si>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</si>
  <si>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</si>
  <si>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</si>
  <si>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</si>
  <si>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</si>
  <si>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</si>
  <si>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</si>
  <si>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</si>
  <si>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</si>
  <si>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</si>
  <si>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</si>
  <si>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</si>
  <si>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</si>
  <si>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</si>
  <si>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</si>
  <si>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</si>
  <si>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</si>
  <si>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</si>
  <si>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</si>
  <si>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r>
      <t xml:space="preserve">Województwo: </t>
    </r>
    <r>
      <rPr>
        <sz val="10"/>
        <color rgb="FFFF0000"/>
        <rFont val="Times New Roman"/>
        <family val="1"/>
        <charset val="238"/>
      </rPr>
      <t>[wpisać]</t>
    </r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</si>
  <si>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[wpisać]</t>
    </r>
  </si>
  <si>
    <t>TERC</t>
  </si>
  <si>
    <t>RAZEM listy</t>
  </si>
  <si>
    <t>Liczba zadań</t>
  </si>
  <si>
    <t>Miasto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</si>
  <si>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</si>
  <si>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</si>
  <si>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</si>
  <si>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</si>
  <si>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</si>
  <si>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RAZEM nowe zadania jednoroczne</t>
  </si>
  <si>
    <t>Kwota dofinansowania 
w podziale na lata</t>
  </si>
  <si>
    <t>Zadanie nowe [N]</t>
  </si>
  <si>
    <t>Dochód podatkowy j.s.t. na 1 mieszk. w stosunku do średniego dochodu podatkowego w skali kraju na 1 mieszk. (w %)</t>
  </si>
  <si>
    <t>przejścia dla pieszych</t>
  </si>
  <si>
    <t>przejazdy dla rowerów</t>
  </si>
  <si>
    <t>perony przystankowe wraz z dojściami do tych peronów</t>
  </si>
  <si>
    <t>Liczba realizowanych elementów infrastruktury</t>
  </si>
  <si>
    <t>drogi dla pieszych (km)</t>
  </si>
  <si>
    <t>drogi dla pieszych i rowerów (km)</t>
  </si>
  <si>
    <t>drogi dla rowerów (km)</t>
  </si>
  <si>
    <t>Długość dróg realizowanych w ramach zadania</t>
  </si>
  <si>
    <t>B - budowa (rozbudowa), P - przebudowa, R - remont</t>
  </si>
  <si>
    <t>Lista zadań rekomendowanych mających na celu wyłącznie poprawę bezpieczeństwa niechronionych uczestników ruchu, polegających w szczególności na budowie, przebudowie lub remoncie dróg dla pieszych, dróg dla pieszych i rowerów, dróg dla rowerów, przejść dla pieszych, przejazdów dla rowerów, peronów przystankowych wraz z dojściami do tych peronów do dofinansowania w ramach Rządowego Funduszu Rozwoju Dróg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</si>
</sst>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0" borderId="0" xfId="0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166" fontId="19" fillId="0" borderId="1" xfId="0" applyNumberFormat="1" applyFont="1" applyFill="1" applyBorder="1" applyAlignment="1">
      <alignment vertical="center"/>
    </xf>
    <xf numFmtId="164" fontId="19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9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9" fillId="0" borderId="4" xfId="0" applyNumberFormat="1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2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9" fontId="22" fillId="2" borderId="1" xfId="0" applyNumberFormat="1" applyFont="1" applyFill="1" applyBorder="1" applyAlignment="1">
      <alignment horizontal="center" vertical="center"/>
    </xf>
    <xf numFmtId="9" fontId="19" fillId="0" borderId="1" xfId="5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18" fillId="3" borderId="21" xfId="0" applyNumberFormat="1" applyFont="1" applyFill="1" applyBorder="1" applyAlignment="1">
      <alignment vertical="center"/>
    </xf>
    <xf numFmtId="165" fontId="18" fillId="3" borderId="22" xfId="0" applyNumberFormat="1" applyFont="1" applyFill="1" applyBorder="1" applyAlignment="1">
      <alignment vertical="center"/>
    </xf>
    <xf numFmtId="165" fontId="18" fillId="4" borderId="17" xfId="0" applyNumberFormat="1" applyFont="1" applyFill="1" applyBorder="1" applyAlignment="1">
      <alignment vertical="center"/>
    </xf>
    <xf numFmtId="165" fontId="18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3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3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vertical="center"/>
    </xf>
    <xf numFmtId="0" fontId="18" fillId="3" borderId="21" xfId="0" applyNumberFormat="1" applyFont="1" applyFill="1" applyBorder="1" applyAlignment="1">
      <alignment vertical="center"/>
    </xf>
    <xf numFmtId="0" fontId="23" fillId="3" borderId="25" xfId="0" applyFont="1" applyFill="1" applyBorder="1" applyAlignment="1">
      <alignment vertical="center"/>
    </xf>
    <xf numFmtId="0" fontId="23" fillId="3" borderId="21" xfId="0" applyNumberFormat="1" applyFont="1" applyFill="1" applyBorder="1" applyAlignment="1">
      <alignment vertical="center"/>
    </xf>
    <xf numFmtId="165" fontId="23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3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166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</cellXfs>
  <cellStyles count="6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" xfId="5" builtinId="5"/>
    <cellStyle name="Procentowy 2" xfId="2" xr:uid="{00000000-0005-0000-0000-000005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>
      <selection sqref="A1:G4"/>
    </sheetView>
  </sheetViews>
  <sheetFormatPr defaultColWidth="9.140625" defaultRowHeight="15" x14ac:dyDescent="0.25"/>
  <cols>
    <col min="1" max="2" width="32.140625" style="11" customWidth="1"/>
    <col min="3" max="3" width="10.7109375" style="11" customWidth="1"/>
    <col min="4" max="6" width="20.7109375" style="11" customWidth="1"/>
    <col min="7" max="7" width="20.28515625" style="11" customWidth="1"/>
    <col min="8" max="8" width="9.140625" style="11"/>
    <col min="9" max="9" width="9.140625" style="11" customWidth="1"/>
    <col min="10" max="16384" width="9.140625" style="3"/>
  </cols>
  <sheetData>
    <row r="1" spans="1:16" s="8" customFormat="1" ht="18.75" customHeight="1" x14ac:dyDescent="0.3">
      <c r="A1" s="130" t="s">
        <v>50</v>
      </c>
      <c r="B1" s="130"/>
      <c r="C1" s="130"/>
      <c r="D1" s="130"/>
      <c r="E1" s="130"/>
      <c r="F1" s="130"/>
      <c r="G1" s="130"/>
      <c r="H1" s="6"/>
      <c r="I1" s="6"/>
      <c r="J1" s="7"/>
      <c r="K1" s="7"/>
      <c r="L1" s="7"/>
      <c r="M1" s="7"/>
      <c r="N1" s="7"/>
      <c r="O1" s="7"/>
      <c r="P1" s="7"/>
    </row>
    <row r="2" spans="1:16" ht="18.75" customHeight="1" x14ac:dyDescent="0.25">
      <c r="A2" s="130"/>
      <c r="B2" s="130"/>
      <c r="C2" s="130"/>
      <c r="D2" s="130"/>
      <c r="E2" s="130"/>
      <c r="F2" s="130"/>
      <c r="G2" s="130"/>
      <c r="H2" s="9"/>
      <c r="I2" s="9"/>
      <c r="J2" s="10"/>
      <c r="K2" s="10"/>
      <c r="L2" s="10"/>
      <c r="M2" s="10"/>
      <c r="N2" s="10"/>
      <c r="O2" s="10"/>
      <c r="P2" s="10"/>
    </row>
    <row r="3" spans="1:16" ht="18.75" customHeight="1" x14ac:dyDescent="0.25">
      <c r="A3" s="130"/>
      <c r="B3" s="130"/>
      <c r="C3" s="130"/>
      <c r="D3" s="130"/>
      <c r="E3" s="130"/>
      <c r="F3" s="130"/>
      <c r="G3" s="130"/>
      <c r="P3" s="10"/>
    </row>
    <row r="4" spans="1:16" ht="18.75" customHeight="1" x14ac:dyDescent="0.25">
      <c r="A4" s="130"/>
      <c r="B4" s="130"/>
      <c r="C4" s="130"/>
      <c r="D4" s="130"/>
      <c r="E4" s="130"/>
      <c r="F4" s="130"/>
      <c r="G4" s="130"/>
      <c r="P4" s="14"/>
    </row>
    <row r="5" spans="1:16" x14ac:dyDescent="0.25">
      <c r="B5" s="13"/>
      <c r="C5" s="13"/>
      <c r="D5" s="13"/>
      <c r="E5" s="13"/>
      <c r="F5" s="13"/>
      <c r="P5" s="10"/>
    </row>
    <row r="6" spans="1:16" x14ac:dyDescent="0.25">
      <c r="A6" s="12" t="s">
        <v>27</v>
      </c>
      <c r="B6" s="12"/>
      <c r="C6" s="13"/>
      <c r="D6" s="13"/>
      <c r="E6" s="13"/>
      <c r="F6" s="13"/>
      <c r="P6" s="14"/>
    </row>
    <row r="7" spans="1:16" x14ac:dyDescent="0.25">
      <c r="A7" s="12" t="s">
        <v>26</v>
      </c>
      <c r="B7" s="12"/>
      <c r="C7" s="13"/>
      <c r="D7" s="13"/>
      <c r="E7" s="13"/>
      <c r="F7" s="13"/>
      <c r="P7" s="14"/>
    </row>
    <row r="8" spans="1:16" ht="15.75" thickBot="1" x14ac:dyDescent="0.3">
      <c r="B8" s="12"/>
      <c r="C8" s="13"/>
      <c r="D8" s="13"/>
      <c r="E8" s="13"/>
      <c r="F8" s="13"/>
      <c r="P8" s="14"/>
    </row>
    <row r="9" spans="1:16" x14ac:dyDescent="0.25">
      <c r="B9" s="108" t="s">
        <v>14</v>
      </c>
      <c r="C9" s="109"/>
      <c r="D9" s="109"/>
      <c r="E9" s="109"/>
      <c r="F9" s="110"/>
      <c r="P9" s="14"/>
    </row>
    <row r="10" spans="1:16" x14ac:dyDescent="0.25">
      <c r="B10" s="111"/>
      <c r="C10" s="112"/>
      <c r="D10" s="112"/>
      <c r="E10" s="112"/>
      <c r="F10" s="113"/>
      <c r="P10" s="14"/>
    </row>
    <row r="11" spans="1:16" x14ac:dyDescent="0.25">
      <c r="B11" s="111"/>
      <c r="C11" s="112"/>
      <c r="D11" s="112"/>
      <c r="E11" s="112"/>
      <c r="F11" s="113"/>
      <c r="P11" s="14"/>
    </row>
    <row r="12" spans="1:16" x14ac:dyDescent="0.25">
      <c r="B12" s="111"/>
      <c r="C12" s="112"/>
      <c r="D12" s="112"/>
      <c r="E12" s="112"/>
      <c r="F12" s="113"/>
      <c r="P12" s="14"/>
    </row>
    <row r="13" spans="1:16" x14ac:dyDescent="0.25">
      <c r="B13" s="111"/>
      <c r="C13" s="112"/>
      <c r="D13" s="112"/>
      <c r="E13" s="112"/>
      <c r="F13" s="113"/>
      <c r="P13" s="14"/>
    </row>
    <row r="14" spans="1:16" ht="15.75" thickBot="1" x14ac:dyDescent="0.3">
      <c r="B14" s="114" t="s">
        <v>15</v>
      </c>
      <c r="C14" s="115"/>
      <c r="D14" s="115"/>
      <c r="E14" s="115"/>
      <c r="F14" s="116"/>
      <c r="P14" s="10"/>
    </row>
    <row r="15" spans="1:16" x14ac:dyDescent="0.25">
      <c r="B15" s="13"/>
      <c r="C15" s="13"/>
      <c r="D15" s="13"/>
      <c r="E15" s="13"/>
      <c r="F15" s="13"/>
      <c r="P15" s="10"/>
    </row>
    <row r="16" spans="1:16" ht="20.100000000000001" customHeight="1" thickBot="1" x14ac:dyDescent="0.3">
      <c r="A16" s="12" t="s">
        <v>0</v>
      </c>
      <c r="B16" s="12"/>
      <c r="C16" s="13"/>
      <c r="D16" s="13"/>
      <c r="E16" s="13"/>
      <c r="F16" s="13"/>
      <c r="G16" s="15"/>
      <c r="P16" s="10"/>
    </row>
    <row r="17" spans="1:16" ht="32.25" customHeight="1" thickBot="1" x14ac:dyDescent="0.3">
      <c r="A17" s="76" t="s">
        <v>1</v>
      </c>
      <c r="B17" s="77" t="s">
        <v>11</v>
      </c>
      <c r="C17" s="71" t="s">
        <v>30</v>
      </c>
      <c r="D17" s="71" t="s">
        <v>16</v>
      </c>
      <c r="E17" s="72" t="s">
        <v>17</v>
      </c>
      <c r="F17" s="73" t="s">
        <v>18</v>
      </c>
      <c r="G17" s="74">
        <v>2023</v>
      </c>
      <c r="H17" s="27"/>
      <c r="I17" s="27"/>
      <c r="J17" s="2"/>
      <c r="K17" s="2"/>
      <c r="L17" s="2"/>
      <c r="M17" s="2"/>
      <c r="P17" s="10"/>
    </row>
    <row r="18" spans="1:16" ht="39.950000000000003" customHeight="1" thickBot="1" x14ac:dyDescent="0.3">
      <c r="A18" s="92" t="s">
        <v>32</v>
      </c>
      <c r="B18" s="93" t="s">
        <v>33</v>
      </c>
      <c r="C18" s="94">
        <f>COUNTA('pow podst'!P3:P19)</f>
        <v>1</v>
      </c>
      <c r="D18" s="95">
        <f>SUM('pow podst'!O3:O19)</f>
        <v>0</v>
      </c>
      <c r="E18" s="96">
        <f>SUM('pow podst'!Q3:Q19)</f>
        <v>0</v>
      </c>
      <c r="F18" s="69">
        <f>SUM('pow podst'!P3:P19)</f>
        <v>0</v>
      </c>
      <c r="G18" s="97">
        <f>SUM('pow podst'!S3:S19)</f>
        <v>0</v>
      </c>
      <c r="H18" s="16" t="b">
        <f t="shared" ref="H18:H24" si="0">D18=(E18+F18)</f>
        <v>1</v>
      </c>
      <c r="I18" s="32" t="b">
        <f t="shared" ref="I18:I24" si="1">F18=SUM(G18:G18)</f>
        <v>1</v>
      </c>
      <c r="J18" s="17"/>
      <c r="K18" s="17"/>
      <c r="L18" s="18"/>
      <c r="M18" s="18"/>
      <c r="N18" s="19"/>
      <c r="O18" s="10"/>
      <c r="P18" s="10"/>
    </row>
    <row r="19" spans="1:16" ht="39.950000000000003" customHeight="1" thickBot="1" x14ac:dyDescent="0.3">
      <c r="A19" s="98" t="s">
        <v>34</v>
      </c>
      <c r="B19" s="99" t="s">
        <v>33</v>
      </c>
      <c r="C19" s="100">
        <f>COUNTA('gm podst'!Q3:Q19)</f>
        <v>1</v>
      </c>
      <c r="D19" s="101">
        <f>SUM('gm podst'!P3:P19)</f>
        <v>0</v>
      </c>
      <c r="E19" s="102">
        <f>SUM('gm podst'!R3:R19)</f>
        <v>0</v>
      </c>
      <c r="F19" s="69">
        <f>SUM('gm podst'!Q3:Q19)</f>
        <v>0</v>
      </c>
      <c r="G19" s="103">
        <f>SUM('gm podst'!T3:T19)</f>
        <v>0</v>
      </c>
      <c r="H19" s="16" t="b">
        <f t="shared" si="0"/>
        <v>1</v>
      </c>
      <c r="I19" s="32" t="b">
        <f t="shared" si="1"/>
        <v>1</v>
      </c>
      <c r="J19" s="17"/>
      <c r="K19" s="17"/>
      <c r="L19" s="18"/>
      <c r="M19" s="18"/>
      <c r="N19" s="18"/>
      <c r="O19" s="18"/>
      <c r="P19" s="18"/>
    </row>
    <row r="20" spans="1:16" s="22" customFormat="1" ht="39.950000000000003" customHeight="1" thickBot="1" x14ac:dyDescent="0.3">
      <c r="A20" s="78" t="s">
        <v>35</v>
      </c>
      <c r="B20" s="89" t="s">
        <v>33</v>
      </c>
      <c r="C20" s="79">
        <f>C18+C19</f>
        <v>2</v>
      </c>
      <c r="D20" s="65">
        <f>D18+D19</f>
        <v>0</v>
      </c>
      <c r="E20" s="66">
        <f>E18+E19</f>
        <v>0</v>
      </c>
      <c r="F20" s="67">
        <f>F18+F19</f>
        <v>0</v>
      </c>
      <c r="G20" s="68">
        <f>G18+G19</f>
        <v>0</v>
      </c>
      <c r="H20" s="16" t="b">
        <f t="shared" si="0"/>
        <v>1</v>
      </c>
      <c r="I20" s="32" t="b">
        <f t="shared" si="1"/>
        <v>1</v>
      </c>
      <c r="J20" s="20"/>
      <c r="K20" s="20"/>
      <c r="L20" s="21"/>
      <c r="M20" s="21"/>
      <c r="N20" s="21"/>
      <c r="O20" s="21"/>
      <c r="P20" s="21"/>
    </row>
    <row r="21" spans="1:16" ht="39.950000000000003" customHeight="1" thickBot="1" x14ac:dyDescent="0.3">
      <c r="A21" s="92" t="s">
        <v>2</v>
      </c>
      <c r="B21" s="93" t="s">
        <v>33</v>
      </c>
      <c r="C21" s="94">
        <f>COUNTA('pow rez'!P3:P19)</f>
        <v>1</v>
      </c>
      <c r="D21" s="95">
        <f>SUM('pow rez'!O3:O19)</f>
        <v>0</v>
      </c>
      <c r="E21" s="96">
        <f>SUM('pow rez'!Q13:Q19)</f>
        <v>0</v>
      </c>
      <c r="F21" s="69">
        <f>SUM('pow rez'!P3:P19)</f>
        <v>0</v>
      </c>
      <c r="G21" s="97">
        <f>SUM('pow rez'!S3:S19)</f>
        <v>0</v>
      </c>
      <c r="H21" s="16" t="b">
        <f t="shared" si="0"/>
        <v>1</v>
      </c>
      <c r="I21" s="32" t="b">
        <f t="shared" si="1"/>
        <v>1</v>
      </c>
      <c r="J21" s="17"/>
      <c r="K21" s="17"/>
      <c r="L21" s="18"/>
      <c r="M21" s="18"/>
      <c r="N21" s="18"/>
      <c r="O21" s="18"/>
      <c r="P21" s="18"/>
    </row>
    <row r="22" spans="1:16" ht="39.950000000000003" customHeight="1" thickBot="1" x14ac:dyDescent="0.3">
      <c r="A22" s="98" t="s">
        <v>3</v>
      </c>
      <c r="B22" s="99" t="s">
        <v>33</v>
      </c>
      <c r="C22" s="100">
        <f>COUNTA('gm rez'!Q3:Q19)</f>
        <v>1</v>
      </c>
      <c r="D22" s="101">
        <f>SUM('gm rez'!P3:P19)</f>
        <v>0</v>
      </c>
      <c r="E22" s="102">
        <f>SUM('gm rez'!R3:R19)</f>
        <v>0</v>
      </c>
      <c r="F22" s="69">
        <f>SUM('gm rez'!Q3:Q19)</f>
        <v>0</v>
      </c>
      <c r="G22" s="103">
        <f>SUM('gm rez'!T3:T19)</f>
        <v>0</v>
      </c>
      <c r="H22" s="16" t="b">
        <f t="shared" si="0"/>
        <v>1</v>
      </c>
      <c r="I22" s="32" t="b">
        <f t="shared" si="1"/>
        <v>1</v>
      </c>
      <c r="J22" s="23"/>
      <c r="K22" s="23"/>
      <c r="L22" s="24"/>
      <c r="M22" s="24"/>
      <c r="N22" s="19"/>
      <c r="O22" s="10"/>
      <c r="P22" s="10"/>
    </row>
    <row r="23" spans="1:16" ht="39.950000000000003" customHeight="1" thickBot="1" x14ac:dyDescent="0.3">
      <c r="A23" s="80" t="s">
        <v>19</v>
      </c>
      <c r="B23" s="90" t="s">
        <v>33</v>
      </c>
      <c r="C23" s="81">
        <f>C21+C22</f>
        <v>2</v>
      </c>
      <c r="D23" s="82">
        <f>D21+D22</f>
        <v>0</v>
      </c>
      <c r="E23" s="87">
        <f>E21+E22</f>
        <v>0</v>
      </c>
      <c r="F23" s="70">
        <f>F21+F22</f>
        <v>0</v>
      </c>
      <c r="G23" s="75">
        <f>G21+G22</f>
        <v>0</v>
      </c>
      <c r="H23" s="16" t="b">
        <f t="shared" si="0"/>
        <v>1</v>
      </c>
      <c r="I23" s="32" t="b">
        <f t="shared" si="1"/>
        <v>1</v>
      </c>
      <c r="J23" s="25"/>
      <c r="K23" s="25"/>
      <c r="L23" s="2"/>
      <c r="M23" s="2"/>
    </row>
    <row r="24" spans="1:16" ht="39.950000000000003" customHeight="1" thickBot="1" x14ac:dyDescent="0.3">
      <c r="A24" s="84" t="s">
        <v>29</v>
      </c>
      <c r="B24" s="91" t="s">
        <v>33</v>
      </c>
      <c r="C24" s="85">
        <f>C20+C23</f>
        <v>4</v>
      </c>
      <c r="D24" s="86">
        <f>D20+D23</f>
        <v>0</v>
      </c>
      <c r="E24" s="88">
        <f>E20+E23</f>
        <v>0</v>
      </c>
      <c r="F24" s="69">
        <f>F20+F23</f>
        <v>0</v>
      </c>
      <c r="G24" s="83">
        <f>G20+G23</f>
        <v>0</v>
      </c>
      <c r="H24" s="16" t="b">
        <f t="shared" si="0"/>
        <v>1</v>
      </c>
      <c r="I24" s="32" t="b">
        <f t="shared" si="1"/>
        <v>1</v>
      </c>
      <c r="J24" s="25"/>
      <c r="K24" s="25"/>
      <c r="L24" s="2"/>
      <c r="M24" s="2"/>
    </row>
    <row r="25" spans="1:16" x14ac:dyDescent="0.25">
      <c r="A25" s="26"/>
      <c r="B25" s="26"/>
      <c r="C25" s="26" t="b">
        <f>C18+C19=C20</f>
        <v>1</v>
      </c>
      <c r="D25" s="26" t="b">
        <f t="shared" ref="D25:G25" si="2">D18+D19=D20</f>
        <v>1</v>
      </c>
      <c r="E25" s="26" t="b">
        <f t="shared" si="2"/>
        <v>1</v>
      </c>
      <c r="F25" s="26" t="b">
        <f t="shared" si="2"/>
        <v>1</v>
      </c>
      <c r="G25" s="26" t="b">
        <f t="shared" si="2"/>
        <v>1</v>
      </c>
      <c r="H25" s="26"/>
      <c r="I25" s="26"/>
      <c r="J25" s="25"/>
      <c r="K25" s="25"/>
      <c r="L25" s="2"/>
      <c r="M25" s="2"/>
    </row>
    <row r="26" spans="1:16" x14ac:dyDescent="0.25">
      <c r="A26" s="26"/>
      <c r="B26" s="26"/>
      <c r="C26" s="26" t="b">
        <f>C21+C22=C23</f>
        <v>1</v>
      </c>
      <c r="D26" s="26" t="b">
        <f t="shared" ref="D26:G26" si="3">D21+D22=D23</f>
        <v>1</v>
      </c>
      <c r="E26" s="26" t="b">
        <f t="shared" si="3"/>
        <v>1</v>
      </c>
      <c r="F26" s="26" t="b">
        <f t="shared" si="3"/>
        <v>1</v>
      </c>
      <c r="G26" s="26" t="b">
        <f t="shared" si="3"/>
        <v>1</v>
      </c>
      <c r="H26" s="26"/>
      <c r="I26" s="26"/>
      <c r="J26" s="25"/>
      <c r="K26" s="25"/>
      <c r="L26" s="2"/>
      <c r="M26" s="2"/>
    </row>
    <row r="27" spans="1:16" x14ac:dyDescent="0.25">
      <c r="C27" s="11" t="b">
        <f>C20+C23=C24</f>
        <v>1</v>
      </c>
      <c r="D27" s="11" t="b">
        <f t="shared" ref="D27:G27" si="4">D20+D23=D24</f>
        <v>1</v>
      </c>
      <c r="E27" s="11" t="b">
        <f t="shared" si="4"/>
        <v>1</v>
      </c>
      <c r="F27" s="11" t="b">
        <f t="shared" si="4"/>
        <v>1</v>
      </c>
      <c r="G27" s="11" t="b">
        <f t="shared" si="4"/>
        <v>1</v>
      </c>
    </row>
  </sheetData>
  <mergeCells count="3">
    <mergeCell ref="B9:F13"/>
    <mergeCell ref="B14:F14"/>
    <mergeCell ref="A1:G4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&amp;LWojewództwo &amp;KFF0000[wpisać]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494A-5F9D-40BD-8DBC-EC63FA728718}">
  <sheetPr>
    <pageSetUpPr fitToPage="1"/>
  </sheetPr>
  <dimension ref="A1:W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4" width="15.7109375" style="3" customWidth="1"/>
    <col min="15" max="15" width="15.7109375" style="4" customWidth="1"/>
    <col min="16" max="17" width="15.7109375" style="3" customWidth="1"/>
    <col min="18" max="18" width="15.7109375" style="1" customWidth="1"/>
    <col min="19" max="19" width="15.7109375" style="3" customWidth="1"/>
    <col min="20" max="20" width="15.7109375" style="33" customWidth="1"/>
    <col min="21" max="22" width="15.7109375" style="1" customWidth="1"/>
    <col min="23" max="23" width="15.7109375" style="33" customWidth="1"/>
    <col min="24" max="16384" width="9.140625" style="3"/>
  </cols>
  <sheetData>
    <row r="1" spans="1:23" ht="33.75" customHeight="1" x14ac:dyDescent="0.25">
      <c r="A1" s="118" t="s">
        <v>4</v>
      </c>
      <c r="B1" s="118" t="s">
        <v>5</v>
      </c>
      <c r="C1" s="128" t="s">
        <v>39</v>
      </c>
      <c r="D1" s="119" t="s">
        <v>6</v>
      </c>
      <c r="E1" s="119" t="s">
        <v>28</v>
      </c>
      <c r="F1" s="119" t="s">
        <v>7</v>
      </c>
      <c r="G1" s="118" t="s">
        <v>21</v>
      </c>
      <c r="H1" s="124" t="s">
        <v>48</v>
      </c>
      <c r="I1" s="125"/>
      <c r="J1" s="126"/>
      <c r="K1" s="124" t="s">
        <v>44</v>
      </c>
      <c r="L1" s="125"/>
      <c r="M1" s="126"/>
      <c r="N1" s="118" t="s">
        <v>20</v>
      </c>
      <c r="O1" s="127" t="s">
        <v>8</v>
      </c>
      <c r="P1" s="118" t="s">
        <v>13</v>
      </c>
      <c r="Q1" s="119" t="s">
        <v>10</v>
      </c>
      <c r="R1" s="118" t="s">
        <v>9</v>
      </c>
      <c r="S1" s="104" t="s">
        <v>38</v>
      </c>
      <c r="T1" s="1"/>
    </row>
    <row r="2" spans="1:23" ht="48" customHeight="1" x14ac:dyDescent="0.25">
      <c r="A2" s="118"/>
      <c r="B2" s="118"/>
      <c r="C2" s="129"/>
      <c r="D2" s="120"/>
      <c r="E2" s="120"/>
      <c r="F2" s="120"/>
      <c r="G2" s="118"/>
      <c r="H2" s="104" t="s">
        <v>45</v>
      </c>
      <c r="I2" s="104" t="s">
        <v>46</v>
      </c>
      <c r="J2" s="104" t="s">
        <v>47</v>
      </c>
      <c r="K2" s="104" t="s">
        <v>41</v>
      </c>
      <c r="L2" s="104" t="s">
        <v>42</v>
      </c>
      <c r="M2" s="104" t="s">
        <v>43</v>
      </c>
      <c r="N2" s="118"/>
      <c r="O2" s="127"/>
      <c r="P2" s="118"/>
      <c r="Q2" s="120"/>
      <c r="R2" s="118"/>
      <c r="S2" s="104">
        <v>2023</v>
      </c>
      <c r="T2" s="1" t="s">
        <v>22</v>
      </c>
      <c r="U2" s="1" t="s">
        <v>23</v>
      </c>
      <c r="V2" s="1" t="s">
        <v>24</v>
      </c>
      <c r="W2" s="34" t="s">
        <v>25</v>
      </c>
    </row>
    <row r="3" spans="1:23" ht="30" customHeight="1" x14ac:dyDescent="0.25">
      <c r="A3" s="43"/>
      <c r="B3" s="43"/>
      <c r="C3" s="44"/>
      <c r="D3" s="45"/>
      <c r="E3" s="45"/>
      <c r="F3" s="43"/>
      <c r="G3" s="107"/>
      <c r="H3" s="46"/>
      <c r="I3" s="46"/>
      <c r="J3" s="46"/>
      <c r="K3" s="105"/>
      <c r="L3" s="105"/>
      <c r="M3" s="105"/>
      <c r="N3" s="47"/>
      <c r="O3" s="39">
        <v>0</v>
      </c>
      <c r="P3" s="39">
        <f>ROUND(O3*R3,2)</f>
        <v>0</v>
      </c>
      <c r="Q3" s="48">
        <f>O3-P3</f>
        <v>0</v>
      </c>
      <c r="R3" s="49"/>
      <c r="S3" s="48">
        <f>Q3-R3</f>
        <v>0</v>
      </c>
      <c r="T3" s="1" t="b">
        <f t="shared" ref="T3:T19" si="0">P3=SUM(S3:S3)</f>
        <v>1</v>
      </c>
      <c r="U3" s="35" t="e">
        <f>ROUND(P3/O3,4)</f>
        <v>#DIV/0!</v>
      </c>
      <c r="V3" s="36" t="e">
        <f>U3=R3</f>
        <v>#DIV/0!</v>
      </c>
      <c r="W3" s="36" t="b">
        <f t="shared" ref="W3:W19" si="1">O3=P3+Q3</f>
        <v>1</v>
      </c>
    </row>
    <row r="4" spans="1:23" ht="30" customHeight="1" x14ac:dyDescent="0.25">
      <c r="A4" s="43"/>
      <c r="B4" s="43"/>
      <c r="C4" s="44"/>
      <c r="D4" s="45"/>
      <c r="E4" s="45"/>
      <c r="F4" s="43"/>
      <c r="G4" s="107"/>
      <c r="H4" s="46"/>
      <c r="I4" s="46"/>
      <c r="J4" s="46"/>
      <c r="K4" s="105"/>
      <c r="L4" s="105"/>
      <c r="M4" s="105"/>
      <c r="N4" s="47"/>
      <c r="O4" s="39"/>
      <c r="P4" s="39"/>
      <c r="Q4" s="48"/>
      <c r="R4" s="49"/>
      <c r="S4" s="39"/>
      <c r="T4" s="1" t="b">
        <f t="shared" si="0"/>
        <v>1</v>
      </c>
      <c r="U4" s="35" t="e">
        <f t="shared" ref="U4:U19" si="2">ROUND(P4/O4,4)</f>
        <v>#DIV/0!</v>
      </c>
      <c r="V4" s="36" t="e">
        <f t="shared" ref="V4:V19" si="3">U4=R4</f>
        <v>#DIV/0!</v>
      </c>
      <c r="W4" s="36" t="b">
        <f t="shared" si="1"/>
        <v>1</v>
      </c>
    </row>
    <row r="5" spans="1:23" ht="30" customHeight="1" x14ac:dyDescent="0.25">
      <c r="A5" s="43"/>
      <c r="B5" s="43"/>
      <c r="C5" s="44"/>
      <c r="D5" s="45"/>
      <c r="E5" s="45"/>
      <c r="F5" s="43"/>
      <c r="G5" s="107"/>
      <c r="H5" s="46"/>
      <c r="I5" s="46"/>
      <c r="J5" s="46"/>
      <c r="K5" s="105"/>
      <c r="L5" s="105"/>
      <c r="M5" s="105"/>
      <c r="N5" s="47"/>
      <c r="O5" s="39"/>
      <c r="P5" s="39"/>
      <c r="Q5" s="48"/>
      <c r="R5" s="49"/>
      <c r="S5" s="39"/>
      <c r="T5" s="1" t="b">
        <f t="shared" si="0"/>
        <v>1</v>
      </c>
      <c r="U5" s="35" t="e">
        <f t="shared" si="2"/>
        <v>#DIV/0!</v>
      </c>
      <c r="V5" s="36" t="e">
        <f t="shared" si="3"/>
        <v>#DIV/0!</v>
      </c>
      <c r="W5" s="36" t="b">
        <f t="shared" si="1"/>
        <v>1</v>
      </c>
    </row>
    <row r="6" spans="1:23" ht="30" customHeight="1" x14ac:dyDescent="0.25">
      <c r="A6" s="43"/>
      <c r="B6" s="43"/>
      <c r="C6" s="44"/>
      <c r="D6" s="45"/>
      <c r="E6" s="45"/>
      <c r="F6" s="43"/>
      <c r="G6" s="107"/>
      <c r="H6" s="46"/>
      <c r="I6" s="46"/>
      <c r="J6" s="46"/>
      <c r="K6" s="105"/>
      <c r="L6" s="105"/>
      <c r="M6" s="105"/>
      <c r="N6" s="47"/>
      <c r="O6" s="39"/>
      <c r="P6" s="39"/>
      <c r="Q6" s="48"/>
      <c r="R6" s="49"/>
      <c r="S6" s="39"/>
      <c r="T6" s="1" t="b">
        <f t="shared" si="0"/>
        <v>1</v>
      </c>
      <c r="U6" s="35" t="e">
        <f t="shared" si="2"/>
        <v>#DIV/0!</v>
      </c>
      <c r="V6" s="36" t="e">
        <f t="shared" si="3"/>
        <v>#DIV/0!</v>
      </c>
      <c r="W6" s="36" t="b">
        <f t="shared" si="1"/>
        <v>1</v>
      </c>
    </row>
    <row r="7" spans="1:23" ht="30" customHeight="1" x14ac:dyDescent="0.25">
      <c r="A7" s="43"/>
      <c r="B7" s="43"/>
      <c r="C7" s="44"/>
      <c r="D7" s="51"/>
      <c r="E7" s="51"/>
      <c r="F7" s="52"/>
      <c r="G7" s="107"/>
      <c r="H7" s="46"/>
      <c r="I7" s="46"/>
      <c r="J7" s="46"/>
      <c r="K7" s="105"/>
      <c r="L7" s="105"/>
      <c r="M7" s="105"/>
      <c r="N7" s="47"/>
      <c r="O7" s="53"/>
      <c r="P7" s="39"/>
      <c r="Q7" s="48"/>
      <c r="R7" s="49"/>
      <c r="S7" s="39"/>
      <c r="T7" s="1" t="b">
        <f t="shared" si="0"/>
        <v>1</v>
      </c>
      <c r="U7" s="35" t="e">
        <f t="shared" si="2"/>
        <v>#DIV/0!</v>
      </c>
      <c r="V7" s="36" t="e">
        <f t="shared" si="3"/>
        <v>#DIV/0!</v>
      </c>
      <c r="W7" s="36" t="b">
        <f t="shared" si="1"/>
        <v>1</v>
      </c>
    </row>
    <row r="8" spans="1:23" ht="30" customHeight="1" x14ac:dyDescent="0.25">
      <c r="A8" s="43"/>
      <c r="B8" s="43"/>
      <c r="C8" s="44"/>
      <c r="D8" s="45"/>
      <c r="E8" s="45"/>
      <c r="F8" s="43"/>
      <c r="G8" s="107"/>
      <c r="H8" s="46"/>
      <c r="I8" s="46"/>
      <c r="J8" s="46"/>
      <c r="K8" s="105"/>
      <c r="L8" s="105"/>
      <c r="M8" s="105"/>
      <c r="N8" s="47"/>
      <c r="O8" s="40"/>
      <c r="P8" s="41"/>
      <c r="Q8" s="48"/>
      <c r="R8" s="49"/>
      <c r="S8" s="39"/>
      <c r="T8" s="1" t="b">
        <f t="shared" si="0"/>
        <v>1</v>
      </c>
      <c r="U8" s="35" t="e">
        <f t="shared" si="2"/>
        <v>#DIV/0!</v>
      </c>
      <c r="V8" s="36" t="e">
        <f t="shared" si="3"/>
        <v>#DIV/0!</v>
      </c>
      <c r="W8" s="36" t="b">
        <f t="shared" si="1"/>
        <v>1</v>
      </c>
    </row>
    <row r="9" spans="1:23" ht="30" customHeight="1" x14ac:dyDescent="0.25">
      <c r="A9" s="43"/>
      <c r="B9" s="43"/>
      <c r="C9" s="44"/>
      <c r="D9" s="45"/>
      <c r="E9" s="45"/>
      <c r="F9" s="43"/>
      <c r="G9" s="107"/>
      <c r="H9" s="46"/>
      <c r="I9" s="46"/>
      <c r="J9" s="46"/>
      <c r="K9" s="105"/>
      <c r="L9" s="105"/>
      <c r="M9" s="105"/>
      <c r="N9" s="47"/>
      <c r="O9" s="40"/>
      <c r="P9" s="39"/>
      <c r="Q9" s="48"/>
      <c r="R9" s="49"/>
      <c r="S9" s="39"/>
      <c r="T9" s="1" t="b">
        <f t="shared" si="0"/>
        <v>1</v>
      </c>
      <c r="U9" s="35" t="e">
        <f t="shared" si="2"/>
        <v>#DIV/0!</v>
      </c>
      <c r="V9" s="36" t="e">
        <f t="shared" si="3"/>
        <v>#DIV/0!</v>
      </c>
      <c r="W9" s="36" t="b">
        <f t="shared" si="1"/>
        <v>1</v>
      </c>
    </row>
    <row r="10" spans="1:23" ht="30" customHeight="1" x14ac:dyDescent="0.25">
      <c r="A10" s="43"/>
      <c r="B10" s="43"/>
      <c r="C10" s="44"/>
      <c r="D10" s="45"/>
      <c r="E10" s="45"/>
      <c r="F10" s="43"/>
      <c r="G10" s="107"/>
      <c r="H10" s="46"/>
      <c r="I10" s="46"/>
      <c r="J10" s="46"/>
      <c r="K10" s="105"/>
      <c r="L10" s="105"/>
      <c r="M10" s="105"/>
      <c r="N10" s="47"/>
      <c r="O10" s="39"/>
      <c r="P10" s="39"/>
      <c r="Q10" s="48"/>
      <c r="R10" s="49"/>
      <c r="S10" s="39"/>
      <c r="T10" s="1" t="b">
        <f t="shared" si="0"/>
        <v>1</v>
      </c>
      <c r="U10" s="35" t="e">
        <f t="shared" si="2"/>
        <v>#DIV/0!</v>
      </c>
      <c r="V10" s="36" t="e">
        <f t="shared" si="3"/>
        <v>#DIV/0!</v>
      </c>
      <c r="W10" s="36" t="b">
        <f t="shared" si="1"/>
        <v>1</v>
      </c>
    </row>
    <row r="11" spans="1:23" ht="30" customHeight="1" x14ac:dyDescent="0.25">
      <c r="A11" s="43"/>
      <c r="B11" s="43"/>
      <c r="C11" s="44"/>
      <c r="D11" s="51"/>
      <c r="E11" s="51"/>
      <c r="F11" s="52"/>
      <c r="G11" s="107"/>
      <c r="H11" s="46"/>
      <c r="I11" s="46"/>
      <c r="J11" s="46"/>
      <c r="K11" s="105"/>
      <c r="L11" s="105"/>
      <c r="M11" s="105"/>
      <c r="N11" s="47"/>
      <c r="O11" s="53"/>
      <c r="P11" s="39"/>
      <c r="Q11" s="48"/>
      <c r="R11" s="49"/>
      <c r="S11" s="39"/>
      <c r="T11" s="1" t="b">
        <f t="shared" si="0"/>
        <v>1</v>
      </c>
      <c r="U11" s="35" t="e">
        <f t="shared" si="2"/>
        <v>#DIV/0!</v>
      </c>
      <c r="V11" s="36" t="e">
        <f t="shared" si="3"/>
        <v>#DIV/0!</v>
      </c>
      <c r="W11" s="36" t="b">
        <f t="shared" si="1"/>
        <v>1</v>
      </c>
    </row>
    <row r="12" spans="1:23" ht="30" customHeight="1" x14ac:dyDescent="0.25">
      <c r="A12" s="43"/>
      <c r="B12" s="43"/>
      <c r="C12" s="44"/>
      <c r="D12" s="51"/>
      <c r="E12" s="51"/>
      <c r="F12" s="52"/>
      <c r="G12" s="107"/>
      <c r="H12" s="46"/>
      <c r="I12" s="46"/>
      <c r="J12" s="46"/>
      <c r="K12" s="105"/>
      <c r="L12" s="105"/>
      <c r="M12" s="105"/>
      <c r="N12" s="47"/>
      <c r="O12" s="54"/>
      <c r="P12" s="39"/>
      <c r="Q12" s="48"/>
      <c r="R12" s="49"/>
      <c r="S12" s="39"/>
      <c r="T12" s="1" t="b">
        <f t="shared" si="0"/>
        <v>1</v>
      </c>
      <c r="U12" s="35" t="e">
        <f t="shared" si="2"/>
        <v>#DIV/0!</v>
      </c>
      <c r="V12" s="36" t="e">
        <f t="shared" si="3"/>
        <v>#DIV/0!</v>
      </c>
      <c r="W12" s="36" t="b">
        <f t="shared" si="1"/>
        <v>1</v>
      </c>
    </row>
    <row r="13" spans="1:23" ht="30" customHeight="1" x14ac:dyDescent="0.25">
      <c r="A13" s="43"/>
      <c r="B13" s="43"/>
      <c r="C13" s="44"/>
      <c r="D13" s="45"/>
      <c r="E13" s="45"/>
      <c r="F13" s="43"/>
      <c r="G13" s="107"/>
      <c r="H13" s="46"/>
      <c r="I13" s="46"/>
      <c r="J13" s="46"/>
      <c r="K13" s="105"/>
      <c r="L13" s="105"/>
      <c r="M13" s="105"/>
      <c r="N13" s="47"/>
      <c r="O13" s="40"/>
      <c r="P13" s="39"/>
      <c r="Q13" s="48"/>
      <c r="R13" s="49"/>
      <c r="S13" s="39"/>
      <c r="T13" s="1" t="b">
        <f t="shared" si="0"/>
        <v>1</v>
      </c>
      <c r="U13" s="35" t="e">
        <f t="shared" si="2"/>
        <v>#DIV/0!</v>
      </c>
      <c r="V13" s="36" t="e">
        <f t="shared" si="3"/>
        <v>#DIV/0!</v>
      </c>
      <c r="W13" s="36" t="b">
        <f t="shared" si="1"/>
        <v>1</v>
      </c>
    </row>
    <row r="14" spans="1:23" ht="30" customHeight="1" x14ac:dyDescent="0.25">
      <c r="A14" s="43"/>
      <c r="B14" s="43"/>
      <c r="C14" s="44"/>
      <c r="D14" s="51"/>
      <c r="E14" s="51"/>
      <c r="F14" s="52"/>
      <c r="G14" s="107"/>
      <c r="H14" s="46"/>
      <c r="I14" s="46"/>
      <c r="J14" s="46"/>
      <c r="K14" s="105"/>
      <c r="L14" s="105"/>
      <c r="M14" s="105"/>
      <c r="N14" s="47"/>
      <c r="O14" s="54"/>
      <c r="P14" s="39"/>
      <c r="Q14" s="48"/>
      <c r="R14" s="49"/>
      <c r="S14" s="39"/>
      <c r="T14" s="1" t="b">
        <f t="shared" si="0"/>
        <v>1</v>
      </c>
      <c r="U14" s="35" t="e">
        <f t="shared" si="2"/>
        <v>#DIV/0!</v>
      </c>
      <c r="V14" s="36" t="e">
        <f t="shared" si="3"/>
        <v>#DIV/0!</v>
      </c>
      <c r="W14" s="36" t="b">
        <f t="shared" si="1"/>
        <v>1</v>
      </c>
    </row>
    <row r="15" spans="1:23" ht="30" customHeight="1" x14ac:dyDescent="0.25">
      <c r="A15" s="43"/>
      <c r="B15" s="43"/>
      <c r="C15" s="44"/>
      <c r="D15" s="45"/>
      <c r="E15" s="45"/>
      <c r="F15" s="43"/>
      <c r="G15" s="107"/>
      <c r="H15" s="46"/>
      <c r="I15" s="46"/>
      <c r="J15" s="46"/>
      <c r="K15" s="105"/>
      <c r="L15" s="105"/>
      <c r="M15" s="105"/>
      <c r="N15" s="47"/>
      <c r="O15" s="40"/>
      <c r="P15" s="39"/>
      <c r="Q15" s="48"/>
      <c r="R15" s="49"/>
      <c r="S15" s="39"/>
      <c r="T15" s="1" t="b">
        <f t="shared" si="0"/>
        <v>1</v>
      </c>
      <c r="U15" s="35" t="e">
        <f t="shared" si="2"/>
        <v>#DIV/0!</v>
      </c>
      <c r="V15" s="36" t="e">
        <f t="shared" si="3"/>
        <v>#DIV/0!</v>
      </c>
      <c r="W15" s="36" t="b">
        <f t="shared" si="1"/>
        <v>1</v>
      </c>
    </row>
    <row r="16" spans="1:23" ht="30" customHeight="1" x14ac:dyDescent="0.25">
      <c r="A16" s="43"/>
      <c r="B16" s="43"/>
      <c r="C16" s="44"/>
      <c r="D16" s="55"/>
      <c r="E16" s="55"/>
      <c r="F16" s="56"/>
      <c r="G16" s="107"/>
      <c r="H16" s="46"/>
      <c r="I16" s="46"/>
      <c r="J16" s="46"/>
      <c r="K16" s="105"/>
      <c r="L16" s="105"/>
      <c r="M16" s="105"/>
      <c r="N16" s="47"/>
      <c r="O16" s="57"/>
      <c r="P16" s="39"/>
      <c r="Q16" s="48"/>
      <c r="R16" s="49"/>
      <c r="S16" s="39"/>
      <c r="T16" s="1" t="b">
        <f t="shared" si="0"/>
        <v>1</v>
      </c>
      <c r="U16" s="35" t="e">
        <f t="shared" si="2"/>
        <v>#DIV/0!</v>
      </c>
      <c r="V16" s="36" t="e">
        <f t="shared" si="3"/>
        <v>#DIV/0!</v>
      </c>
      <c r="W16" s="36" t="b">
        <f t="shared" si="1"/>
        <v>1</v>
      </c>
    </row>
    <row r="17" spans="1:23" ht="30" customHeight="1" x14ac:dyDescent="0.25">
      <c r="A17" s="43"/>
      <c r="B17" s="43"/>
      <c r="C17" s="44"/>
      <c r="D17" s="45"/>
      <c r="E17" s="45"/>
      <c r="F17" s="43"/>
      <c r="G17" s="107"/>
      <c r="H17" s="46"/>
      <c r="I17" s="46"/>
      <c r="J17" s="46"/>
      <c r="K17" s="105"/>
      <c r="L17" s="105"/>
      <c r="M17" s="105"/>
      <c r="N17" s="47"/>
      <c r="O17" s="40"/>
      <c r="P17" s="39"/>
      <c r="Q17" s="48"/>
      <c r="R17" s="49"/>
      <c r="S17" s="39"/>
      <c r="T17" s="1" t="b">
        <f t="shared" si="0"/>
        <v>1</v>
      </c>
      <c r="U17" s="35" t="e">
        <f t="shared" si="2"/>
        <v>#DIV/0!</v>
      </c>
      <c r="V17" s="36" t="e">
        <f t="shared" si="3"/>
        <v>#DIV/0!</v>
      </c>
      <c r="W17" s="36" t="b">
        <f t="shared" si="1"/>
        <v>1</v>
      </c>
    </row>
    <row r="18" spans="1:23" ht="30" customHeight="1" x14ac:dyDescent="0.25">
      <c r="A18" s="43"/>
      <c r="B18" s="43"/>
      <c r="C18" s="44"/>
      <c r="D18" s="45"/>
      <c r="E18" s="45"/>
      <c r="F18" s="43"/>
      <c r="G18" s="107"/>
      <c r="H18" s="46"/>
      <c r="I18" s="46"/>
      <c r="J18" s="46"/>
      <c r="K18" s="105"/>
      <c r="L18" s="105"/>
      <c r="M18" s="105"/>
      <c r="N18" s="47"/>
      <c r="O18" s="40"/>
      <c r="P18" s="40"/>
      <c r="Q18" s="48"/>
      <c r="R18" s="49"/>
      <c r="S18" s="40"/>
      <c r="T18" s="1" t="b">
        <f t="shared" si="0"/>
        <v>1</v>
      </c>
      <c r="U18" s="35" t="e">
        <f t="shared" si="2"/>
        <v>#DIV/0!</v>
      </c>
      <c r="V18" s="36" t="e">
        <f t="shared" si="3"/>
        <v>#DIV/0!</v>
      </c>
      <c r="W18" s="36" t="b">
        <f t="shared" si="1"/>
        <v>1</v>
      </c>
    </row>
    <row r="19" spans="1:23" ht="30" customHeight="1" x14ac:dyDescent="0.25">
      <c r="A19" s="43"/>
      <c r="B19" s="43"/>
      <c r="C19" s="44"/>
      <c r="D19" s="45"/>
      <c r="E19" s="45"/>
      <c r="F19" s="43"/>
      <c r="G19" s="107"/>
      <c r="H19" s="46"/>
      <c r="I19" s="46"/>
      <c r="J19" s="46"/>
      <c r="K19" s="105"/>
      <c r="L19" s="105"/>
      <c r="M19" s="105"/>
      <c r="N19" s="47"/>
      <c r="O19" s="40"/>
      <c r="P19" s="48"/>
      <c r="Q19" s="48"/>
      <c r="R19" s="49"/>
      <c r="S19" s="40"/>
      <c r="T19" s="1" t="b">
        <f t="shared" si="0"/>
        <v>1</v>
      </c>
      <c r="U19" s="35" t="e">
        <f t="shared" si="2"/>
        <v>#DIV/0!</v>
      </c>
      <c r="V19" s="36" t="e">
        <f t="shared" si="3"/>
        <v>#DIV/0!</v>
      </c>
      <c r="W19" s="36" t="b">
        <f t="shared" si="1"/>
        <v>1</v>
      </c>
    </row>
    <row r="20" spans="1:23" ht="20.100000000000001" customHeight="1" x14ac:dyDescent="0.25">
      <c r="A20" s="121" t="s">
        <v>37</v>
      </c>
      <c r="B20" s="121"/>
      <c r="C20" s="121"/>
      <c r="D20" s="121"/>
      <c r="E20" s="121"/>
      <c r="F20" s="121"/>
      <c r="G20" s="121"/>
      <c r="H20" s="58">
        <f>SUM(H3:H19)</f>
        <v>0</v>
      </c>
      <c r="I20" s="58">
        <f t="shared" ref="I20:M20" si="4">SUM(I3:I19)</f>
        <v>0</v>
      </c>
      <c r="J20" s="58">
        <f t="shared" si="4"/>
        <v>0</v>
      </c>
      <c r="K20" s="106">
        <f t="shared" si="4"/>
        <v>0</v>
      </c>
      <c r="L20" s="106">
        <f t="shared" si="4"/>
        <v>0</v>
      </c>
      <c r="M20" s="106">
        <f t="shared" si="4"/>
        <v>0</v>
      </c>
      <c r="N20" s="59" t="s">
        <v>11</v>
      </c>
      <c r="O20" s="60">
        <f>SUM(O3:O19)</f>
        <v>0</v>
      </c>
      <c r="P20" s="60">
        <f>SUM(P3:P19)</f>
        <v>0</v>
      </c>
      <c r="Q20" s="60">
        <f>SUM(Q3:Q19)</f>
        <v>0</v>
      </c>
      <c r="R20" s="62" t="s">
        <v>11</v>
      </c>
      <c r="S20" s="61">
        <f>SUM(S3:S19)</f>
        <v>0</v>
      </c>
      <c r="T20" s="1" t="b">
        <f>P20=SUM(S20:S20)</f>
        <v>1</v>
      </c>
      <c r="U20" s="35" t="e">
        <f>ROUND(P20/O20,4)</f>
        <v>#DIV/0!</v>
      </c>
      <c r="V20" s="36" t="s">
        <v>11</v>
      </c>
      <c r="W20" s="36" t="b">
        <f>O20=P20+Q20</f>
        <v>1</v>
      </c>
    </row>
    <row r="21" spans="1:23" ht="20.100000000000001" customHeight="1" x14ac:dyDescent="0.25">
      <c r="A21" s="29"/>
      <c r="B21" s="29"/>
      <c r="C21" s="29"/>
      <c r="D21" s="29"/>
      <c r="E21" s="29"/>
      <c r="F21" s="29"/>
      <c r="G21" s="29"/>
      <c r="H21" s="122">
        <f>H20+I20+J20</f>
        <v>0</v>
      </c>
      <c r="I21" s="122"/>
      <c r="J21" s="122"/>
      <c r="K21" s="123">
        <f>K20+L20+M20</f>
        <v>0</v>
      </c>
      <c r="L21" s="123"/>
      <c r="M21" s="123"/>
    </row>
    <row r="22" spans="1:23" ht="20.100000000000001" customHeight="1" x14ac:dyDescent="0.25">
      <c r="A22" s="28" t="s">
        <v>49</v>
      </c>
      <c r="B22" s="28"/>
      <c r="C22" s="28"/>
      <c r="D22" s="28"/>
      <c r="E22" s="28"/>
      <c r="F22" s="28"/>
      <c r="G22" s="28"/>
      <c r="H22" s="11"/>
      <c r="I22" s="11"/>
      <c r="J22" s="11"/>
      <c r="K22" s="11"/>
      <c r="L22" s="11"/>
      <c r="M22" s="11"/>
      <c r="N22" s="11"/>
      <c r="O22" s="5"/>
      <c r="P22" s="11"/>
      <c r="Q22" s="11"/>
      <c r="S22" s="11"/>
      <c r="T22" s="1"/>
      <c r="W22" s="36"/>
    </row>
    <row r="23" spans="1:23" ht="28.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"/>
    </row>
    <row r="24" spans="1:23" x14ac:dyDescent="0.25">
      <c r="B24" s="30"/>
      <c r="C24" s="30"/>
      <c r="D24" s="30"/>
      <c r="E24" s="30"/>
      <c r="F24" s="30"/>
      <c r="G24" s="30"/>
      <c r="O24" s="25"/>
    </row>
    <row r="25" spans="1:23" x14ac:dyDescent="0.25">
      <c r="I25" s="36" t="b">
        <f>H20+I20+J20=H21</f>
        <v>1</v>
      </c>
      <c r="L25" s="36" t="b">
        <f>K20+L20+M20=K21</f>
        <v>1</v>
      </c>
    </row>
  </sheetData>
  <mergeCells count="18">
    <mergeCell ref="D1:D2"/>
    <mergeCell ref="E1:E2"/>
    <mergeCell ref="A23:S23"/>
    <mergeCell ref="P1:P2"/>
    <mergeCell ref="Q1:Q2"/>
    <mergeCell ref="R1:R2"/>
    <mergeCell ref="A20:G20"/>
    <mergeCell ref="H21:J21"/>
    <mergeCell ref="K21:M21"/>
    <mergeCell ref="F1:F2"/>
    <mergeCell ref="G1:G2"/>
    <mergeCell ref="H1:J1"/>
    <mergeCell ref="K1:M1"/>
    <mergeCell ref="N1:N2"/>
    <mergeCell ref="O1:O2"/>
    <mergeCell ref="A1:A2"/>
    <mergeCell ref="B1:B2"/>
    <mergeCell ref="C1:C2"/>
  </mergeCells>
  <conditionalFormatting sqref="U3:V20">
    <cfRule type="cellIs" dxfId="37" priority="9" operator="equal">
      <formula>FALSE</formula>
    </cfRule>
  </conditionalFormatting>
  <conditionalFormatting sqref="T3:T20">
    <cfRule type="cellIs" dxfId="36" priority="8" operator="equal">
      <formula>FALSE</formula>
    </cfRule>
  </conditionalFormatting>
  <conditionalFormatting sqref="T3:V20">
    <cfRule type="containsText" dxfId="35" priority="7" operator="containsText" text="fałsz">
      <formula>NOT(ISERROR(SEARCH("fałsz",T3)))</formula>
    </cfRule>
  </conditionalFormatting>
  <conditionalFormatting sqref="W3:W20 W22">
    <cfRule type="cellIs" dxfId="34" priority="6" operator="equal">
      <formula>FALSE</formula>
    </cfRule>
  </conditionalFormatting>
  <conditionalFormatting sqref="W3:W20 W22">
    <cfRule type="cellIs" dxfId="33" priority="5" operator="equal">
      <formula>FALSE</formula>
    </cfRule>
  </conditionalFormatting>
  <conditionalFormatting sqref="I25">
    <cfRule type="cellIs" dxfId="32" priority="4" operator="equal">
      <formula>FALSE</formula>
    </cfRule>
  </conditionalFormatting>
  <conditionalFormatting sqref="I25">
    <cfRule type="cellIs" dxfId="31" priority="3" operator="equal">
      <formula>FALSE</formula>
    </cfRule>
  </conditionalFormatting>
  <conditionalFormatting sqref="L25">
    <cfRule type="cellIs" dxfId="30" priority="2" operator="equal">
      <formula>FALSE</formula>
    </cfRule>
  </conditionalFormatting>
  <conditionalFormatting sqref="L25">
    <cfRule type="cellIs" dxfId="29" priority="1" operator="equal">
      <formula>FALSE</formula>
    </cfRule>
  </conditionalFormatting>
  <dataValidations count="2">
    <dataValidation type="list" allowBlank="1" showInputMessage="1" showErrorMessage="1" sqref="G3:G19" xr:uid="{1C88F2AF-AC6F-47D4-8A7B-EBE37626A218}">
      <formula1>"B , P , R"</formula1>
    </dataValidation>
    <dataValidation type="list" allowBlank="1" showInputMessage="1" showErrorMessage="1" sqref="C3:C19" xr:uid="{C5DF70FE-3A51-4739-AD93-048AD4F037FA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68" fitToHeight="0" orientation="landscape" r:id="rId1"/>
  <headerFooter>
    <oddHeader>&amp;LWojewództwo &amp;KFF0000[wpisać]&amp;K01+000 -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X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5" width="15.7109375" style="3" customWidth="1"/>
    <col min="16" max="16" width="15.7109375" style="4" customWidth="1"/>
    <col min="17" max="18" width="15.7109375" style="3" customWidth="1"/>
    <col min="19" max="19" width="15.7109375" style="1" customWidth="1"/>
    <col min="20" max="20" width="15.7109375" style="3" customWidth="1"/>
    <col min="21" max="21" width="15.7109375" style="33" customWidth="1"/>
    <col min="22" max="23" width="15.7109375" style="1" customWidth="1"/>
    <col min="24" max="24" width="15.7109375" style="33" customWidth="1"/>
    <col min="25" max="16384" width="9.140625" style="3"/>
  </cols>
  <sheetData>
    <row r="1" spans="1:24" ht="33.75" customHeight="1" x14ac:dyDescent="0.25">
      <c r="A1" s="118" t="s">
        <v>4</v>
      </c>
      <c r="B1" s="118" t="s">
        <v>5</v>
      </c>
      <c r="C1" s="128" t="s">
        <v>39</v>
      </c>
      <c r="D1" s="119" t="s">
        <v>6</v>
      </c>
      <c r="E1" s="119" t="s">
        <v>28</v>
      </c>
      <c r="F1" s="119" t="s">
        <v>12</v>
      </c>
      <c r="G1" s="119" t="s">
        <v>7</v>
      </c>
      <c r="H1" s="118" t="s">
        <v>21</v>
      </c>
      <c r="I1" s="124" t="s">
        <v>48</v>
      </c>
      <c r="J1" s="125"/>
      <c r="K1" s="126"/>
      <c r="L1" s="124" t="s">
        <v>44</v>
      </c>
      <c r="M1" s="125"/>
      <c r="N1" s="126"/>
      <c r="O1" s="118" t="s">
        <v>20</v>
      </c>
      <c r="P1" s="127" t="s">
        <v>8</v>
      </c>
      <c r="Q1" s="118" t="s">
        <v>13</v>
      </c>
      <c r="R1" s="119" t="s">
        <v>10</v>
      </c>
      <c r="S1" s="118" t="s">
        <v>9</v>
      </c>
      <c r="T1" s="64" t="s">
        <v>38</v>
      </c>
      <c r="U1" s="1"/>
    </row>
    <row r="2" spans="1:24" ht="48" customHeight="1" x14ac:dyDescent="0.25">
      <c r="A2" s="118"/>
      <c r="B2" s="118"/>
      <c r="C2" s="129"/>
      <c r="D2" s="120"/>
      <c r="E2" s="120"/>
      <c r="F2" s="120"/>
      <c r="G2" s="120"/>
      <c r="H2" s="118"/>
      <c r="I2" s="104" t="s">
        <v>45</v>
      </c>
      <c r="J2" s="104" t="s">
        <v>46</v>
      </c>
      <c r="K2" s="104" t="s">
        <v>47</v>
      </c>
      <c r="L2" s="104" t="s">
        <v>41</v>
      </c>
      <c r="M2" s="104" t="s">
        <v>42</v>
      </c>
      <c r="N2" s="104" t="s">
        <v>43</v>
      </c>
      <c r="O2" s="118"/>
      <c r="P2" s="127"/>
      <c r="Q2" s="118"/>
      <c r="R2" s="120"/>
      <c r="S2" s="118"/>
      <c r="T2" s="64">
        <v>2023</v>
      </c>
      <c r="U2" s="1" t="s">
        <v>22</v>
      </c>
      <c r="V2" s="1" t="s">
        <v>23</v>
      </c>
      <c r="W2" s="1" t="s">
        <v>24</v>
      </c>
      <c r="X2" s="34" t="s">
        <v>25</v>
      </c>
    </row>
    <row r="3" spans="1:24" ht="30" customHeight="1" x14ac:dyDescent="0.25">
      <c r="A3" s="43"/>
      <c r="B3" s="43"/>
      <c r="C3" s="44"/>
      <c r="D3" s="45"/>
      <c r="E3" s="45"/>
      <c r="F3" s="45"/>
      <c r="G3" s="43"/>
      <c r="H3" s="107"/>
      <c r="I3" s="46"/>
      <c r="J3" s="46"/>
      <c r="K3" s="46"/>
      <c r="L3" s="105"/>
      <c r="M3" s="105"/>
      <c r="N3" s="105"/>
      <c r="O3" s="47"/>
      <c r="P3" s="39">
        <v>0</v>
      </c>
      <c r="Q3" s="39">
        <f>ROUND(P3*S3,2)</f>
        <v>0</v>
      </c>
      <c r="R3" s="48">
        <f>P3-Q3</f>
        <v>0</v>
      </c>
      <c r="S3" s="49"/>
      <c r="T3" s="48">
        <f>R3-S3</f>
        <v>0</v>
      </c>
      <c r="U3" s="1" t="b">
        <f t="shared" ref="U3:U19" si="0">Q3=SUM(T3:T3)</f>
        <v>1</v>
      </c>
      <c r="V3" s="35" t="e">
        <f>ROUND(Q3/P3,4)</f>
        <v>#DIV/0!</v>
      </c>
      <c r="W3" s="36" t="e">
        <f>V3=S3</f>
        <v>#DIV/0!</v>
      </c>
      <c r="X3" s="36" t="b">
        <f t="shared" ref="X3:X19" si="1">P3=Q3+R3</f>
        <v>1</v>
      </c>
    </row>
    <row r="4" spans="1:24" ht="30" customHeight="1" x14ac:dyDescent="0.25">
      <c r="A4" s="43"/>
      <c r="B4" s="43"/>
      <c r="C4" s="44"/>
      <c r="D4" s="45"/>
      <c r="E4" s="45"/>
      <c r="F4" s="45"/>
      <c r="G4" s="43"/>
      <c r="H4" s="107"/>
      <c r="I4" s="46"/>
      <c r="J4" s="46"/>
      <c r="K4" s="46"/>
      <c r="L4" s="105"/>
      <c r="M4" s="105"/>
      <c r="N4" s="105"/>
      <c r="O4" s="47"/>
      <c r="P4" s="39"/>
      <c r="Q4" s="39"/>
      <c r="R4" s="48"/>
      <c r="S4" s="49"/>
      <c r="T4" s="39"/>
      <c r="U4" s="1" t="b">
        <f t="shared" si="0"/>
        <v>1</v>
      </c>
      <c r="V4" s="35" t="e">
        <f t="shared" ref="V4:V19" si="2">ROUND(Q4/P4,4)</f>
        <v>#DIV/0!</v>
      </c>
      <c r="W4" s="36" t="e">
        <f t="shared" ref="W4:W19" si="3">V4=S4</f>
        <v>#DIV/0!</v>
      </c>
      <c r="X4" s="36" t="b">
        <f t="shared" si="1"/>
        <v>1</v>
      </c>
    </row>
    <row r="5" spans="1:24" ht="30" customHeight="1" x14ac:dyDescent="0.25">
      <c r="A5" s="43"/>
      <c r="B5" s="43"/>
      <c r="C5" s="44"/>
      <c r="D5" s="45"/>
      <c r="E5" s="45"/>
      <c r="F5" s="45"/>
      <c r="G5" s="43"/>
      <c r="H5" s="107"/>
      <c r="I5" s="46"/>
      <c r="J5" s="46"/>
      <c r="K5" s="46"/>
      <c r="L5" s="105"/>
      <c r="M5" s="105"/>
      <c r="N5" s="105"/>
      <c r="O5" s="47"/>
      <c r="P5" s="39"/>
      <c r="Q5" s="39"/>
      <c r="R5" s="48"/>
      <c r="S5" s="49"/>
      <c r="T5" s="39"/>
      <c r="U5" s="1" t="b">
        <f t="shared" si="0"/>
        <v>1</v>
      </c>
      <c r="V5" s="35" t="e">
        <f t="shared" si="2"/>
        <v>#DIV/0!</v>
      </c>
      <c r="W5" s="36" t="e">
        <f t="shared" si="3"/>
        <v>#DIV/0!</v>
      </c>
      <c r="X5" s="36" t="b">
        <f t="shared" si="1"/>
        <v>1</v>
      </c>
    </row>
    <row r="6" spans="1:24" ht="30" customHeight="1" x14ac:dyDescent="0.25">
      <c r="A6" s="43"/>
      <c r="B6" s="43"/>
      <c r="C6" s="44"/>
      <c r="D6" s="45"/>
      <c r="E6" s="45"/>
      <c r="F6" s="45"/>
      <c r="G6" s="43"/>
      <c r="H6" s="107"/>
      <c r="I6" s="46"/>
      <c r="J6" s="46"/>
      <c r="K6" s="46"/>
      <c r="L6" s="105"/>
      <c r="M6" s="105"/>
      <c r="N6" s="105"/>
      <c r="O6" s="47"/>
      <c r="P6" s="39"/>
      <c r="Q6" s="39"/>
      <c r="R6" s="48"/>
      <c r="S6" s="49"/>
      <c r="T6" s="39"/>
      <c r="U6" s="1" t="b">
        <f t="shared" si="0"/>
        <v>1</v>
      </c>
      <c r="V6" s="35" t="e">
        <f t="shared" si="2"/>
        <v>#DIV/0!</v>
      </c>
      <c r="W6" s="36" t="e">
        <f t="shared" si="3"/>
        <v>#DIV/0!</v>
      </c>
      <c r="X6" s="36" t="b">
        <f t="shared" si="1"/>
        <v>1</v>
      </c>
    </row>
    <row r="7" spans="1:24" ht="30" customHeight="1" x14ac:dyDescent="0.25">
      <c r="A7" s="43"/>
      <c r="B7" s="43"/>
      <c r="C7" s="44"/>
      <c r="D7" s="51"/>
      <c r="E7" s="51"/>
      <c r="F7" s="51"/>
      <c r="G7" s="52"/>
      <c r="H7" s="107"/>
      <c r="I7" s="46"/>
      <c r="J7" s="46"/>
      <c r="K7" s="46"/>
      <c r="L7" s="105"/>
      <c r="M7" s="105"/>
      <c r="N7" s="105"/>
      <c r="O7" s="47"/>
      <c r="P7" s="53"/>
      <c r="Q7" s="39"/>
      <c r="R7" s="48"/>
      <c r="S7" s="49"/>
      <c r="T7" s="39"/>
      <c r="U7" s="1" t="b">
        <f t="shared" si="0"/>
        <v>1</v>
      </c>
      <c r="V7" s="35" t="e">
        <f t="shared" si="2"/>
        <v>#DIV/0!</v>
      </c>
      <c r="W7" s="36" t="e">
        <f t="shared" si="3"/>
        <v>#DIV/0!</v>
      </c>
      <c r="X7" s="36" t="b">
        <f t="shared" si="1"/>
        <v>1</v>
      </c>
    </row>
    <row r="8" spans="1:24" ht="30" customHeight="1" x14ac:dyDescent="0.25">
      <c r="A8" s="43"/>
      <c r="B8" s="43"/>
      <c r="C8" s="44"/>
      <c r="D8" s="45"/>
      <c r="E8" s="45"/>
      <c r="F8" s="45"/>
      <c r="G8" s="43"/>
      <c r="H8" s="107"/>
      <c r="I8" s="46"/>
      <c r="J8" s="46"/>
      <c r="K8" s="46"/>
      <c r="L8" s="105"/>
      <c r="M8" s="105"/>
      <c r="N8" s="105"/>
      <c r="O8" s="47"/>
      <c r="P8" s="40"/>
      <c r="Q8" s="41"/>
      <c r="R8" s="48"/>
      <c r="S8" s="49"/>
      <c r="T8" s="39"/>
      <c r="U8" s="1" t="b">
        <f t="shared" si="0"/>
        <v>1</v>
      </c>
      <c r="V8" s="35" t="e">
        <f t="shared" si="2"/>
        <v>#DIV/0!</v>
      </c>
      <c r="W8" s="36" t="e">
        <f t="shared" si="3"/>
        <v>#DIV/0!</v>
      </c>
      <c r="X8" s="36" t="b">
        <f t="shared" si="1"/>
        <v>1</v>
      </c>
    </row>
    <row r="9" spans="1:24" ht="30" customHeight="1" x14ac:dyDescent="0.25">
      <c r="A9" s="43"/>
      <c r="B9" s="43"/>
      <c r="C9" s="44"/>
      <c r="D9" s="45"/>
      <c r="E9" s="45"/>
      <c r="F9" s="45"/>
      <c r="G9" s="43"/>
      <c r="H9" s="107"/>
      <c r="I9" s="46"/>
      <c r="J9" s="46"/>
      <c r="K9" s="46"/>
      <c r="L9" s="105"/>
      <c r="M9" s="105"/>
      <c r="N9" s="105"/>
      <c r="O9" s="47"/>
      <c r="P9" s="40"/>
      <c r="Q9" s="39"/>
      <c r="R9" s="48"/>
      <c r="S9" s="49"/>
      <c r="T9" s="39"/>
      <c r="U9" s="1" t="b">
        <f t="shared" si="0"/>
        <v>1</v>
      </c>
      <c r="V9" s="35" t="e">
        <f t="shared" si="2"/>
        <v>#DIV/0!</v>
      </c>
      <c r="W9" s="36" t="e">
        <f t="shared" si="3"/>
        <v>#DIV/0!</v>
      </c>
      <c r="X9" s="36" t="b">
        <f t="shared" si="1"/>
        <v>1</v>
      </c>
    </row>
    <row r="10" spans="1:24" ht="30" customHeight="1" x14ac:dyDescent="0.25">
      <c r="A10" s="43"/>
      <c r="B10" s="43"/>
      <c r="C10" s="44"/>
      <c r="D10" s="45"/>
      <c r="E10" s="45"/>
      <c r="F10" s="45"/>
      <c r="G10" s="43"/>
      <c r="H10" s="107"/>
      <c r="I10" s="46"/>
      <c r="J10" s="46"/>
      <c r="K10" s="46"/>
      <c r="L10" s="105"/>
      <c r="M10" s="105"/>
      <c r="N10" s="105"/>
      <c r="O10" s="47"/>
      <c r="P10" s="39"/>
      <c r="Q10" s="39"/>
      <c r="R10" s="48"/>
      <c r="S10" s="49"/>
      <c r="T10" s="39"/>
      <c r="U10" s="1" t="b">
        <f t="shared" si="0"/>
        <v>1</v>
      </c>
      <c r="V10" s="35" t="e">
        <f t="shared" si="2"/>
        <v>#DIV/0!</v>
      </c>
      <c r="W10" s="36" t="e">
        <f t="shared" si="3"/>
        <v>#DIV/0!</v>
      </c>
      <c r="X10" s="36" t="b">
        <f t="shared" si="1"/>
        <v>1</v>
      </c>
    </row>
    <row r="11" spans="1:24" ht="30" customHeight="1" x14ac:dyDescent="0.25">
      <c r="A11" s="43"/>
      <c r="B11" s="43"/>
      <c r="C11" s="44"/>
      <c r="D11" s="51"/>
      <c r="E11" s="51"/>
      <c r="F11" s="51"/>
      <c r="G11" s="52"/>
      <c r="H11" s="107"/>
      <c r="I11" s="46"/>
      <c r="J11" s="46"/>
      <c r="K11" s="46"/>
      <c r="L11" s="105"/>
      <c r="M11" s="105"/>
      <c r="N11" s="105"/>
      <c r="O11" s="47"/>
      <c r="P11" s="53"/>
      <c r="Q11" s="39"/>
      <c r="R11" s="48"/>
      <c r="S11" s="49"/>
      <c r="T11" s="39"/>
      <c r="U11" s="1" t="b">
        <f t="shared" si="0"/>
        <v>1</v>
      </c>
      <c r="V11" s="35" t="e">
        <f t="shared" si="2"/>
        <v>#DIV/0!</v>
      </c>
      <c r="W11" s="36" t="e">
        <f t="shared" si="3"/>
        <v>#DIV/0!</v>
      </c>
      <c r="X11" s="36" t="b">
        <f t="shared" si="1"/>
        <v>1</v>
      </c>
    </row>
    <row r="12" spans="1:24" ht="30" customHeight="1" x14ac:dyDescent="0.25">
      <c r="A12" s="43"/>
      <c r="B12" s="43"/>
      <c r="C12" s="44"/>
      <c r="D12" s="51"/>
      <c r="E12" s="51"/>
      <c r="F12" s="51"/>
      <c r="G12" s="52"/>
      <c r="H12" s="107"/>
      <c r="I12" s="46"/>
      <c r="J12" s="46"/>
      <c r="K12" s="46"/>
      <c r="L12" s="105"/>
      <c r="M12" s="105"/>
      <c r="N12" s="105"/>
      <c r="O12" s="47"/>
      <c r="P12" s="54"/>
      <c r="Q12" s="39"/>
      <c r="R12" s="48"/>
      <c r="S12" s="49"/>
      <c r="T12" s="39"/>
      <c r="U12" s="1" t="b">
        <f t="shared" si="0"/>
        <v>1</v>
      </c>
      <c r="V12" s="35" t="e">
        <f t="shared" si="2"/>
        <v>#DIV/0!</v>
      </c>
      <c r="W12" s="36" t="e">
        <f t="shared" si="3"/>
        <v>#DIV/0!</v>
      </c>
      <c r="X12" s="36" t="b">
        <f t="shared" si="1"/>
        <v>1</v>
      </c>
    </row>
    <row r="13" spans="1:24" ht="30" customHeight="1" x14ac:dyDescent="0.25">
      <c r="A13" s="43"/>
      <c r="B13" s="43"/>
      <c r="C13" s="44"/>
      <c r="D13" s="45"/>
      <c r="E13" s="45"/>
      <c r="F13" s="45"/>
      <c r="G13" s="43"/>
      <c r="H13" s="107"/>
      <c r="I13" s="46"/>
      <c r="J13" s="46"/>
      <c r="K13" s="46"/>
      <c r="L13" s="105"/>
      <c r="M13" s="105"/>
      <c r="N13" s="105"/>
      <c r="O13" s="47"/>
      <c r="P13" s="40"/>
      <c r="Q13" s="39"/>
      <c r="R13" s="48"/>
      <c r="S13" s="49"/>
      <c r="T13" s="39"/>
      <c r="U13" s="1" t="b">
        <f t="shared" si="0"/>
        <v>1</v>
      </c>
      <c r="V13" s="35" t="e">
        <f t="shared" si="2"/>
        <v>#DIV/0!</v>
      </c>
      <c r="W13" s="36" t="e">
        <f t="shared" si="3"/>
        <v>#DIV/0!</v>
      </c>
      <c r="X13" s="36" t="b">
        <f t="shared" si="1"/>
        <v>1</v>
      </c>
    </row>
    <row r="14" spans="1:24" ht="30" customHeight="1" x14ac:dyDescent="0.25">
      <c r="A14" s="43"/>
      <c r="B14" s="43"/>
      <c r="C14" s="44"/>
      <c r="D14" s="51"/>
      <c r="E14" s="51"/>
      <c r="F14" s="51"/>
      <c r="G14" s="52"/>
      <c r="H14" s="107"/>
      <c r="I14" s="46"/>
      <c r="J14" s="46"/>
      <c r="K14" s="46"/>
      <c r="L14" s="105"/>
      <c r="M14" s="105"/>
      <c r="N14" s="105"/>
      <c r="O14" s="47"/>
      <c r="P14" s="54"/>
      <c r="Q14" s="39"/>
      <c r="R14" s="48"/>
      <c r="S14" s="49"/>
      <c r="T14" s="39"/>
      <c r="U14" s="1" t="b">
        <f t="shared" si="0"/>
        <v>1</v>
      </c>
      <c r="V14" s="35" t="e">
        <f t="shared" si="2"/>
        <v>#DIV/0!</v>
      </c>
      <c r="W14" s="36" t="e">
        <f t="shared" si="3"/>
        <v>#DIV/0!</v>
      </c>
      <c r="X14" s="36" t="b">
        <f t="shared" si="1"/>
        <v>1</v>
      </c>
    </row>
    <row r="15" spans="1:24" ht="30" customHeight="1" x14ac:dyDescent="0.25">
      <c r="A15" s="43"/>
      <c r="B15" s="43"/>
      <c r="C15" s="44"/>
      <c r="D15" s="45"/>
      <c r="E15" s="45"/>
      <c r="F15" s="45"/>
      <c r="G15" s="43"/>
      <c r="H15" s="107"/>
      <c r="I15" s="46"/>
      <c r="J15" s="46"/>
      <c r="K15" s="46"/>
      <c r="L15" s="105"/>
      <c r="M15" s="105"/>
      <c r="N15" s="105"/>
      <c r="O15" s="47"/>
      <c r="P15" s="40"/>
      <c r="Q15" s="39"/>
      <c r="R15" s="48"/>
      <c r="S15" s="49"/>
      <c r="T15" s="39"/>
      <c r="U15" s="1" t="b">
        <f t="shared" si="0"/>
        <v>1</v>
      </c>
      <c r="V15" s="35" t="e">
        <f t="shared" si="2"/>
        <v>#DIV/0!</v>
      </c>
      <c r="W15" s="36" t="e">
        <f t="shared" si="3"/>
        <v>#DIV/0!</v>
      </c>
      <c r="X15" s="36" t="b">
        <f t="shared" si="1"/>
        <v>1</v>
      </c>
    </row>
    <row r="16" spans="1:24" ht="30" customHeight="1" x14ac:dyDescent="0.25">
      <c r="A16" s="43"/>
      <c r="B16" s="43"/>
      <c r="C16" s="44"/>
      <c r="D16" s="55"/>
      <c r="E16" s="55"/>
      <c r="F16" s="55"/>
      <c r="G16" s="56"/>
      <c r="H16" s="107"/>
      <c r="I16" s="46"/>
      <c r="J16" s="46"/>
      <c r="K16" s="46"/>
      <c r="L16" s="105"/>
      <c r="M16" s="105"/>
      <c r="N16" s="105"/>
      <c r="O16" s="47"/>
      <c r="P16" s="57"/>
      <c r="Q16" s="39"/>
      <c r="R16" s="48"/>
      <c r="S16" s="49"/>
      <c r="T16" s="39"/>
      <c r="U16" s="1" t="b">
        <f t="shared" si="0"/>
        <v>1</v>
      </c>
      <c r="V16" s="35" t="e">
        <f t="shared" si="2"/>
        <v>#DIV/0!</v>
      </c>
      <c r="W16" s="36" t="e">
        <f t="shared" si="3"/>
        <v>#DIV/0!</v>
      </c>
      <c r="X16" s="36" t="b">
        <f t="shared" si="1"/>
        <v>1</v>
      </c>
    </row>
    <row r="17" spans="1:24" ht="30" customHeight="1" x14ac:dyDescent="0.25">
      <c r="A17" s="43"/>
      <c r="B17" s="43"/>
      <c r="C17" s="44"/>
      <c r="D17" s="45"/>
      <c r="E17" s="45"/>
      <c r="F17" s="45"/>
      <c r="G17" s="43"/>
      <c r="H17" s="107"/>
      <c r="I17" s="46"/>
      <c r="J17" s="46"/>
      <c r="K17" s="46"/>
      <c r="L17" s="105"/>
      <c r="M17" s="105"/>
      <c r="N17" s="105"/>
      <c r="O17" s="47"/>
      <c r="P17" s="40"/>
      <c r="Q17" s="39"/>
      <c r="R17" s="48"/>
      <c r="S17" s="49"/>
      <c r="T17" s="39"/>
      <c r="U17" s="1" t="b">
        <f t="shared" si="0"/>
        <v>1</v>
      </c>
      <c r="V17" s="35" t="e">
        <f t="shared" si="2"/>
        <v>#DIV/0!</v>
      </c>
      <c r="W17" s="36" t="e">
        <f t="shared" si="3"/>
        <v>#DIV/0!</v>
      </c>
      <c r="X17" s="36" t="b">
        <f t="shared" si="1"/>
        <v>1</v>
      </c>
    </row>
    <row r="18" spans="1:24" ht="30" customHeight="1" x14ac:dyDescent="0.25">
      <c r="A18" s="43"/>
      <c r="B18" s="43"/>
      <c r="C18" s="44"/>
      <c r="D18" s="45"/>
      <c r="E18" s="45"/>
      <c r="F18" s="45"/>
      <c r="G18" s="43"/>
      <c r="H18" s="107"/>
      <c r="I18" s="46"/>
      <c r="J18" s="46"/>
      <c r="K18" s="46"/>
      <c r="L18" s="105"/>
      <c r="M18" s="105"/>
      <c r="N18" s="105"/>
      <c r="O18" s="47"/>
      <c r="P18" s="40"/>
      <c r="Q18" s="40"/>
      <c r="R18" s="48"/>
      <c r="S18" s="49"/>
      <c r="T18" s="40"/>
      <c r="U18" s="1" t="b">
        <f t="shared" si="0"/>
        <v>1</v>
      </c>
      <c r="V18" s="35" t="e">
        <f t="shared" si="2"/>
        <v>#DIV/0!</v>
      </c>
      <c r="W18" s="36" t="e">
        <f t="shared" si="3"/>
        <v>#DIV/0!</v>
      </c>
      <c r="X18" s="36" t="b">
        <f t="shared" si="1"/>
        <v>1</v>
      </c>
    </row>
    <row r="19" spans="1:24" ht="30" customHeight="1" x14ac:dyDescent="0.25">
      <c r="A19" s="43"/>
      <c r="B19" s="43"/>
      <c r="C19" s="44"/>
      <c r="D19" s="45"/>
      <c r="E19" s="45"/>
      <c r="F19" s="45"/>
      <c r="G19" s="43"/>
      <c r="H19" s="107"/>
      <c r="I19" s="46"/>
      <c r="J19" s="46"/>
      <c r="K19" s="46"/>
      <c r="L19" s="105"/>
      <c r="M19" s="105"/>
      <c r="N19" s="105"/>
      <c r="O19" s="47"/>
      <c r="P19" s="40"/>
      <c r="Q19" s="48"/>
      <c r="R19" s="48"/>
      <c r="S19" s="49"/>
      <c r="T19" s="40"/>
      <c r="U19" s="1" t="b">
        <f t="shared" si="0"/>
        <v>1</v>
      </c>
      <c r="V19" s="35" t="e">
        <f t="shared" si="2"/>
        <v>#DIV/0!</v>
      </c>
      <c r="W19" s="36" t="e">
        <f t="shared" si="3"/>
        <v>#DIV/0!</v>
      </c>
      <c r="X19" s="36" t="b">
        <f t="shared" si="1"/>
        <v>1</v>
      </c>
    </row>
    <row r="20" spans="1:24" ht="20.100000000000001" customHeight="1" x14ac:dyDescent="0.25">
      <c r="A20" s="121" t="s">
        <v>37</v>
      </c>
      <c r="B20" s="121"/>
      <c r="C20" s="121"/>
      <c r="D20" s="121"/>
      <c r="E20" s="121"/>
      <c r="F20" s="121"/>
      <c r="G20" s="121"/>
      <c r="H20" s="121"/>
      <c r="I20" s="58">
        <f>SUM(I3:I19)</f>
        <v>0</v>
      </c>
      <c r="J20" s="58">
        <f t="shared" ref="J20:N20" si="4">SUM(J3:J19)</f>
        <v>0</v>
      </c>
      <c r="K20" s="58">
        <f t="shared" si="4"/>
        <v>0</v>
      </c>
      <c r="L20" s="106">
        <f t="shared" si="4"/>
        <v>0</v>
      </c>
      <c r="M20" s="106">
        <f t="shared" si="4"/>
        <v>0</v>
      </c>
      <c r="N20" s="106">
        <f t="shared" si="4"/>
        <v>0</v>
      </c>
      <c r="O20" s="59" t="s">
        <v>11</v>
      </c>
      <c r="P20" s="60">
        <f>SUM(P3:P19)</f>
        <v>0</v>
      </c>
      <c r="Q20" s="60">
        <f>SUM(Q3:Q19)</f>
        <v>0</v>
      </c>
      <c r="R20" s="60">
        <f>SUM(R3:R19)</f>
        <v>0</v>
      </c>
      <c r="S20" s="62" t="s">
        <v>11</v>
      </c>
      <c r="T20" s="61">
        <f>SUM(T3:T19)</f>
        <v>0</v>
      </c>
      <c r="U20" s="1" t="b">
        <f>Q20=SUM(T20:T20)</f>
        <v>1</v>
      </c>
      <c r="V20" s="35" t="e">
        <f>ROUND(Q20/P20,4)</f>
        <v>#DIV/0!</v>
      </c>
      <c r="W20" s="36" t="s">
        <v>11</v>
      </c>
      <c r="X20" s="36" t="b">
        <f>P20=Q20+R20</f>
        <v>1</v>
      </c>
    </row>
    <row r="21" spans="1:24" ht="20.100000000000001" customHeight="1" x14ac:dyDescent="0.25">
      <c r="A21" s="29"/>
      <c r="B21" s="29"/>
      <c r="C21" s="29"/>
      <c r="D21" s="29"/>
      <c r="E21" s="29"/>
      <c r="F21" s="29"/>
      <c r="G21" s="29"/>
      <c r="H21" s="29"/>
      <c r="I21" s="122">
        <f>I20+J20+K20</f>
        <v>0</v>
      </c>
      <c r="J21" s="122"/>
      <c r="K21" s="122"/>
      <c r="L21" s="123">
        <f>L20+M20+N20</f>
        <v>0</v>
      </c>
      <c r="M21" s="123"/>
      <c r="N21" s="123"/>
    </row>
    <row r="22" spans="1:24" ht="20.100000000000001" customHeight="1" x14ac:dyDescent="0.25">
      <c r="A22" s="28" t="s">
        <v>49</v>
      </c>
      <c r="B22" s="28"/>
      <c r="C22" s="28"/>
      <c r="D22" s="28"/>
      <c r="E22" s="28"/>
      <c r="F22" s="28"/>
      <c r="G22" s="28"/>
      <c r="H22" s="28"/>
      <c r="I22" s="11"/>
      <c r="J22" s="11"/>
      <c r="K22" s="11"/>
      <c r="L22" s="11"/>
      <c r="M22" s="11"/>
      <c r="N22" s="11"/>
      <c r="O22" s="11"/>
      <c r="P22" s="5"/>
      <c r="Q22" s="11"/>
      <c r="R22" s="11"/>
      <c r="T22" s="11"/>
      <c r="U22" s="1"/>
      <c r="X22" s="36"/>
    </row>
    <row r="23" spans="1:24" ht="28.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"/>
    </row>
    <row r="24" spans="1:24" x14ac:dyDescent="0.25">
      <c r="B24" s="30"/>
      <c r="C24" s="30"/>
      <c r="D24" s="30"/>
      <c r="E24" s="30"/>
      <c r="F24" s="30"/>
      <c r="G24" s="30"/>
      <c r="H24" s="30"/>
      <c r="P24" s="25"/>
    </row>
    <row r="25" spans="1:24" x14ac:dyDescent="0.25">
      <c r="J25" s="36" t="b">
        <f>I20+J20+K20=I21</f>
        <v>1</v>
      </c>
      <c r="M25" s="36" t="b">
        <f>L20+M20+N20=L21</f>
        <v>1</v>
      </c>
    </row>
  </sheetData>
  <mergeCells count="19">
    <mergeCell ref="A20:H20"/>
    <mergeCell ref="A23:T23"/>
    <mergeCell ref="F1:F2"/>
    <mergeCell ref="H1:H2"/>
    <mergeCell ref="O1:O2"/>
    <mergeCell ref="P1:P2"/>
    <mergeCell ref="Q1:Q2"/>
    <mergeCell ref="R1:R2"/>
    <mergeCell ref="A1:A2"/>
    <mergeCell ref="B1:B2"/>
    <mergeCell ref="C1:C2"/>
    <mergeCell ref="D1:D2"/>
    <mergeCell ref="E1:E2"/>
    <mergeCell ref="G1:G2"/>
    <mergeCell ref="I1:K1"/>
    <mergeCell ref="L1:N1"/>
    <mergeCell ref="I21:K21"/>
    <mergeCell ref="L21:N21"/>
    <mergeCell ref="S1:S2"/>
  </mergeCells>
  <conditionalFormatting sqref="V3:W20">
    <cfRule type="cellIs" dxfId="28" priority="9" operator="equal">
      <formula>FALSE</formula>
    </cfRule>
  </conditionalFormatting>
  <conditionalFormatting sqref="U3:U20">
    <cfRule type="cellIs" dxfId="27" priority="8" operator="equal">
      <formula>FALSE</formula>
    </cfRule>
  </conditionalFormatting>
  <conditionalFormatting sqref="U3:W20">
    <cfRule type="containsText" dxfId="26" priority="7" operator="containsText" text="fałsz">
      <formula>NOT(ISERROR(SEARCH("fałsz",U3)))</formula>
    </cfRule>
  </conditionalFormatting>
  <conditionalFormatting sqref="X3:X20 X22">
    <cfRule type="cellIs" dxfId="25" priority="6" operator="equal">
      <formula>FALSE</formula>
    </cfRule>
  </conditionalFormatting>
  <conditionalFormatting sqref="X3:X20 X22">
    <cfRule type="cellIs" dxfId="24" priority="5" operator="equal">
      <formula>FALSE</formula>
    </cfRule>
  </conditionalFormatting>
  <conditionalFormatting sqref="J25">
    <cfRule type="cellIs" dxfId="23" priority="4" operator="equal">
      <formula>FALSE</formula>
    </cfRule>
  </conditionalFormatting>
  <conditionalFormatting sqref="J25">
    <cfRule type="cellIs" dxfId="22" priority="3" operator="equal">
      <formula>FALSE</formula>
    </cfRule>
  </conditionalFormatting>
  <conditionalFormatting sqref="M25">
    <cfRule type="cellIs" dxfId="21" priority="2" operator="equal">
      <formula>FALSE</formula>
    </cfRule>
  </conditionalFormatting>
  <conditionalFormatting sqref="M25">
    <cfRule type="cellIs" dxfId="20" priority="1" operator="equal">
      <formula>FALSE</formula>
    </cfRule>
  </conditionalFormatting>
  <dataValidations count="2">
    <dataValidation type="list" allowBlank="1" showInputMessage="1" showErrorMessage="1" sqref="C3:C19" xr:uid="{62978A1F-8620-495A-AFF8-5F71A008783F}">
      <formula1>"N"</formula1>
    </dataValidation>
    <dataValidation type="list" allowBlank="1" showInputMessage="1" showErrorMessage="1" sqref="H3:H19" xr:uid="{6260AD41-B1C1-4209-8634-EFFACAE87E96}">
      <formula1>"B , P , R"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 &amp;KFF0000[wpisać]&amp;K01+000 - zadania powiatowe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78BD-BFF1-4719-B5B0-A243899FD9FE}">
  <sheetPr>
    <pageSetUpPr fitToPage="1"/>
  </sheetPr>
  <dimension ref="A1:W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4" width="15.7109375" style="3" customWidth="1"/>
    <col min="15" max="15" width="15.7109375" style="4" customWidth="1"/>
    <col min="16" max="17" width="15.7109375" style="3" customWidth="1"/>
    <col min="18" max="18" width="15.7109375" style="1" customWidth="1"/>
    <col min="19" max="19" width="15.7109375" style="3" customWidth="1"/>
    <col min="20" max="20" width="15.7109375" style="33" customWidth="1"/>
    <col min="21" max="22" width="15.7109375" style="1" customWidth="1"/>
    <col min="23" max="23" width="15.7109375" style="33" customWidth="1"/>
    <col min="24" max="16384" width="9.140625" style="3"/>
  </cols>
  <sheetData>
    <row r="1" spans="1:23" ht="33.75" customHeight="1" x14ac:dyDescent="0.25">
      <c r="A1" s="118" t="s">
        <v>4</v>
      </c>
      <c r="B1" s="118" t="s">
        <v>5</v>
      </c>
      <c r="C1" s="128" t="s">
        <v>39</v>
      </c>
      <c r="D1" s="119" t="s">
        <v>6</v>
      </c>
      <c r="E1" s="119" t="s">
        <v>28</v>
      </c>
      <c r="F1" s="119" t="s">
        <v>7</v>
      </c>
      <c r="G1" s="118" t="s">
        <v>21</v>
      </c>
      <c r="H1" s="124" t="s">
        <v>48</v>
      </c>
      <c r="I1" s="125"/>
      <c r="J1" s="126"/>
      <c r="K1" s="124" t="s">
        <v>44</v>
      </c>
      <c r="L1" s="125"/>
      <c r="M1" s="126"/>
      <c r="N1" s="118" t="s">
        <v>20</v>
      </c>
      <c r="O1" s="127" t="s">
        <v>8</v>
      </c>
      <c r="P1" s="118" t="s">
        <v>13</v>
      </c>
      <c r="Q1" s="119" t="s">
        <v>10</v>
      </c>
      <c r="R1" s="118" t="s">
        <v>9</v>
      </c>
      <c r="S1" s="104" t="s">
        <v>38</v>
      </c>
      <c r="T1" s="1"/>
    </row>
    <row r="2" spans="1:23" ht="48" customHeight="1" x14ac:dyDescent="0.25">
      <c r="A2" s="118"/>
      <c r="B2" s="118"/>
      <c r="C2" s="129"/>
      <c r="D2" s="120"/>
      <c r="E2" s="120"/>
      <c r="F2" s="120"/>
      <c r="G2" s="118"/>
      <c r="H2" s="104" t="s">
        <v>45</v>
      </c>
      <c r="I2" s="104" t="s">
        <v>46</v>
      </c>
      <c r="J2" s="104" t="s">
        <v>47</v>
      </c>
      <c r="K2" s="104" t="s">
        <v>41</v>
      </c>
      <c r="L2" s="104" t="s">
        <v>42</v>
      </c>
      <c r="M2" s="104" t="s">
        <v>43</v>
      </c>
      <c r="N2" s="118"/>
      <c r="O2" s="127"/>
      <c r="P2" s="118"/>
      <c r="Q2" s="120"/>
      <c r="R2" s="118"/>
      <c r="S2" s="104">
        <v>2023</v>
      </c>
      <c r="T2" s="1" t="s">
        <v>22</v>
      </c>
      <c r="U2" s="1" t="s">
        <v>23</v>
      </c>
      <c r="V2" s="1" t="s">
        <v>24</v>
      </c>
      <c r="W2" s="34" t="s">
        <v>25</v>
      </c>
    </row>
    <row r="3" spans="1:23" ht="30" customHeight="1" x14ac:dyDescent="0.25">
      <c r="A3" s="43"/>
      <c r="B3" s="43"/>
      <c r="C3" s="44"/>
      <c r="D3" s="45"/>
      <c r="E3" s="45"/>
      <c r="F3" s="43"/>
      <c r="G3" s="107"/>
      <c r="H3" s="46"/>
      <c r="I3" s="46"/>
      <c r="J3" s="46"/>
      <c r="K3" s="105"/>
      <c r="L3" s="105"/>
      <c r="M3" s="105"/>
      <c r="N3" s="47"/>
      <c r="O3" s="39">
        <v>0</v>
      </c>
      <c r="P3" s="39">
        <f>ROUND(O3*R3,2)</f>
        <v>0</v>
      </c>
      <c r="Q3" s="48">
        <f>O3-P3</f>
        <v>0</v>
      </c>
      <c r="R3" s="49"/>
      <c r="S3" s="48">
        <f>Q3-R3</f>
        <v>0</v>
      </c>
      <c r="T3" s="1" t="b">
        <f t="shared" ref="T3:T19" si="0">P3=SUM(S3:S3)</f>
        <v>1</v>
      </c>
      <c r="U3" s="35" t="e">
        <f>ROUND(P3/O3,4)</f>
        <v>#DIV/0!</v>
      </c>
      <c r="V3" s="36" t="e">
        <f>U3=R3</f>
        <v>#DIV/0!</v>
      </c>
      <c r="W3" s="36" t="b">
        <f t="shared" ref="W3:W19" si="1">O3=P3+Q3</f>
        <v>1</v>
      </c>
    </row>
    <row r="4" spans="1:23" ht="30" customHeight="1" x14ac:dyDescent="0.25">
      <c r="A4" s="43"/>
      <c r="B4" s="43"/>
      <c r="C4" s="44"/>
      <c r="D4" s="45"/>
      <c r="E4" s="45"/>
      <c r="F4" s="43"/>
      <c r="G4" s="107"/>
      <c r="H4" s="46"/>
      <c r="I4" s="46"/>
      <c r="J4" s="46"/>
      <c r="K4" s="105"/>
      <c r="L4" s="105"/>
      <c r="M4" s="105"/>
      <c r="N4" s="47"/>
      <c r="O4" s="39"/>
      <c r="P4" s="39"/>
      <c r="Q4" s="48"/>
      <c r="R4" s="49"/>
      <c r="S4" s="39"/>
      <c r="T4" s="1" t="b">
        <f t="shared" si="0"/>
        <v>1</v>
      </c>
      <c r="U4" s="35" t="e">
        <f t="shared" ref="U4:U19" si="2">ROUND(P4/O4,4)</f>
        <v>#DIV/0!</v>
      </c>
      <c r="V4" s="36" t="e">
        <f t="shared" ref="V4:V19" si="3">U4=R4</f>
        <v>#DIV/0!</v>
      </c>
      <c r="W4" s="36" t="b">
        <f t="shared" si="1"/>
        <v>1</v>
      </c>
    </row>
    <row r="5" spans="1:23" ht="30" customHeight="1" x14ac:dyDescent="0.25">
      <c r="A5" s="43"/>
      <c r="B5" s="43"/>
      <c r="C5" s="44"/>
      <c r="D5" s="45"/>
      <c r="E5" s="45"/>
      <c r="F5" s="43"/>
      <c r="G5" s="107"/>
      <c r="H5" s="46"/>
      <c r="I5" s="46"/>
      <c r="J5" s="46"/>
      <c r="K5" s="105"/>
      <c r="L5" s="105"/>
      <c r="M5" s="105"/>
      <c r="N5" s="47"/>
      <c r="O5" s="39"/>
      <c r="P5" s="39"/>
      <c r="Q5" s="48"/>
      <c r="R5" s="49"/>
      <c r="S5" s="39"/>
      <c r="T5" s="1" t="b">
        <f t="shared" si="0"/>
        <v>1</v>
      </c>
      <c r="U5" s="35" t="e">
        <f t="shared" si="2"/>
        <v>#DIV/0!</v>
      </c>
      <c r="V5" s="36" t="e">
        <f t="shared" si="3"/>
        <v>#DIV/0!</v>
      </c>
      <c r="W5" s="36" t="b">
        <f t="shared" si="1"/>
        <v>1</v>
      </c>
    </row>
    <row r="6" spans="1:23" ht="30" customHeight="1" x14ac:dyDescent="0.25">
      <c r="A6" s="43"/>
      <c r="B6" s="43"/>
      <c r="C6" s="44"/>
      <c r="D6" s="45"/>
      <c r="E6" s="45"/>
      <c r="F6" s="43"/>
      <c r="G6" s="107"/>
      <c r="H6" s="46"/>
      <c r="I6" s="46"/>
      <c r="J6" s="46"/>
      <c r="K6" s="105"/>
      <c r="L6" s="105"/>
      <c r="M6" s="105"/>
      <c r="N6" s="47"/>
      <c r="O6" s="39"/>
      <c r="P6" s="39"/>
      <c r="Q6" s="48"/>
      <c r="R6" s="49"/>
      <c r="S6" s="39"/>
      <c r="T6" s="1" t="b">
        <f t="shared" si="0"/>
        <v>1</v>
      </c>
      <c r="U6" s="35" t="e">
        <f t="shared" si="2"/>
        <v>#DIV/0!</v>
      </c>
      <c r="V6" s="36" t="e">
        <f t="shared" si="3"/>
        <v>#DIV/0!</v>
      </c>
      <c r="W6" s="36" t="b">
        <f t="shared" si="1"/>
        <v>1</v>
      </c>
    </row>
    <row r="7" spans="1:23" ht="30" customHeight="1" x14ac:dyDescent="0.25">
      <c r="A7" s="43"/>
      <c r="B7" s="43"/>
      <c r="C7" s="44"/>
      <c r="D7" s="51"/>
      <c r="E7" s="51"/>
      <c r="F7" s="52"/>
      <c r="G7" s="107"/>
      <c r="H7" s="46"/>
      <c r="I7" s="46"/>
      <c r="J7" s="46"/>
      <c r="K7" s="105"/>
      <c r="L7" s="105"/>
      <c r="M7" s="105"/>
      <c r="N7" s="47"/>
      <c r="O7" s="53"/>
      <c r="P7" s="39"/>
      <c r="Q7" s="48"/>
      <c r="R7" s="49"/>
      <c r="S7" s="39"/>
      <c r="T7" s="1" t="b">
        <f t="shared" si="0"/>
        <v>1</v>
      </c>
      <c r="U7" s="35" t="e">
        <f t="shared" si="2"/>
        <v>#DIV/0!</v>
      </c>
      <c r="V7" s="36" t="e">
        <f t="shared" si="3"/>
        <v>#DIV/0!</v>
      </c>
      <c r="W7" s="36" t="b">
        <f t="shared" si="1"/>
        <v>1</v>
      </c>
    </row>
    <row r="8" spans="1:23" ht="30" customHeight="1" x14ac:dyDescent="0.25">
      <c r="A8" s="43"/>
      <c r="B8" s="43"/>
      <c r="C8" s="44"/>
      <c r="D8" s="45"/>
      <c r="E8" s="45"/>
      <c r="F8" s="43"/>
      <c r="G8" s="107"/>
      <c r="H8" s="46"/>
      <c r="I8" s="46"/>
      <c r="J8" s="46"/>
      <c r="K8" s="105"/>
      <c r="L8" s="105"/>
      <c r="M8" s="105"/>
      <c r="N8" s="47"/>
      <c r="O8" s="40"/>
      <c r="P8" s="41"/>
      <c r="Q8" s="48"/>
      <c r="R8" s="49"/>
      <c r="S8" s="39"/>
      <c r="T8" s="1" t="b">
        <f t="shared" si="0"/>
        <v>1</v>
      </c>
      <c r="U8" s="35" t="e">
        <f t="shared" si="2"/>
        <v>#DIV/0!</v>
      </c>
      <c r="V8" s="36" t="e">
        <f t="shared" si="3"/>
        <v>#DIV/0!</v>
      </c>
      <c r="W8" s="36" t="b">
        <f t="shared" si="1"/>
        <v>1</v>
      </c>
    </row>
    <row r="9" spans="1:23" ht="30" customHeight="1" x14ac:dyDescent="0.25">
      <c r="A9" s="43"/>
      <c r="B9" s="43"/>
      <c r="C9" s="44"/>
      <c r="D9" s="45"/>
      <c r="E9" s="45"/>
      <c r="F9" s="43"/>
      <c r="G9" s="107"/>
      <c r="H9" s="46"/>
      <c r="I9" s="46"/>
      <c r="J9" s="46"/>
      <c r="K9" s="105"/>
      <c r="L9" s="105"/>
      <c r="M9" s="105"/>
      <c r="N9" s="47"/>
      <c r="O9" s="40"/>
      <c r="P9" s="39"/>
      <c r="Q9" s="48"/>
      <c r="R9" s="49"/>
      <c r="S9" s="39"/>
      <c r="T9" s="1" t="b">
        <f t="shared" si="0"/>
        <v>1</v>
      </c>
      <c r="U9" s="35" t="e">
        <f t="shared" si="2"/>
        <v>#DIV/0!</v>
      </c>
      <c r="V9" s="36" t="e">
        <f t="shared" si="3"/>
        <v>#DIV/0!</v>
      </c>
      <c r="W9" s="36" t="b">
        <f t="shared" si="1"/>
        <v>1</v>
      </c>
    </row>
    <row r="10" spans="1:23" ht="30" customHeight="1" x14ac:dyDescent="0.25">
      <c r="A10" s="43"/>
      <c r="B10" s="43"/>
      <c r="C10" s="44"/>
      <c r="D10" s="45"/>
      <c r="E10" s="45"/>
      <c r="F10" s="43"/>
      <c r="G10" s="107"/>
      <c r="H10" s="46"/>
      <c r="I10" s="46"/>
      <c r="J10" s="46"/>
      <c r="K10" s="105"/>
      <c r="L10" s="105"/>
      <c r="M10" s="105"/>
      <c r="N10" s="47"/>
      <c r="O10" s="39"/>
      <c r="P10" s="39"/>
      <c r="Q10" s="48"/>
      <c r="R10" s="49"/>
      <c r="S10" s="39"/>
      <c r="T10" s="1" t="b">
        <f t="shared" si="0"/>
        <v>1</v>
      </c>
      <c r="U10" s="35" t="e">
        <f t="shared" si="2"/>
        <v>#DIV/0!</v>
      </c>
      <c r="V10" s="36" t="e">
        <f t="shared" si="3"/>
        <v>#DIV/0!</v>
      </c>
      <c r="W10" s="36" t="b">
        <f t="shared" si="1"/>
        <v>1</v>
      </c>
    </row>
    <row r="11" spans="1:23" ht="30" customHeight="1" x14ac:dyDescent="0.25">
      <c r="A11" s="43"/>
      <c r="B11" s="43"/>
      <c r="C11" s="44"/>
      <c r="D11" s="51"/>
      <c r="E11" s="51"/>
      <c r="F11" s="52"/>
      <c r="G11" s="107"/>
      <c r="H11" s="46"/>
      <c r="I11" s="46"/>
      <c r="J11" s="46"/>
      <c r="K11" s="105"/>
      <c r="L11" s="105"/>
      <c r="M11" s="105"/>
      <c r="N11" s="47"/>
      <c r="O11" s="53"/>
      <c r="P11" s="39"/>
      <c r="Q11" s="48"/>
      <c r="R11" s="49"/>
      <c r="S11" s="39"/>
      <c r="T11" s="1" t="b">
        <f t="shared" si="0"/>
        <v>1</v>
      </c>
      <c r="U11" s="35" t="e">
        <f t="shared" si="2"/>
        <v>#DIV/0!</v>
      </c>
      <c r="V11" s="36" t="e">
        <f t="shared" si="3"/>
        <v>#DIV/0!</v>
      </c>
      <c r="W11" s="36" t="b">
        <f t="shared" si="1"/>
        <v>1</v>
      </c>
    </row>
    <row r="12" spans="1:23" ht="30" customHeight="1" x14ac:dyDescent="0.25">
      <c r="A12" s="43"/>
      <c r="B12" s="43"/>
      <c r="C12" s="44"/>
      <c r="D12" s="51"/>
      <c r="E12" s="51"/>
      <c r="F12" s="52"/>
      <c r="G12" s="107"/>
      <c r="H12" s="46"/>
      <c r="I12" s="46"/>
      <c r="J12" s="46"/>
      <c r="K12" s="105"/>
      <c r="L12" s="105"/>
      <c r="M12" s="105"/>
      <c r="N12" s="47"/>
      <c r="O12" s="54"/>
      <c r="P12" s="39"/>
      <c r="Q12" s="48"/>
      <c r="R12" s="49"/>
      <c r="S12" s="39"/>
      <c r="T12" s="1" t="b">
        <f t="shared" si="0"/>
        <v>1</v>
      </c>
      <c r="U12" s="35" t="e">
        <f t="shared" si="2"/>
        <v>#DIV/0!</v>
      </c>
      <c r="V12" s="36" t="e">
        <f t="shared" si="3"/>
        <v>#DIV/0!</v>
      </c>
      <c r="W12" s="36" t="b">
        <f t="shared" si="1"/>
        <v>1</v>
      </c>
    </row>
    <row r="13" spans="1:23" ht="30" customHeight="1" x14ac:dyDescent="0.25">
      <c r="A13" s="43"/>
      <c r="B13" s="43"/>
      <c r="C13" s="44"/>
      <c r="D13" s="45"/>
      <c r="E13" s="45"/>
      <c r="F13" s="43"/>
      <c r="G13" s="107"/>
      <c r="H13" s="46"/>
      <c r="I13" s="46"/>
      <c r="J13" s="46"/>
      <c r="K13" s="105"/>
      <c r="L13" s="105"/>
      <c r="M13" s="105"/>
      <c r="N13" s="47"/>
      <c r="O13" s="40"/>
      <c r="P13" s="39"/>
      <c r="Q13" s="48"/>
      <c r="R13" s="49"/>
      <c r="S13" s="39"/>
      <c r="T13" s="1" t="b">
        <f t="shared" si="0"/>
        <v>1</v>
      </c>
      <c r="U13" s="35" t="e">
        <f t="shared" si="2"/>
        <v>#DIV/0!</v>
      </c>
      <c r="V13" s="36" t="e">
        <f t="shared" si="3"/>
        <v>#DIV/0!</v>
      </c>
      <c r="W13" s="36" t="b">
        <f t="shared" si="1"/>
        <v>1</v>
      </c>
    </row>
    <row r="14" spans="1:23" ht="30" customHeight="1" x14ac:dyDescent="0.25">
      <c r="A14" s="43"/>
      <c r="B14" s="43"/>
      <c r="C14" s="44"/>
      <c r="D14" s="51"/>
      <c r="E14" s="51"/>
      <c r="F14" s="52"/>
      <c r="G14" s="107"/>
      <c r="H14" s="46"/>
      <c r="I14" s="46"/>
      <c r="J14" s="46"/>
      <c r="K14" s="105"/>
      <c r="L14" s="105"/>
      <c r="M14" s="105"/>
      <c r="N14" s="47"/>
      <c r="O14" s="54"/>
      <c r="P14" s="39"/>
      <c r="Q14" s="48"/>
      <c r="R14" s="49"/>
      <c r="S14" s="39"/>
      <c r="T14" s="1" t="b">
        <f t="shared" si="0"/>
        <v>1</v>
      </c>
      <c r="U14" s="35" t="e">
        <f t="shared" si="2"/>
        <v>#DIV/0!</v>
      </c>
      <c r="V14" s="36" t="e">
        <f t="shared" si="3"/>
        <v>#DIV/0!</v>
      </c>
      <c r="W14" s="36" t="b">
        <f t="shared" si="1"/>
        <v>1</v>
      </c>
    </row>
    <row r="15" spans="1:23" ht="30" customHeight="1" x14ac:dyDescent="0.25">
      <c r="A15" s="43"/>
      <c r="B15" s="43"/>
      <c r="C15" s="44"/>
      <c r="D15" s="45"/>
      <c r="E15" s="45"/>
      <c r="F15" s="43"/>
      <c r="G15" s="107"/>
      <c r="H15" s="46"/>
      <c r="I15" s="46"/>
      <c r="J15" s="46"/>
      <c r="K15" s="105"/>
      <c r="L15" s="105"/>
      <c r="M15" s="105"/>
      <c r="N15" s="47"/>
      <c r="O15" s="40"/>
      <c r="P15" s="39"/>
      <c r="Q15" s="48"/>
      <c r="R15" s="49"/>
      <c r="S15" s="39"/>
      <c r="T15" s="1" t="b">
        <f t="shared" si="0"/>
        <v>1</v>
      </c>
      <c r="U15" s="35" t="e">
        <f t="shared" si="2"/>
        <v>#DIV/0!</v>
      </c>
      <c r="V15" s="36" t="e">
        <f t="shared" si="3"/>
        <v>#DIV/0!</v>
      </c>
      <c r="W15" s="36" t="b">
        <f t="shared" si="1"/>
        <v>1</v>
      </c>
    </row>
    <row r="16" spans="1:23" ht="30" customHeight="1" x14ac:dyDescent="0.25">
      <c r="A16" s="43"/>
      <c r="B16" s="43"/>
      <c r="C16" s="44"/>
      <c r="D16" s="55"/>
      <c r="E16" s="55"/>
      <c r="F16" s="56"/>
      <c r="G16" s="107"/>
      <c r="H16" s="46"/>
      <c r="I16" s="46"/>
      <c r="J16" s="46"/>
      <c r="K16" s="105"/>
      <c r="L16" s="105"/>
      <c r="M16" s="105"/>
      <c r="N16" s="47"/>
      <c r="O16" s="57"/>
      <c r="P16" s="39"/>
      <c r="Q16" s="48"/>
      <c r="R16" s="49"/>
      <c r="S16" s="39"/>
      <c r="T16" s="1" t="b">
        <f t="shared" si="0"/>
        <v>1</v>
      </c>
      <c r="U16" s="35" t="e">
        <f t="shared" si="2"/>
        <v>#DIV/0!</v>
      </c>
      <c r="V16" s="36" t="e">
        <f t="shared" si="3"/>
        <v>#DIV/0!</v>
      </c>
      <c r="W16" s="36" t="b">
        <f t="shared" si="1"/>
        <v>1</v>
      </c>
    </row>
    <row r="17" spans="1:23" ht="30" customHeight="1" x14ac:dyDescent="0.25">
      <c r="A17" s="43"/>
      <c r="B17" s="43"/>
      <c r="C17" s="44"/>
      <c r="D17" s="45"/>
      <c r="E17" s="45"/>
      <c r="F17" s="43"/>
      <c r="G17" s="107"/>
      <c r="H17" s="46"/>
      <c r="I17" s="46"/>
      <c r="J17" s="46"/>
      <c r="K17" s="105"/>
      <c r="L17" s="105"/>
      <c r="M17" s="105"/>
      <c r="N17" s="47"/>
      <c r="O17" s="40"/>
      <c r="P17" s="39"/>
      <c r="Q17" s="48"/>
      <c r="R17" s="49"/>
      <c r="S17" s="39"/>
      <c r="T17" s="1" t="b">
        <f t="shared" si="0"/>
        <v>1</v>
      </c>
      <c r="U17" s="35" t="e">
        <f t="shared" si="2"/>
        <v>#DIV/0!</v>
      </c>
      <c r="V17" s="36" t="e">
        <f t="shared" si="3"/>
        <v>#DIV/0!</v>
      </c>
      <c r="W17" s="36" t="b">
        <f t="shared" si="1"/>
        <v>1</v>
      </c>
    </row>
    <row r="18" spans="1:23" ht="30" customHeight="1" x14ac:dyDescent="0.25">
      <c r="A18" s="43"/>
      <c r="B18" s="43"/>
      <c r="C18" s="44"/>
      <c r="D18" s="45"/>
      <c r="E18" s="45"/>
      <c r="F18" s="43"/>
      <c r="G18" s="107"/>
      <c r="H18" s="46"/>
      <c r="I18" s="46"/>
      <c r="J18" s="46"/>
      <c r="K18" s="105"/>
      <c r="L18" s="105"/>
      <c r="M18" s="105"/>
      <c r="N18" s="47"/>
      <c r="O18" s="40"/>
      <c r="P18" s="40"/>
      <c r="Q18" s="48"/>
      <c r="R18" s="49"/>
      <c r="S18" s="40"/>
      <c r="T18" s="1" t="b">
        <f t="shared" si="0"/>
        <v>1</v>
      </c>
      <c r="U18" s="35" t="e">
        <f t="shared" si="2"/>
        <v>#DIV/0!</v>
      </c>
      <c r="V18" s="36" t="e">
        <f t="shared" si="3"/>
        <v>#DIV/0!</v>
      </c>
      <c r="W18" s="36" t="b">
        <f t="shared" si="1"/>
        <v>1</v>
      </c>
    </row>
    <row r="19" spans="1:23" ht="30" customHeight="1" x14ac:dyDescent="0.25">
      <c r="A19" s="43"/>
      <c r="B19" s="43"/>
      <c r="C19" s="44"/>
      <c r="D19" s="45"/>
      <c r="E19" s="45"/>
      <c r="F19" s="43"/>
      <c r="G19" s="107"/>
      <c r="H19" s="46"/>
      <c r="I19" s="46"/>
      <c r="J19" s="46"/>
      <c r="K19" s="105"/>
      <c r="L19" s="105"/>
      <c r="M19" s="105"/>
      <c r="N19" s="47"/>
      <c r="O19" s="40"/>
      <c r="P19" s="48"/>
      <c r="Q19" s="48"/>
      <c r="R19" s="49"/>
      <c r="S19" s="40"/>
      <c r="T19" s="1" t="b">
        <f t="shared" si="0"/>
        <v>1</v>
      </c>
      <c r="U19" s="35" t="e">
        <f t="shared" si="2"/>
        <v>#DIV/0!</v>
      </c>
      <c r="V19" s="36" t="e">
        <f t="shared" si="3"/>
        <v>#DIV/0!</v>
      </c>
      <c r="W19" s="36" t="b">
        <f t="shared" si="1"/>
        <v>1</v>
      </c>
    </row>
    <row r="20" spans="1:23" ht="20.100000000000001" customHeight="1" x14ac:dyDescent="0.25">
      <c r="A20" s="121" t="s">
        <v>37</v>
      </c>
      <c r="B20" s="121"/>
      <c r="C20" s="121"/>
      <c r="D20" s="121"/>
      <c r="E20" s="121"/>
      <c r="F20" s="121"/>
      <c r="G20" s="121"/>
      <c r="H20" s="58">
        <f>SUM(H3:H19)</f>
        <v>0</v>
      </c>
      <c r="I20" s="58">
        <f t="shared" ref="I20:M20" si="4">SUM(I3:I19)</f>
        <v>0</v>
      </c>
      <c r="J20" s="58">
        <f t="shared" si="4"/>
        <v>0</v>
      </c>
      <c r="K20" s="106">
        <f t="shared" si="4"/>
        <v>0</v>
      </c>
      <c r="L20" s="106">
        <f t="shared" si="4"/>
        <v>0</v>
      </c>
      <c r="M20" s="106">
        <f t="shared" si="4"/>
        <v>0</v>
      </c>
      <c r="N20" s="59" t="s">
        <v>11</v>
      </c>
      <c r="O20" s="60">
        <f>SUM(O3:O19)</f>
        <v>0</v>
      </c>
      <c r="P20" s="60">
        <f>SUM(P3:P19)</f>
        <v>0</v>
      </c>
      <c r="Q20" s="60">
        <f>SUM(Q3:Q19)</f>
        <v>0</v>
      </c>
      <c r="R20" s="62" t="s">
        <v>11</v>
      </c>
      <c r="S20" s="61">
        <f>SUM(S3:S19)</f>
        <v>0</v>
      </c>
      <c r="T20" s="1" t="b">
        <f>P20=SUM(S20:S20)</f>
        <v>1</v>
      </c>
      <c r="U20" s="35" t="e">
        <f>ROUND(P20/O20,4)</f>
        <v>#DIV/0!</v>
      </c>
      <c r="V20" s="36" t="s">
        <v>11</v>
      </c>
      <c r="W20" s="36" t="b">
        <f>O20=P20+Q20</f>
        <v>1</v>
      </c>
    </row>
    <row r="21" spans="1:23" ht="20.100000000000001" customHeight="1" x14ac:dyDescent="0.25">
      <c r="A21" s="29"/>
      <c r="B21" s="29"/>
      <c r="C21" s="29"/>
      <c r="D21" s="29"/>
      <c r="E21" s="29"/>
      <c r="F21" s="29"/>
      <c r="G21" s="29"/>
      <c r="H21" s="122">
        <f>H20+I20+J20</f>
        <v>0</v>
      </c>
      <c r="I21" s="122"/>
      <c r="J21" s="122"/>
      <c r="K21" s="123">
        <f>K20+L20+M20</f>
        <v>0</v>
      </c>
      <c r="L21" s="123"/>
      <c r="M21" s="123"/>
    </row>
    <row r="22" spans="1:23" ht="20.100000000000001" customHeight="1" x14ac:dyDescent="0.25">
      <c r="A22" s="28" t="s">
        <v>49</v>
      </c>
      <c r="B22" s="28"/>
      <c r="C22" s="28"/>
      <c r="D22" s="28"/>
      <c r="E22" s="28"/>
      <c r="F22" s="28"/>
      <c r="G22" s="28"/>
      <c r="H22" s="11"/>
      <c r="I22" s="11"/>
      <c r="J22" s="11"/>
      <c r="K22" s="11"/>
      <c r="L22" s="11"/>
      <c r="M22" s="11"/>
      <c r="N22" s="11"/>
      <c r="O22" s="5"/>
      <c r="P22" s="11"/>
      <c r="Q22" s="11"/>
      <c r="S22" s="11"/>
      <c r="T22" s="1"/>
      <c r="W22" s="36"/>
    </row>
    <row r="23" spans="1:23" ht="28.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"/>
    </row>
    <row r="24" spans="1:23" x14ac:dyDescent="0.25">
      <c r="B24" s="30"/>
      <c r="C24" s="30"/>
      <c r="D24" s="30"/>
      <c r="E24" s="30"/>
      <c r="F24" s="30"/>
      <c r="G24" s="30"/>
      <c r="O24" s="25"/>
    </row>
    <row r="25" spans="1:23" x14ac:dyDescent="0.25">
      <c r="I25" s="36" t="b">
        <f>H20+I20+J20=H21</f>
        <v>1</v>
      </c>
      <c r="L25" s="36" t="b">
        <f>K20+L20+M20=K21</f>
        <v>1</v>
      </c>
    </row>
  </sheetData>
  <mergeCells count="18">
    <mergeCell ref="D1:D2"/>
    <mergeCell ref="E1:E2"/>
    <mergeCell ref="A23:S23"/>
    <mergeCell ref="P1:P2"/>
    <mergeCell ref="Q1:Q2"/>
    <mergeCell ref="R1:R2"/>
    <mergeCell ref="A20:G20"/>
    <mergeCell ref="H21:J21"/>
    <mergeCell ref="K21:M21"/>
    <mergeCell ref="F1:F2"/>
    <mergeCell ref="G1:G2"/>
    <mergeCell ref="H1:J1"/>
    <mergeCell ref="K1:M1"/>
    <mergeCell ref="N1:N2"/>
    <mergeCell ref="O1:O2"/>
    <mergeCell ref="A1:A2"/>
    <mergeCell ref="B1:B2"/>
    <mergeCell ref="C1:C2"/>
  </mergeCells>
  <conditionalFormatting sqref="U3:V20">
    <cfRule type="cellIs" dxfId="19" priority="9" operator="equal">
      <formula>FALSE</formula>
    </cfRule>
  </conditionalFormatting>
  <conditionalFormatting sqref="T3:T20">
    <cfRule type="cellIs" dxfId="18" priority="8" operator="equal">
      <formula>FALSE</formula>
    </cfRule>
  </conditionalFormatting>
  <conditionalFormatting sqref="T3:V20">
    <cfRule type="containsText" dxfId="17" priority="7" operator="containsText" text="fałsz">
      <formula>NOT(ISERROR(SEARCH("fałsz",T3)))</formula>
    </cfRule>
  </conditionalFormatting>
  <conditionalFormatting sqref="W3:W20 W22">
    <cfRule type="cellIs" dxfId="16" priority="6" operator="equal">
      <formula>FALSE</formula>
    </cfRule>
  </conditionalFormatting>
  <conditionalFormatting sqref="W3:W20 W22">
    <cfRule type="cellIs" dxfId="15" priority="5" operator="equal">
      <formula>FALSE</formula>
    </cfRule>
  </conditionalFormatting>
  <conditionalFormatting sqref="I25">
    <cfRule type="cellIs" dxfId="14" priority="4" operator="equal">
      <formula>FALSE</formula>
    </cfRule>
  </conditionalFormatting>
  <conditionalFormatting sqref="I25">
    <cfRule type="cellIs" dxfId="13" priority="3" operator="equal">
      <formula>FALSE</formula>
    </cfRule>
  </conditionalFormatting>
  <conditionalFormatting sqref="L25">
    <cfRule type="cellIs" dxfId="12" priority="2" operator="equal">
      <formula>FALSE</formula>
    </cfRule>
  </conditionalFormatting>
  <conditionalFormatting sqref="L25">
    <cfRule type="cellIs" dxfId="11" priority="1" operator="equal">
      <formula>FALSE</formula>
    </cfRule>
  </conditionalFormatting>
  <dataValidations count="2">
    <dataValidation type="list" allowBlank="1" showInputMessage="1" showErrorMessage="1" sqref="C3:C19" xr:uid="{B710B1BC-2C17-46FD-84BC-5EB3B2D68B89}">
      <formula1>"N"</formula1>
    </dataValidation>
    <dataValidation type="list" allowBlank="1" showInputMessage="1" showErrorMessage="1" sqref="G3:G19" xr:uid="{61DCE994-7AC2-4FFB-BD2D-15F72D83BC7F}">
      <formula1>"B , P , R"</formula1>
    </dataValidation>
  </dataValidations>
  <pageMargins left="0.23622047244094491" right="0.23622047244094491" top="0.74803149606299213" bottom="0.74803149606299213" header="0.31496062992125984" footer="0.31496062992125984"/>
  <pageSetup paperSize="8" scale="68" fitToHeight="0" orientation="landscape" r:id="rId1"/>
  <headerFooter>
    <oddHeader>&amp;LWojewództwo &amp;KFF0000[wpisać]&amp;K01+000 - zadania powiatowe lista podstawowa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15.7109375" style="11" customWidth="1"/>
    <col min="4" max="4" width="22.28515625" style="11" customWidth="1"/>
    <col min="5" max="5" width="15.7109375" style="1" customWidth="1"/>
    <col min="6" max="16384" width="9.140625" style="11"/>
  </cols>
  <sheetData>
    <row r="1" spans="1:6" ht="20.100000000000001" customHeight="1" x14ac:dyDescent="0.25">
      <c r="A1" s="118" t="s">
        <v>4</v>
      </c>
      <c r="B1" s="119" t="s">
        <v>6</v>
      </c>
      <c r="C1" s="128" t="s">
        <v>28</v>
      </c>
      <c r="D1" s="128" t="s">
        <v>40</v>
      </c>
      <c r="E1" s="118" t="s">
        <v>9</v>
      </c>
    </row>
    <row r="2" spans="1:6" ht="39" customHeight="1" x14ac:dyDescent="0.25">
      <c r="A2" s="118"/>
      <c r="B2" s="120"/>
      <c r="C2" s="129"/>
      <c r="D2" s="129"/>
      <c r="E2" s="118"/>
    </row>
    <row r="3" spans="1:6" s="37" customFormat="1" ht="30" customHeight="1" x14ac:dyDescent="0.25">
      <c r="A3" s="43"/>
      <c r="B3" s="45"/>
      <c r="C3" s="45"/>
      <c r="D3" s="63"/>
      <c r="E3" s="49"/>
      <c r="F3" s="38"/>
    </row>
    <row r="4" spans="1:6" s="37" customFormat="1" ht="30" customHeight="1" x14ac:dyDescent="0.25">
      <c r="A4" s="43"/>
      <c r="B4" s="45"/>
      <c r="C4" s="45"/>
      <c r="D4" s="63"/>
      <c r="E4" s="49"/>
      <c r="F4" s="38"/>
    </row>
    <row r="5" spans="1:6" s="37" customFormat="1" ht="30" customHeight="1" x14ac:dyDescent="0.25">
      <c r="A5" s="43"/>
      <c r="B5" s="45"/>
      <c r="C5" s="45"/>
      <c r="D5" s="63"/>
      <c r="E5" s="49"/>
      <c r="F5" s="38"/>
    </row>
    <row r="6" spans="1:6" x14ac:dyDescent="0.25">
      <c r="A6" s="31"/>
    </row>
  </sheetData>
  <mergeCells count="5">
    <mergeCell ref="E1:E2"/>
    <mergeCell ref="A1:A2"/>
    <mergeCell ref="B1:B2"/>
    <mergeCell ref="C1:C2"/>
    <mergeCell ref="D1:D2"/>
  </mergeCells>
  <conditionalFormatting sqref="F3:F5">
    <cfRule type="cellIs" dxfId="10" priority="14" operator="equal">
      <formula>FALSE</formula>
    </cfRule>
  </conditionalFormatting>
  <conditionalFormatting sqref="F3:F5">
    <cfRule type="cellIs" dxfId="9" priority="13" operator="equal">
      <formula>FALSE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&amp;LWojewództwo &amp;KFF0000[wpisać]&amp;K01+000 - powiaty, poziomy dofinansowania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C1D1-2D11-4D3F-BC78-14964345CC8C}">
  <sheetPr>
    <pageSetUpPr fitToPage="1"/>
  </sheetPr>
  <dimension ref="A1:X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5" width="15.7109375" style="3" customWidth="1"/>
    <col min="16" max="16" width="15.7109375" style="4" customWidth="1"/>
    <col min="17" max="18" width="15.7109375" style="3" customWidth="1"/>
    <col min="19" max="19" width="15.7109375" style="1" customWidth="1"/>
    <col min="20" max="20" width="15.7109375" style="3" customWidth="1"/>
    <col min="21" max="21" width="15.7109375" style="33" customWidth="1"/>
    <col min="22" max="23" width="15.7109375" style="1" customWidth="1"/>
    <col min="24" max="24" width="15.7109375" style="33" customWidth="1"/>
    <col min="25" max="16384" width="9.140625" style="3"/>
  </cols>
  <sheetData>
    <row r="1" spans="1:24" ht="33.75" customHeight="1" x14ac:dyDescent="0.25">
      <c r="A1" s="118" t="s">
        <v>4</v>
      </c>
      <c r="B1" s="118" t="s">
        <v>5</v>
      </c>
      <c r="C1" s="128" t="s">
        <v>39</v>
      </c>
      <c r="D1" s="119" t="s">
        <v>6</v>
      </c>
      <c r="E1" s="119" t="s">
        <v>28</v>
      </c>
      <c r="F1" s="119" t="s">
        <v>12</v>
      </c>
      <c r="G1" s="119" t="s">
        <v>7</v>
      </c>
      <c r="H1" s="118" t="s">
        <v>21</v>
      </c>
      <c r="I1" s="124" t="s">
        <v>48</v>
      </c>
      <c r="J1" s="125"/>
      <c r="K1" s="126"/>
      <c r="L1" s="124" t="s">
        <v>44</v>
      </c>
      <c r="M1" s="125"/>
      <c r="N1" s="126"/>
      <c r="O1" s="118" t="s">
        <v>20</v>
      </c>
      <c r="P1" s="127" t="s">
        <v>8</v>
      </c>
      <c r="Q1" s="118" t="s">
        <v>13</v>
      </c>
      <c r="R1" s="119" t="s">
        <v>10</v>
      </c>
      <c r="S1" s="118" t="s">
        <v>9</v>
      </c>
      <c r="T1" s="104" t="s">
        <v>38</v>
      </c>
      <c r="U1" s="1"/>
    </row>
    <row r="2" spans="1:24" ht="48" customHeight="1" x14ac:dyDescent="0.25">
      <c r="A2" s="118"/>
      <c r="B2" s="118"/>
      <c r="C2" s="129"/>
      <c r="D2" s="120"/>
      <c r="E2" s="120"/>
      <c r="F2" s="120"/>
      <c r="G2" s="120"/>
      <c r="H2" s="118"/>
      <c r="I2" s="104" t="s">
        <v>45</v>
      </c>
      <c r="J2" s="104" t="s">
        <v>46</v>
      </c>
      <c r="K2" s="104" t="s">
        <v>47</v>
      </c>
      <c r="L2" s="104" t="s">
        <v>41</v>
      </c>
      <c r="M2" s="104" t="s">
        <v>42</v>
      </c>
      <c r="N2" s="104" t="s">
        <v>43</v>
      </c>
      <c r="O2" s="118"/>
      <c r="P2" s="127"/>
      <c r="Q2" s="118"/>
      <c r="R2" s="120"/>
      <c r="S2" s="118"/>
      <c r="T2" s="104">
        <v>2023</v>
      </c>
      <c r="U2" s="1" t="s">
        <v>22</v>
      </c>
      <c r="V2" s="1" t="s">
        <v>23</v>
      </c>
      <c r="W2" s="1" t="s">
        <v>24</v>
      </c>
      <c r="X2" s="34" t="s">
        <v>25</v>
      </c>
    </row>
    <row r="3" spans="1:24" ht="30" customHeight="1" x14ac:dyDescent="0.25">
      <c r="A3" s="43"/>
      <c r="B3" s="43"/>
      <c r="C3" s="44"/>
      <c r="D3" s="45"/>
      <c r="E3" s="45"/>
      <c r="F3" s="45"/>
      <c r="G3" s="43"/>
      <c r="H3" s="107"/>
      <c r="I3" s="46"/>
      <c r="J3" s="46"/>
      <c r="K3" s="46"/>
      <c r="L3" s="105"/>
      <c r="M3" s="105"/>
      <c r="N3" s="105"/>
      <c r="O3" s="47"/>
      <c r="P3" s="39">
        <v>0</v>
      </c>
      <c r="Q3" s="39">
        <f>ROUND(P3*S3,2)</f>
        <v>0</v>
      </c>
      <c r="R3" s="48">
        <f>P3-Q3</f>
        <v>0</v>
      </c>
      <c r="S3" s="49"/>
      <c r="T3" s="48">
        <f>R3-S3</f>
        <v>0</v>
      </c>
      <c r="U3" s="1" t="b">
        <f t="shared" ref="U3:U19" si="0">Q3=SUM(T3:T3)</f>
        <v>1</v>
      </c>
      <c r="V3" s="35" t="e">
        <f>ROUND(Q3/P3,4)</f>
        <v>#DIV/0!</v>
      </c>
      <c r="W3" s="36" t="e">
        <f>V3=S3</f>
        <v>#DIV/0!</v>
      </c>
      <c r="X3" s="36" t="b">
        <f t="shared" ref="X3:X19" si="1">P3=Q3+R3</f>
        <v>1</v>
      </c>
    </row>
    <row r="4" spans="1:24" ht="30" customHeight="1" x14ac:dyDescent="0.25">
      <c r="A4" s="43"/>
      <c r="B4" s="43"/>
      <c r="C4" s="44"/>
      <c r="D4" s="45"/>
      <c r="E4" s="45"/>
      <c r="F4" s="45"/>
      <c r="G4" s="43"/>
      <c r="H4" s="107"/>
      <c r="I4" s="46"/>
      <c r="J4" s="46"/>
      <c r="K4" s="46"/>
      <c r="L4" s="105"/>
      <c r="M4" s="105"/>
      <c r="N4" s="105"/>
      <c r="O4" s="47"/>
      <c r="P4" s="39"/>
      <c r="Q4" s="39"/>
      <c r="R4" s="48"/>
      <c r="S4" s="49"/>
      <c r="T4" s="39"/>
      <c r="U4" s="1" t="b">
        <f t="shared" si="0"/>
        <v>1</v>
      </c>
      <c r="V4" s="35" t="e">
        <f t="shared" ref="V4:V19" si="2">ROUND(Q4/P4,4)</f>
        <v>#DIV/0!</v>
      </c>
      <c r="W4" s="36" t="e">
        <f t="shared" ref="W4:W19" si="3">V4=S4</f>
        <v>#DIV/0!</v>
      </c>
      <c r="X4" s="36" t="b">
        <f t="shared" si="1"/>
        <v>1</v>
      </c>
    </row>
    <row r="5" spans="1:24" ht="30" customHeight="1" x14ac:dyDescent="0.25">
      <c r="A5" s="43"/>
      <c r="B5" s="43"/>
      <c r="C5" s="44"/>
      <c r="D5" s="45"/>
      <c r="E5" s="45"/>
      <c r="F5" s="45"/>
      <c r="G5" s="43"/>
      <c r="H5" s="107"/>
      <c r="I5" s="46"/>
      <c r="J5" s="46"/>
      <c r="K5" s="46"/>
      <c r="L5" s="105"/>
      <c r="M5" s="105"/>
      <c r="N5" s="105"/>
      <c r="O5" s="47"/>
      <c r="P5" s="39"/>
      <c r="Q5" s="39"/>
      <c r="R5" s="48"/>
      <c r="S5" s="49"/>
      <c r="T5" s="39"/>
      <c r="U5" s="1" t="b">
        <f t="shared" si="0"/>
        <v>1</v>
      </c>
      <c r="V5" s="35" t="e">
        <f t="shared" si="2"/>
        <v>#DIV/0!</v>
      </c>
      <c r="W5" s="36" t="e">
        <f t="shared" si="3"/>
        <v>#DIV/0!</v>
      </c>
      <c r="X5" s="36" t="b">
        <f t="shared" si="1"/>
        <v>1</v>
      </c>
    </row>
    <row r="6" spans="1:24" ht="30" customHeight="1" x14ac:dyDescent="0.25">
      <c r="A6" s="43"/>
      <c r="B6" s="43"/>
      <c r="C6" s="44"/>
      <c r="D6" s="45"/>
      <c r="E6" s="45"/>
      <c r="F6" s="45"/>
      <c r="G6" s="43"/>
      <c r="H6" s="107"/>
      <c r="I6" s="46"/>
      <c r="J6" s="46"/>
      <c r="K6" s="46"/>
      <c r="L6" s="105"/>
      <c r="M6" s="105"/>
      <c r="N6" s="105"/>
      <c r="O6" s="47"/>
      <c r="P6" s="39"/>
      <c r="Q6" s="39"/>
      <c r="R6" s="48"/>
      <c r="S6" s="49"/>
      <c r="T6" s="39"/>
      <c r="U6" s="1" t="b">
        <f t="shared" si="0"/>
        <v>1</v>
      </c>
      <c r="V6" s="35" t="e">
        <f t="shared" si="2"/>
        <v>#DIV/0!</v>
      </c>
      <c r="W6" s="36" t="e">
        <f t="shared" si="3"/>
        <v>#DIV/0!</v>
      </c>
      <c r="X6" s="36" t="b">
        <f t="shared" si="1"/>
        <v>1</v>
      </c>
    </row>
    <row r="7" spans="1:24" ht="30" customHeight="1" x14ac:dyDescent="0.25">
      <c r="A7" s="43"/>
      <c r="B7" s="43"/>
      <c r="C7" s="44"/>
      <c r="D7" s="51"/>
      <c r="E7" s="51"/>
      <c r="F7" s="51"/>
      <c r="G7" s="52"/>
      <c r="H7" s="107"/>
      <c r="I7" s="46"/>
      <c r="J7" s="46"/>
      <c r="K7" s="46"/>
      <c r="L7" s="105"/>
      <c r="M7" s="105"/>
      <c r="N7" s="105"/>
      <c r="O7" s="47"/>
      <c r="P7" s="53"/>
      <c r="Q7" s="39"/>
      <c r="R7" s="48"/>
      <c r="S7" s="49"/>
      <c r="T7" s="39"/>
      <c r="U7" s="1" t="b">
        <f t="shared" si="0"/>
        <v>1</v>
      </c>
      <c r="V7" s="35" t="e">
        <f t="shared" si="2"/>
        <v>#DIV/0!</v>
      </c>
      <c r="W7" s="36" t="e">
        <f t="shared" si="3"/>
        <v>#DIV/0!</v>
      </c>
      <c r="X7" s="36" t="b">
        <f t="shared" si="1"/>
        <v>1</v>
      </c>
    </row>
    <row r="8" spans="1:24" ht="30" customHeight="1" x14ac:dyDescent="0.25">
      <c r="A8" s="43"/>
      <c r="B8" s="43"/>
      <c r="C8" s="44"/>
      <c r="D8" s="45"/>
      <c r="E8" s="45"/>
      <c r="F8" s="45"/>
      <c r="G8" s="43"/>
      <c r="H8" s="107"/>
      <c r="I8" s="46"/>
      <c r="J8" s="46"/>
      <c r="K8" s="46"/>
      <c r="L8" s="105"/>
      <c r="M8" s="105"/>
      <c r="N8" s="105"/>
      <c r="O8" s="47"/>
      <c r="P8" s="40"/>
      <c r="Q8" s="41"/>
      <c r="R8" s="48"/>
      <c r="S8" s="49"/>
      <c r="T8" s="39"/>
      <c r="U8" s="1" t="b">
        <f t="shared" si="0"/>
        <v>1</v>
      </c>
      <c r="V8" s="35" t="e">
        <f t="shared" si="2"/>
        <v>#DIV/0!</v>
      </c>
      <c r="W8" s="36" t="e">
        <f t="shared" si="3"/>
        <v>#DIV/0!</v>
      </c>
      <c r="X8" s="36" t="b">
        <f t="shared" si="1"/>
        <v>1</v>
      </c>
    </row>
    <row r="9" spans="1:24" ht="30" customHeight="1" x14ac:dyDescent="0.25">
      <c r="A9" s="43"/>
      <c r="B9" s="43"/>
      <c r="C9" s="44"/>
      <c r="D9" s="45"/>
      <c r="E9" s="45"/>
      <c r="F9" s="45"/>
      <c r="G9" s="43"/>
      <c r="H9" s="107"/>
      <c r="I9" s="46"/>
      <c r="J9" s="46"/>
      <c r="K9" s="46"/>
      <c r="L9" s="105"/>
      <c r="M9" s="105"/>
      <c r="N9" s="105"/>
      <c r="O9" s="47"/>
      <c r="P9" s="40"/>
      <c r="Q9" s="39"/>
      <c r="R9" s="48"/>
      <c r="S9" s="49"/>
      <c r="T9" s="39"/>
      <c r="U9" s="1" t="b">
        <f t="shared" si="0"/>
        <v>1</v>
      </c>
      <c r="V9" s="35" t="e">
        <f t="shared" si="2"/>
        <v>#DIV/0!</v>
      </c>
      <c r="W9" s="36" t="e">
        <f t="shared" si="3"/>
        <v>#DIV/0!</v>
      </c>
      <c r="X9" s="36" t="b">
        <f t="shared" si="1"/>
        <v>1</v>
      </c>
    </row>
    <row r="10" spans="1:24" ht="30" customHeight="1" x14ac:dyDescent="0.25">
      <c r="A10" s="43"/>
      <c r="B10" s="43"/>
      <c r="C10" s="44"/>
      <c r="D10" s="45"/>
      <c r="E10" s="45"/>
      <c r="F10" s="45"/>
      <c r="G10" s="43"/>
      <c r="H10" s="107"/>
      <c r="I10" s="46"/>
      <c r="J10" s="46"/>
      <c r="K10" s="46"/>
      <c r="L10" s="105"/>
      <c r="M10" s="105"/>
      <c r="N10" s="105"/>
      <c r="O10" s="47"/>
      <c r="P10" s="39"/>
      <c r="Q10" s="39"/>
      <c r="R10" s="48"/>
      <c r="S10" s="49"/>
      <c r="T10" s="39"/>
      <c r="U10" s="1" t="b">
        <f t="shared" si="0"/>
        <v>1</v>
      </c>
      <c r="V10" s="35" t="e">
        <f t="shared" si="2"/>
        <v>#DIV/0!</v>
      </c>
      <c r="W10" s="36" t="e">
        <f t="shared" si="3"/>
        <v>#DIV/0!</v>
      </c>
      <c r="X10" s="36" t="b">
        <f t="shared" si="1"/>
        <v>1</v>
      </c>
    </row>
    <row r="11" spans="1:24" ht="30" customHeight="1" x14ac:dyDescent="0.25">
      <c r="A11" s="43"/>
      <c r="B11" s="43"/>
      <c r="C11" s="44"/>
      <c r="D11" s="51"/>
      <c r="E11" s="51"/>
      <c r="F11" s="51"/>
      <c r="G11" s="52"/>
      <c r="H11" s="107"/>
      <c r="I11" s="46"/>
      <c r="J11" s="46"/>
      <c r="K11" s="46"/>
      <c r="L11" s="105"/>
      <c r="M11" s="105"/>
      <c r="N11" s="105"/>
      <c r="O11" s="47"/>
      <c r="P11" s="53"/>
      <c r="Q11" s="39"/>
      <c r="R11" s="48"/>
      <c r="S11" s="49"/>
      <c r="T11" s="39"/>
      <c r="U11" s="1" t="b">
        <f t="shared" si="0"/>
        <v>1</v>
      </c>
      <c r="V11" s="35" t="e">
        <f t="shared" si="2"/>
        <v>#DIV/0!</v>
      </c>
      <c r="W11" s="36" t="e">
        <f t="shared" si="3"/>
        <v>#DIV/0!</v>
      </c>
      <c r="X11" s="36" t="b">
        <f t="shared" si="1"/>
        <v>1</v>
      </c>
    </row>
    <row r="12" spans="1:24" ht="30" customHeight="1" x14ac:dyDescent="0.25">
      <c r="A12" s="43"/>
      <c r="B12" s="43"/>
      <c r="C12" s="44"/>
      <c r="D12" s="51"/>
      <c r="E12" s="51"/>
      <c r="F12" s="51"/>
      <c r="G12" s="52"/>
      <c r="H12" s="107"/>
      <c r="I12" s="46"/>
      <c r="J12" s="46"/>
      <c r="K12" s="46"/>
      <c r="L12" s="105"/>
      <c r="M12" s="105"/>
      <c r="N12" s="105"/>
      <c r="O12" s="47"/>
      <c r="P12" s="54"/>
      <c r="Q12" s="39"/>
      <c r="R12" s="48"/>
      <c r="S12" s="49"/>
      <c r="T12" s="39"/>
      <c r="U12" s="1" t="b">
        <f t="shared" si="0"/>
        <v>1</v>
      </c>
      <c r="V12" s="35" t="e">
        <f t="shared" si="2"/>
        <v>#DIV/0!</v>
      </c>
      <c r="W12" s="36" t="e">
        <f t="shared" si="3"/>
        <v>#DIV/0!</v>
      </c>
      <c r="X12" s="36" t="b">
        <f t="shared" si="1"/>
        <v>1</v>
      </c>
    </row>
    <row r="13" spans="1:24" ht="30" customHeight="1" x14ac:dyDescent="0.25">
      <c r="A13" s="43"/>
      <c r="B13" s="43"/>
      <c r="C13" s="44"/>
      <c r="D13" s="45"/>
      <c r="E13" s="45"/>
      <c r="F13" s="45"/>
      <c r="G13" s="43"/>
      <c r="H13" s="107"/>
      <c r="I13" s="46"/>
      <c r="J13" s="46"/>
      <c r="K13" s="46"/>
      <c r="L13" s="105"/>
      <c r="M13" s="105"/>
      <c r="N13" s="105"/>
      <c r="O13" s="47"/>
      <c r="P13" s="40"/>
      <c r="Q13" s="39"/>
      <c r="R13" s="48"/>
      <c r="S13" s="49"/>
      <c r="T13" s="39"/>
      <c r="U13" s="1" t="b">
        <f t="shared" si="0"/>
        <v>1</v>
      </c>
      <c r="V13" s="35" t="e">
        <f t="shared" si="2"/>
        <v>#DIV/0!</v>
      </c>
      <c r="W13" s="36" t="e">
        <f t="shared" si="3"/>
        <v>#DIV/0!</v>
      </c>
      <c r="X13" s="36" t="b">
        <f t="shared" si="1"/>
        <v>1</v>
      </c>
    </row>
    <row r="14" spans="1:24" ht="30" customHeight="1" x14ac:dyDescent="0.25">
      <c r="A14" s="43"/>
      <c r="B14" s="43"/>
      <c r="C14" s="44"/>
      <c r="D14" s="51"/>
      <c r="E14" s="51"/>
      <c r="F14" s="51"/>
      <c r="G14" s="52"/>
      <c r="H14" s="107"/>
      <c r="I14" s="46"/>
      <c r="J14" s="46"/>
      <c r="K14" s="46"/>
      <c r="L14" s="105"/>
      <c r="M14" s="105"/>
      <c r="N14" s="105"/>
      <c r="O14" s="47"/>
      <c r="P14" s="54"/>
      <c r="Q14" s="39"/>
      <c r="R14" s="48"/>
      <c r="S14" s="49"/>
      <c r="T14" s="39"/>
      <c r="U14" s="1" t="b">
        <f t="shared" si="0"/>
        <v>1</v>
      </c>
      <c r="V14" s="35" t="e">
        <f t="shared" si="2"/>
        <v>#DIV/0!</v>
      </c>
      <c r="W14" s="36" t="e">
        <f t="shared" si="3"/>
        <v>#DIV/0!</v>
      </c>
      <c r="X14" s="36" t="b">
        <f t="shared" si="1"/>
        <v>1</v>
      </c>
    </row>
    <row r="15" spans="1:24" ht="30" customHeight="1" x14ac:dyDescent="0.25">
      <c r="A15" s="43"/>
      <c r="B15" s="43"/>
      <c r="C15" s="44"/>
      <c r="D15" s="45"/>
      <c r="E15" s="45"/>
      <c r="F15" s="45"/>
      <c r="G15" s="43"/>
      <c r="H15" s="107"/>
      <c r="I15" s="46"/>
      <c r="J15" s="46"/>
      <c r="K15" s="46"/>
      <c r="L15" s="105"/>
      <c r="M15" s="105"/>
      <c r="N15" s="105"/>
      <c r="O15" s="47"/>
      <c r="P15" s="40"/>
      <c r="Q15" s="39"/>
      <c r="R15" s="48"/>
      <c r="S15" s="49"/>
      <c r="T15" s="39"/>
      <c r="U15" s="1" t="b">
        <f t="shared" si="0"/>
        <v>1</v>
      </c>
      <c r="V15" s="35" t="e">
        <f t="shared" si="2"/>
        <v>#DIV/0!</v>
      </c>
      <c r="W15" s="36" t="e">
        <f t="shared" si="3"/>
        <v>#DIV/0!</v>
      </c>
      <c r="X15" s="36" t="b">
        <f t="shared" si="1"/>
        <v>1</v>
      </c>
    </row>
    <row r="16" spans="1:24" ht="30" customHeight="1" x14ac:dyDescent="0.25">
      <c r="A16" s="43"/>
      <c r="B16" s="43"/>
      <c r="C16" s="44"/>
      <c r="D16" s="55"/>
      <c r="E16" s="55"/>
      <c r="F16" s="55"/>
      <c r="G16" s="56"/>
      <c r="H16" s="107"/>
      <c r="I16" s="46"/>
      <c r="J16" s="46"/>
      <c r="K16" s="46"/>
      <c r="L16" s="105"/>
      <c r="M16" s="105"/>
      <c r="N16" s="105"/>
      <c r="O16" s="47"/>
      <c r="P16" s="57"/>
      <c r="Q16" s="39"/>
      <c r="R16" s="48"/>
      <c r="S16" s="49"/>
      <c r="T16" s="39"/>
      <c r="U16" s="1" t="b">
        <f t="shared" si="0"/>
        <v>1</v>
      </c>
      <c r="V16" s="35" t="e">
        <f t="shared" si="2"/>
        <v>#DIV/0!</v>
      </c>
      <c r="W16" s="36" t="e">
        <f t="shared" si="3"/>
        <v>#DIV/0!</v>
      </c>
      <c r="X16" s="36" t="b">
        <f t="shared" si="1"/>
        <v>1</v>
      </c>
    </row>
    <row r="17" spans="1:24" ht="30" customHeight="1" x14ac:dyDescent="0.25">
      <c r="A17" s="43"/>
      <c r="B17" s="43"/>
      <c r="C17" s="44"/>
      <c r="D17" s="45"/>
      <c r="E17" s="45"/>
      <c r="F17" s="45"/>
      <c r="G17" s="43"/>
      <c r="H17" s="107"/>
      <c r="I17" s="46"/>
      <c r="J17" s="46"/>
      <c r="K17" s="46"/>
      <c r="L17" s="105"/>
      <c r="M17" s="105"/>
      <c r="N17" s="105"/>
      <c r="O17" s="47"/>
      <c r="P17" s="40"/>
      <c r="Q17" s="39"/>
      <c r="R17" s="48"/>
      <c r="S17" s="49"/>
      <c r="T17" s="39"/>
      <c r="U17" s="1" t="b">
        <f t="shared" si="0"/>
        <v>1</v>
      </c>
      <c r="V17" s="35" t="e">
        <f t="shared" si="2"/>
        <v>#DIV/0!</v>
      </c>
      <c r="W17" s="36" t="e">
        <f t="shared" si="3"/>
        <v>#DIV/0!</v>
      </c>
      <c r="X17" s="36" t="b">
        <f t="shared" si="1"/>
        <v>1</v>
      </c>
    </row>
    <row r="18" spans="1:24" ht="30" customHeight="1" x14ac:dyDescent="0.25">
      <c r="A18" s="43"/>
      <c r="B18" s="43"/>
      <c r="C18" s="44"/>
      <c r="D18" s="45"/>
      <c r="E18" s="45"/>
      <c r="F18" s="45"/>
      <c r="G18" s="43"/>
      <c r="H18" s="107"/>
      <c r="I18" s="46"/>
      <c r="J18" s="46"/>
      <c r="K18" s="46"/>
      <c r="L18" s="105"/>
      <c r="M18" s="105"/>
      <c r="N18" s="105"/>
      <c r="O18" s="47"/>
      <c r="P18" s="40"/>
      <c r="Q18" s="40"/>
      <c r="R18" s="48"/>
      <c r="S18" s="49"/>
      <c r="T18" s="40"/>
      <c r="U18" s="1" t="b">
        <f t="shared" si="0"/>
        <v>1</v>
      </c>
      <c r="V18" s="35" t="e">
        <f t="shared" si="2"/>
        <v>#DIV/0!</v>
      </c>
      <c r="W18" s="36" t="e">
        <f t="shared" si="3"/>
        <v>#DIV/0!</v>
      </c>
      <c r="X18" s="36" t="b">
        <f t="shared" si="1"/>
        <v>1</v>
      </c>
    </row>
    <row r="19" spans="1:24" ht="30" customHeight="1" x14ac:dyDescent="0.25">
      <c r="A19" s="43"/>
      <c r="B19" s="43"/>
      <c r="C19" s="44"/>
      <c r="D19" s="45"/>
      <c r="E19" s="45"/>
      <c r="F19" s="45"/>
      <c r="G19" s="43"/>
      <c r="H19" s="107"/>
      <c r="I19" s="46"/>
      <c r="J19" s="46"/>
      <c r="K19" s="46"/>
      <c r="L19" s="105"/>
      <c r="M19" s="105"/>
      <c r="N19" s="105"/>
      <c r="O19" s="47"/>
      <c r="P19" s="40"/>
      <c r="Q19" s="48"/>
      <c r="R19" s="48"/>
      <c r="S19" s="49"/>
      <c r="T19" s="40"/>
      <c r="U19" s="1" t="b">
        <f t="shared" si="0"/>
        <v>1</v>
      </c>
      <c r="V19" s="35" t="e">
        <f t="shared" si="2"/>
        <v>#DIV/0!</v>
      </c>
      <c r="W19" s="36" t="e">
        <f t="shared" si="3"/>
        <v>#DIV/0!</v>
      </c>
      <c r="X19" s="36" t="b">
        <f t="shared" si="1"/>
        <v>1</v>
      </c>
    </row>
    <row r="20" spans="1:24" ht="20.100000000000001" customHeight="1" x14ac:dyDescent="0.25">
      <c r="A20" s="121" t="s">
        <v>37</v>
      </c>
      <c r="B20" s="121"/>
      <c r="C20" s="121"/>
      <c r="D20" s="121"/>
      <c r="E20" s="121"/>
      <c r="F20" s="121"/>
      <c r="G20" s="121"/>
      <c r="H20" s="121"/>
      <c r="I20" s="58">
        <f>SUM(I3:I19)</f>
        <v>0</v>
      </c>
      <c r="J20" s="58">
        <f t="shared" ref="J20:N20" si="4">SUM(J3:J19)</f>
        <v>0</v>
      </c>
      <c r="K20" s="58">
        <f t="shared" si="4"/>
        <v>0</v>
      </c>
      <c r="L20" s="106">
        <f t="shared" si="4"/>
        <v>0</v>
      </c>
      <c r="M20" s="106">
        <f t="shared" si="4"/>
        <v>0</v>
      </c>
      <c r="N20" s="106">
        <f t="shared" si="4"/>
        <v>0</v>
      </c>
      <c r="O20" s="59" t="s">
        <v>11</v>
      </c>
      <c r="P20" s="60">
        <f>SUM(P3:P19)</f>
        <v>0</v>
      </c>
      <c r="Q20" s="60">
        <f>SUM(Q3:Q19)</f>
        <v>0</v>
      </c>
      <c r="R20" s="60">
        <f>SUM(R3:R19)</f>
        <v>0</v>
      </c>
      <c r="S20" s="62" t="s">
        <v>11</v>
      </c>
      <c r="T20" s="61">
        <f>SUM(T3:T19)</f>
        <v>0</v>
      </c>
      <c r="U20" s="1" t="b">
        <f>Q20=SUM(T20:T20)</f>
        <v>1</v>
      </c>
      <c r="V20" s="35" t="e">
        <f>ROUND(Q20/P20,4)</f>
        <v>#DIV/0!</v>
      </c>
      <c r="W20" s="36" t="s">
        <v>11</v>
      </c>
      <c r="X20" s="36" t="b">
        <f>P20=Q20+R20</f>
        <v>1</v>
      </c>
    </row>
    <row r="21" spans="1:24" ht="20.100000000000001" customHeight="1" x14ac:dyDescent="0.25">
      <c r="A21" s="29"/>
      <c r="B21" s="29"/>
      <c r="C21" s="29"/>
      <c r="D21" s="29"/>
      <c r="E21" s="29"/>
      <c r="F21" s="29"/>
      <c r="G21" s="29"/>
      <c r="H21" s="29"/>
      <c r="I21" s="122">
        <f>I20+J20+K20</f>
        <v>0</v>
      </c>
      <c r="J21" s="122"/>
      <c r="K21" s="122"/>
      <c r="L21" s="123">
        <f>L20+M20+N20</f>
        <v>0</v>
      </c>
      <c r="M21" s="123"/>
      <c r="N21" s="123"/>
    </row>
    <row r="22" spans="1:24" ht="20.100000000000001" customHeight="1" x14ac:dyDescent="0.25">
      <c r="A22" s="28" t="s">
        <v>49</v>
      </c>
      <c r="B22" s="28"/>
      <c r="C22" s="28"/>
      <c r="D22" s="28"/>
      <c r="E22" s="28"/>
      <c r="F22" s="28"/>
      <c r="G22" s="28"/>
      <c r="H22" s="28"/>
      <c r="I22" s="11"/>
      <c r="J22" s="11"/>
      <c r="K22" s="11"/>
      <c r="L22" s="11"/>
      <c r="M22" s="11"/>
      <c r="N22" s="11"/>
      <c r="O22" s="11"/>
      <c r="P22" s="5"/>
      <c r="Q22" s="11"/>
      <c r="R22" s="11"/>
      <c r="T22" s="11"/>
      <c r="U22" s="1"/>
      <c r="X22" s="36"/>
    </row>
    <row r="23" spans="1:24" ht="28.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"/>
    </row>
    <row r="24" spans="1:24" x14ac:dyDescent="0.25">
      <c r="B24" s="30"/>
      <c r="C24" s="30"/>
      <c r="D24" s="30"/>
      <c r="E24" s="30"/>
      <c r="F24" s="30"/>
      <c r="G24" s="30"/>
      <c r="H24" s="30"/>
      <c r="P24" s="25"/>
    </row>
    <row r="25" spans="1:24" x14ac:dyDescent="0.25">
      <c r="J25" s="36" t="b">
        <f>I20+J20+K20=I21</f>
        <v>1</v>
      </c>
      <c r="M25" s="36" t="b">
        <f>L20+M20+N20=L21</f>
        <v>1</v>
      </c>
    </row>
  </sheetData>
  <mergeCells count="19">
    <mergeCell ref="D1:D2"/>
    <mergeCell ref="E1:E2"/>
    <mergeCell ref="F1:F2"/>
    <mergeCell ref="A23:T23"/>
    <mergeCell ref="Q1:Q2"/>
    <mergeCell ref="R1:R2"/>
    <mergeCell ref="S1:S2"/>
    <mergeCell ref="A20:H20"/>
    <mergeCell ref="I21:K21"/>
    <mergeCell ref="L21:N21"/>
    <mergeCell ref="G1:G2"/>
    <mergeCell ref="H1:H2"/>
    <mergeCell ref="I1:K1"/>
    <mergeCell ref="L1:N1"/>
    <mergeCell ref="O1:O2"/>
    <mergeCell ref="P1:P2"/>
    <mergeCell ref="A1:A2"/>
    <mergeCell ref="B1:B2"/>
    <mergeCell ref="C1:C2"/>
  </mergeCells>
  <conditionalFormatting sqref="V3:W20">
    <cfRule type="cellIs" dxfId="8" priority="9" operator="equal">
      <formula>FALSE</formula>
    </cfRule>
  </conditionalFormatting>
  <conditionalFormatting sqref="U3:U20">
    <cfRule type="cellIs" dxfId="7" priority="8" operator="equal">
      <formula>FALSE</formula>
    </cfRule>
  </conditionalFormatting>
  <conditionalFormatting sqref="U3:W20">
    <cfRule type="containsText" dxfId="6" priority="7" operator="containsText" text="fałsz">
      <formula>NOT(ISERROR(SEARCH("fałsz",U3)))</formula>
    </cfRule>
  </conditionalFormatting>
  <conditionalFormatting sqref="X3:X20 X22">
    <cfRule type="cellIs" dxfId="5" priority="6" operator="equal">
      <formula>FALSE</formula>
    </cfRule>
  </conditionalFormatting>
  <conditionalFormatting sqref="X3:X20 X22">
    <cfRule type="cellIs" dxfId="4" priority="5" operator="equal">
      <formula>FALSE</formula>
    </cfRule>
  </conditionalFormatting>
  <conditionalFormatting sqref="J25">
    <cfRule type="cellIs" dxfId="3" priority="4" operator="equal">
      <formula>FALSE</formula>
    </cfRule>
  </conditionalFormatting>
  <conditionalFormatting sqref="J25">
    <cfRule type="cellIs" dxfId="2" priority="3" operator="equal">
      <formula>FALSE</formula>
    </cfRule>
  </conditionalFormatting>
  <conditionalFormatting sqref="M25">
    <cfRule type="cellIs" dxfId="1" priority="2" operator="equal">
      <formula>FALSE</formula>
    </cfRule>
  </conditionalFormatting>
  <conditionalFormatting sqref="M25">
    <cfRule type="cellIs" dxfId="0" priority="1" operator="equal">
      <formula>FALSE</formula>
    </cfRule>
  </conditionalFormatting>
  <dataValidations count="2">
    <dataValidation type="list" allowBlank="1" showInputMessage="1" showErrorMessage="1" sqref="H3:H19" xr:uid="{B2B8FA99-66A9-4D80-A0F4-F78C7827E189}">
      <formula1>"B , P , R"</formula1>
    </dataValidation>
    <dataValidation type="list" allowBlank="1" showInputMessage="1" showErrorMessage="1" sqref="C3:C19" xr:uid="{D247D511-733B-4BCE-88B6-898F8909D375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 &amp;KFF0000[wpisać]&amp;K01+000 - zadania powiatowe lista podstawowa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4" width="15.7109375" style="11" customWidth="1"/>
    <col min="5" max="5" width="22.140625" style="11" customWidth="1"/>
    <col min="6" max="6" width="15.7109375" style="1" customWidth="1"/>
    <col min="7" max="16384" width="9.140625" style="11"/>
  </cols>
  <sheetData>
    <row r="1" spans="1:6" ht="20.100000000000001" customHeight="1" x14ac:dyDescent="0.25">
      <c r="A1" s="118" t="s">
        <v>4</v>
      </c>
      <c r="B1" s="119" t="s">
        <v>6</v>
      </c>
      <c r="C1" s="119" t="s">
        <v>28</v>
      </c>
      <c r="D1" s="119" t="s">
        <v>12</v>
      </c>
      <c r="E1" s="128" t="s">
        <v>40</v>
      </c>
      <c r="F1" s="118" t="s">
        <v>9</v>
      </c>
    </row>
    <row r="2" spans="1:6" ht="40.5" customHeight="1" x14ac:dyDescent="0.25">
      <c r="A2" s="118"/>
      <c r="B2" s="120"/>
      <c r="C2" s="120"/>
      <c r="D2" s="120"/>
      <c r="E2" s="129"/>
      <c r="F2" s="118"/>
    </row>
    <row r="3" spans="1:6" ht="30" customHeight="1" x14ac:dyDescent="0.25">
      <c r="A3" s="42"/>
      <c r="B3" s="45"/>
      <c r="C3" s="45"/>
      <c r="D3" s="43"/>
      <c r="E3" s="63"/>
      <c r="F3" s="49"/>
    </row>
    <row r="4" spans="1:6" ht="30" customHeight="1" x14ac:dyDescent="0.25">
      <c r="A4" s="50"/>
      <c r="B4" s="45"/>
      <c r="C4" s="45"/>
      <c r="D4" s="43"/>
      <c r="E4" s="63"/>
      <c r="F4" s="49"/>
    </row>
    <row r="5" spans="1:6" ht="30" customHeight="1" x14ac:dyDescent="0.25">
      <c r="A5" s="50"/>
      <c r="B5" s="45"/>
      <c r="C5" s="45"/>
      <c r="D5" s="43"/>
      <c r="E5" s="63"/>
      <c r="F5" s="49"/>
    </row>
    <row r="6" spans="1:6" x14ac:dyDescent="0.25">
      <c r="A6" s="31"/>
    </row>
  </sheetData>
  <mergeCells count="6">
    <mergeCell ref="F1:F2"/>
    <mergeCell ref="A1:A2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Header>&amp;LWojewództwo &amp;KFF0000[wpisać]&amp;K01+000 - gminy, poziomy dofinansowania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15.7109375" style="11" customWidth="1"/>
    <col min="4" max="4" width="22.28515625" style="11" customWidth="1"/>
    <col min="5" max="5" width="15.7109375" style="1" customWidth="1"/>
    <col min="6" max="16384" width="9.140625" style="11"/>
  </cols>
  <sheetData>
    <row r="1" spans="1:5" ht="20.100000000000001" customHeight="1" x14ac:dyDescent="0.25">
      <c r="A1" s="118" t="s">
        <v>4</v>
      </c>
      <c r="B1" s="119" t="s">
        <v>31</v>
      </c>
      <c r="C1" s="119" t="s">
        <v>28</v>
      </c>
      <c r="D1" s="128" t="s">
        <v>40</v>
      </c>
      <c r="E1" s="119" t="s">
        <v>9</v>
      </c>
    </row>
    <row r="2" spans="1:5" ht="39.75" customHeight="1" x14ac:dyDescent="0.25">
      <c r="A2" s="118"/>
      <c r="B2" s="120"/>
      <c r="C2" s="120"/>
      <c r="D2" s="129"/>
      <c r="E2" s="120"/>
    </row>
    <row r="3" spans="1:5" ht="30" customHeight="1" x14ac:dyDescent="0.25">
      <c r="A3" s="42"/>
      <c r="B3" s="45"/>
      <c r="C3" s="45"/>
      <c r="D3" s="63"/>
      <c r="E3" s="49"/>
    </row>
    <row r="4" spans="1:5" ht="30" customHeight="1" x14ac:dyDescent="0.25">
      <c r="A4" s="50"/>
      <c r="B4" s="45"/>
      <c r="C4" s="45"/>
      <c r="D4" s="63"/>
      <c r="E4" s="49"/>
    </row>
    <row r="5" spans="1:5" ht="30" customHeight="1" x14ac:dyDescent="0.25">
      <c r="A5" s="50"/>
      <c r="B5" s="45"/>
      <c r="C5" s="45"/>
      <c r="D5" s="63"/>
      <c r="E5" s="49"/>
    </row>
    <row r="6" spans="1:5" x14ac:dyDescent="0.25">
      <c r="A6" s="31"/>
    </row>
  </sheetData>
  <mergeCells count="5">
    <mergeCell ref="E1:E2"/>
    <mergeCell ref="A1:A2"/>
    <mergeCell ref="B1:B2"/>
    <mergeCell ref="C1:C2"/>
    <mergeCell ref="D1:D2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&amp;LWojewództwo &amp;KFF0000[wpisać]&amp;K01+000 - miasta na prawach powiatu, poziomy dofinansowania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15</vt:i4>
      </vt:variant>
    </vt:vector>
  </HeadingPairs>
  <TitlesOfParts>
    <vt:vector size="23" baseType="lpstr">
      <vt:lpstr>TERC - "nazwa woj"</vt:lpstr>
      <vt:lpstr>pow podst</vt:lpstr>
      <vt:lpstr>gm podst</vt:lpstr>
      <vt:lpstr>pow rez</vt:lpstr>
      <vt:lpstr>pow poz dof</vt:lpstr>
      <vt:lpstr>gm rez</vt:lpstr>
      <vt:lpstr>gm poz dof</vt:lpstr>
      <vt:lpstr>mpp poz dof</vt:lpstr>
      <vt:lpstr>'gm podst'!Obszar_wydruku</vt:lpstr>
      <vt:lpstr>'gm poz dof'!Obszar_wydruku</vt:lpstr>
      <vt:lpstr>'gm rez'!Obszar_wydruku</vt:lpstr>
      <vt:lpstr>'mpp poz dof'!Obszar_wydruku</vt:lpstr>
      <vt:lpstr>'pow podst'!Obszar_wydruku</vt:lpstr>
      <vt:lpstr>'pow poz dof'!Obszar_wydruku</vt:lpstr>
      <vt:lpstr>'pow rez'!Obszar_wydruku</vt:lpstr>
      <vt:lpstr>'TERC - "nazwa woj"'!Obszar_wydruku</vt:lpstr>
      <vt:lpstr>'gm podst'!Tytuły_wydruku</vt:lpstr>
      <vt:lpstr>'gm poz dof'!Tytuły_wydruku</vt:lpstr>
      <vt:lpstr>'gm rez'!Tytuły_wydruku</vt:lpstr>
      <vt:lpstr>'mpp poz dof'!Tytuły_wydruku</vt:lpstr>
      <vt:lpstr>'pow podst'!Tytuły_wydruku</vt:lpstr>
      <vt:lpstr>'pow poz dof'!Tytuły_wydruku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2023-04-04T10:08:38Z</cp:lastPrinted>
  <dcterms:created xsi:type="dcterms:W3CDTF">2019-02-25T10:53:14Z</dcterms:created>
  <dcterms:modified xsi:type="dcterms:W3CDTF">2023-04-04T10:16:58Z</dcterms:modified>
</cp:coreProperties>
</file>