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Wydzial V\ŻŁOBKI\Maluch\2019\rozstrzygnięcie\nowe rozstrzygnięcie\"/>
    </mc:Choice>
  </mc:AlternateContent>
  <bookViews>
    <workbookView xWindow="0" yWindow="0" windowWidth="28800" windowHeight="12000"/>
  </bookViews>
  <sheets>
    <sheet name="moduł2" sheetId="1" r:id="rId1"/>
  </sheets>
  <definedNames>
    <definedName name="_xlnm._FilterDatabase" localSheetId="0" hidden="1">moduł2!$A$6:$O$599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12" i="1" l="1"/>
  <c r="M212" i="1"/>
  <c r="O8" i="1" l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7" i="1"/>
</calcChain>
</file>

<file path=xl/sharedStrings.xml><?xml version="1.0" encoding="utf-8"?>
<sst xmlns="http://schemas.openxmlformats.org/spreadsheetml/2006/main" count="4141" uniqueCount="1038">
  <si>
    <t>Lp.</t>
  </si>
  <si>
    <r>
      <t>Instytucja (nazwa, adres)</t>
    </r>
    <r>
      <rPr>
        <vertAlign val="superscript"/>
        <sz val="8"/>
        <rFont val="Arial"/>
        <family val="2"/>
        <charset val="238"/>
      </rPr>
      <t>1</t>
    </r>
  </si>
  <si>
    <r>
      <t>Forma opieki nad dziećmi 
w wieku do lat 3</t>
    </r>
    <r>
      <rPr>
        <vertAlign val="superscript"/>
        <sz val="8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 xml:space="preserve">proszę wpisać: </t>
    </r>
  </si>
  <si>
    <t>Nazwa gminy, której oferta dotyczy</t>
  </si>
  <si>
    <r>
      <t xml:space="preserve">Kod terytorialny GUS gminy, której dotyczy oferta </t>
    </r>
    <r>
      <rPr>
        <vertAlign val="superscript"/>
        <sz val="8"/>
        <rFont val="Arial"/>
        <family val="2"/>
        <charset val="238"/>
      </rPr>
      <t>2</t>
    </r>
  </si>
  <si>
    <t>Funkcjonowanie miejsc dla dzieci (z wyłączeniem dzieci niepełnosprawnych lub wymagających szczególnej opieki)</t>
  </si>
  <si>
    <r>
      <t xml:space="preserve">Funkcjonowanie miejsc dla dzieci niepełnosprawnych lub wymagających szczególnej opieki </t>
    </r>
    <r>
      <rPr>
        <vertAlign val="superscript"/>
        <sz val="8"/>
        <rFont val="Arial"/>
        <family val="2"/>
        <charset val="238"/>
      </rPr>
      <t>6</t>
    </r>
  </si>
  <si>
    <t>Liczba miejsc</t>
  </si>
  <si>
    <t xml:space="preserve">      żłobek</t>
  </si>
  <si>
    <t>klub dziecięcy</t>
  </si>
  <si>
    <t>dzienny opiekun</t>
  </si>
  <si>
    <t>WK</t>
  </si>
  <si>
    <t>PK</t>
  </si>
  <si>
    <t>GK</t>
  </si>
  <si>
    <t>typ gminy</t>
  </si>
  <si>
    <t>Gminny Żłobek w Długołęce, ul. Szkolna 40, 55-095 Mirków</t>
  </si>
  <si>
    <t>żłobek</t>
  </si>
  <si>
    <t>Gmina Długołęka</t>
  </si>
  <si>
    <t>02</t>
  </si>
  <si>
    <t>23</t>
  </si>
  <si>
    <t>2</t>
  </si>
  <si>
    <t>Żłobek Miejski, ul. Spacerowa , 58-400 Kamienna Góra</t>
  </si>
  <si>
    <t>Gmina Miejska Kamienna Góra</t>
  </si>
  <si>
    <t>07</t>
  </si>
  <si>
    <t>01</t>
  </si>
  <si>
    <t>1</t>
  </si>
  <si>
    <t>Żłobek w Zespole Żłobek i Klub Dziecięcy w Górze, ul. Piastów 34, 56-200 Góra</t>
  </si>
  <si>
    <t>Gmina Góra</t>
  </si>
  <si>
    <t>04</t>
  </si>
  <si>
    <t>3</t>
  </si>
  <si>
    <t>Klub Dziecięcy w Zespole Żłobek i Klub Dziecięcy w Górze, ul. Piastów, 56-200 Góra</t>
  </si>
  <si>
    <t>Żłobek Gminny Maluch w Radkowie, ul. B.Chrobrego 12-14/1</t>
  </si>
  <si>
    <t>Gmina Radków</t>
  </si>
  <si>
    <t>08</t>
  </si>
  <si>
    <t>12</t>
  </si>
  <si>
    <t>Gminny Żłobek im.Krasnala Hałabały w Trzebnicy, ul. 3-go Maja, 55-100 Trzebnicy</t>
  </si>
  <si>
    <t>Gmina Trzebnica</t>
  </si>
  <si>
    <t>20</t>
  </si>
  <si>
    <t>03</t>
  </si>
  <si>
    <t>4</t>
  </si>
  <si>
    <t>Żłobek Miejski Nr 1 KRASNAL w Polkowicach, ul. Spółdzielcza 3, 59-101 Polkowice</t>
  </si>
  <si>
    <t>Gmina Polkowice</t>
  </si>
  <si>
    <t>16</t>
  </si>
  <si>
    <t>Integracyjny Żłobek Publiczny nr 1 w Bogatyni, ul. Chopina 12</t>
  </si>
  <si>
    <t>Gmina Bogatynia</t>
  </si>
  <si>
    <t>25</t>
  </si>
  <si>
    <t>Samorządowy Żłobek w Siechnicach, ul. Mickiewicza 16, 55-011 Siechnice</t>
  </si>
  <si>
    <t>Gmina Siechnice</t>
  </si>
  <si>
    <t>Żłobek nr 1 w Kłodzku, ul. Grunwaldzka 4, 57-300 Kłodzko</t>
  </si>
  <si>
    <t>Gmina Miejska Kłodzko</t>
  </si>
  <si>
    <t>Żłobek nr 2 w Kłodzku, ul. Bohaterów Getta 3, 57-300 Kłodzko</t>
  </si>
  <si>
    <t>Żłobek nr 1, ul. M. Kozara-Słobódzkiego 26, 58-100 Świdnica</t>
  </si>
  <si>
    <t>Gmina Miasto Świdnica</t>
  </si>
  <si>
    <t>19</t>
  </si>
  <si>
    <t>Żłobek nr 2, ul. Galla Anonima 5, 58-100 Świdnica</t>
  </si>
  <si>
    <t>Żłobek gminny Bajkowa Kraina, Postolice 10 A, 59-430 Wądroże Wielkie</t>
  </si>
  <si>
    <t>Gmina Wądroże Wielkie</t>
  </si>
  <si>
    <t>05</t>
  </si>
  <si>
    <t>06</t>
  </si>
  <si>
    <t>Żłobek gminny "Wojtusiowa Kraina" w Wojciechowie</t>
  </si>
  <si>
    <t>Gmina Lubomierz</t>
  </si>
  <si>
    <t>Żłobek Gminny w Jaszkowej Dolnej, 57-312 Jaszkowa Dolna 37</t>
  </si>
  <si>
    <t>Gmina Kłodzko</t>
  </si>
  <si>
    <t>Żłobek Gminny w Ołdrzychowicach Kłodzkich, ul. Osiedlowa 7, 57-360 Ołdrzychowice Kłodzkie</t>
  </si>
  <si>
    <t>Żłobek Gminny w Jaworzynie Śląskiej</t>
  </si>
  <si>
    <t>Gmina Jaworzyna Śląska</t>
  </si>
  <si>
    <t>Żłobek Miejski w Chojnowie, ul. Wł. Sikorskiego 20, 59-225 Chojnów</t>
  </si>
  <si>
    <t>Gmina Miejska Chojnów</t>
  </si>
  <si>
    <t>09</t>
  </si>
  <si>
    <t>Żłobek Gminny, ul. Grunwaldzka 37, 58-340 Głuszyca</t>
  </si>
  <si>
    <t>Gmina Głuszyca</t>
  </si>
  <si>
    <t>21</t>
  </si>
  <si>
    <t>Żłobek Miejski w Stroniu Śląskim, ul. Nadbrzeżna 30, 57-550 Stronie Śląskie</t>
  </si>
  <si>
    <t>Gmina Stronie Śląskie</t>
  </si>
  <si>
    <t>13</t>
  </si>
  <si>
    <t>Klub Dziecięcy "Szczęśliwe Misie", ul. Klonowa 1, 55-320 Malczyce</t>
  </si>
  <si>
    <t>Gmina Malczyce</t>
  </si>
  <si>
    <t>18</t>
  </si>
  <si>
    <t>Wrocławski Zespół Żłobków, Żłobek nr 14, ul. Mulicka 4c, Wrocław</t>
  </si>
  <si>
    <t>Gmina Wrocław</t>
  </si>
  <si>
    <t>64</t>
  </si>
  <si>
    <t>Samorządowy Żłobek w Międzylesiu, ul. B.Chrobrego 2, 57-530 Międzylesie</t>
  </si>
  <si>
    <t>Gmina Międzylesie</t>
  </si>
  <si>
    <t>10</t>
  </si>
  <si>
    <t>Integracyjny Żłobek Miejski "Pod Grzybkiem" w Obornikach Śląskich, ul. Kasztanowa 2, 55-120 Oborniki Śl.</t>
  </si>
  <si>
    <t>Gmina Oborniki Śląskie</t>
  </si>
  <si>
    <t>Żłobek publiczny "Baśniowe Wzgórza", ul. Stefana Batorego 1, 57-450 Ludwikowice Kłodzkie</t>
  </si>
  <si>
    <t>Gmina Nowa Ruda</t>
  </si>
  <si>
    <t>11</t>
  </si>
  <si>
    <t>Miejski Żłobek nr 3, ul. Anielewicza 10, Filia, ul. Krzemieniecka 1, 59-220 Legnica</t>
  </si>
  <si>
    <t>Gmina Legnica</t>
  </si>
  <si>
    <t>62</t>
  </si>
  <si>
    <t>Żłobek Gminny w Rudnej, ul. Wesoła, 59-305 Rudna</t>
  </si>
  <si>
    <t>Gmina Rudna</t>
  </si>
  <si>
    <t>Żłobek Miejski, ul. Różyckiego 21, 58-500 Jelenia Góra</t>
  </si>
  <si>
    <t>Miasto Jelenia Góra</t>
  </si>
  <si>
    <t>61</t>
  </si>
  <si>
    <t>Miejski Żłobek Integracyjny "Dom nad strumykiem" w Głogowie, ul. Strumykowa 3, 67-200 Głogów</t>
  </si>
  <si>
    <t>Gmina Miejska Głogów</t>
  </si>
  <si>
    <t>Miejski Żłobek nr 1 w Głogowie, ul. Herkulesa 4, 67-200 Głogów</t>
  </si>
  <si>
    <t>Żłobek Publiczny w Środzie Śląskiej, ul. Wierzbowa 1, 55-300 Środa Śląska</t>
  </si>
  <si>
    <t>Gmina Środa Śląska</t>
  </si>
  <si>
    <t>Żłobek Publiczny w Szczepanowie, ul. Średzka 19 a, 55-300 Środa Śląska</t>
  </si>
  <si>
    <t>5</t>
  </si>
  <si>
    <t>Żłobek Miejski nr 2, ul. Księcia Bolka 17, 58-160 Świebodzice</t>
  </si>
  <si>
    <t>Gmina Świebodzice</t>
  </si>
  <si>
    <t>Publiczny Żłobek W Wińsku z filią w Iwnie, ul. Nowa 2, 56-160 Wińsko, Iwno 6</t>
  </si>
  <si>
    <t>Gmina Wińsko</t>
  </si>
  <si>
    <t>22</t>
  </si>
  <si>
    <t>Żłobek Publiczny w Pisarzowicach, ul Szkolna 3b, 55-330 Miękinia</t>
  </si>
  <si>
    <t>Gmina Miękinia</t>
  </si>
  <si>
    <t>Samorządowy Integracyjny Żłobek "Magiczny Świat Maluchów", ul. Osiedle Huty 1, 58-580 Szklarska Poręba</t>
  </si>
  <si>
    <t>Miasto Szklarska Poręba</t>
  </si>
  <si>
    <t>Żłobek Publiczny w Bielawie, ul. Grota Roweckiego 7, 58-260 Bielawa</t>
  </si>
  <si>
    <t>Gmina Bielawa</t>
  </si>
  <si>
    <t>Żłobek, ul. Wieniecka 34a, 87-800 Włocławek</t>
  </si>
  <si>
    <t>Włocławek</t>
  </si>
  <si>
    <t>Żłobek Samorządowy, w Chodczu, ul. Waryńskiego 16, 87-860 Chodecz</t>
  </si>
  <si>
    <t>Chodecz</t>
  </si>
  <si>
    <t>Klub Dzieciecy, Bajkowa Przystań, ul. Słoneczna 4, 89-520 Gostycyn</t>
  </si>
  <si>
    <t>klub dzieciecy</t>
  </si>
  <si>
    <t xml:space="preserve">Gostycyn </t>
  </si>
  <si>
    <t>Gminny Żłobek Integracyjny U Misia Łochowo,ul. Okopowa 10, 86-065 Łochowo</t>
  </si>
  <si>
    <t>Białe Błota</t>
  </si>
  <si>
    <t>Gminny Żłobek Integracyjny U Misia Łochowo,ul. Jaworowa 2, 86-005 Zielonka</t>
  </si>
  <si>
    <t xml:space="preserve">Białe Błota </t>
  </si>
  <si>
    <t>Żłobek w Piotrkowie Kujawskim, ul. Poznańska 21A, 88-230 Piotrków Kujawski</t>
  </si>
  <si>
    <t>Piotrków Kujawski</t>
  </si>
  <si>
    <t>żłobek w Mogilnie, ul. Konopnickiej 15 c, 88-300 Mogilno</t>
  </si>
  <si>
    <t>Mogilno</t>
  </si>
  <si>
    <t>Żłobek w Centrum Małego dziecka i Rodziny ul. Młyńska 33. 89-400 Sepólno Krajeńskie</t>
  </si>
  <si>
    <t xml:space="preserve">żłobek </t>
  </si>
  <si>
    <t xml:space="preserve">Sępólno Krajeńskie </t>
  </si>
  <si>
    <t>Klub Dzieciecy w Centrum Małego dziecka i Rodziny ul. Młyńska 33. 89-400 Sepólno Krajeńskie</t>
  </si>
  <si>
    <t>Dzienny Opiekun nr 1 Wikotoria Rogulska, ul. Baczyńskiego 2, 89-400 Sepólno Krajeńsakie</t>
  </si>
  <si>
    <t>Dzienny Opiekun nr 2 Magdalena Kedzierska, ul. Baczyńskiego 2, 89-400 Sepólno Krajeńsakie</t>
  </si>
  <si>
    <t>Dzienny Opiekun nr 3 Alicja jakubek, Zalesie 36, 89-400 Sepólno Krajeńsakie</t>
  </si>
  <si>
    <t>Dzienny Opiekun nr4 Natalia Froelke, Zalesie 36, 89-400 Sepólno Krajeńsakie</t>
  </si>
  <si>
    <t>Dzienny Opiekun nr  5 Aleksandra Pastwik, Zalesie 36, 89-400 Sepólno Krajeńsakie</t>
  </si>
  <si>
    <t>Żłobek Bajkowa Kraina ul. Wodna 8, 89-510 Bysław</t>
  </si>
  <si>
    <t>Lubiewo</t>
  </si>
  <si>
    <t>Żłobek, Odolion, ul. Młodzieżowa 5, 87-700 Aleksandrów Kujawski</t>
  </si>
  <si>
    <t>Aleksandrów Kujawski</t>
  </si>
  <si>
    <t>Żłobek nr 1 ul. Plac Poznański 9,  85-129 Bydgoszcz</t>
  </si>
  <si>
    <t>Bydgoszcz</t>
  </si>
  <si>
    <t>Żłobek nr 5, ul. Asnyka 7, 85-074 Bydgoszcz</t>
  </si>
  <si>
    <t>Żłobek nr 12, ul. Boh. Westerplatte 4a,  85-827 Bydgoszcz</t>
  </si>
  <si>
    <t>Żłobek nr 13, ul. Kasprzaka 5, 85-317  Bydgoszcz</t>
  </si>
  <si>
    <t>Żłobek nr 17, ul. Morska 4, 85-722 Bydgoszcz</t>
  </si>
  <si>
    <t>Żłobek nr 18 , ul. Brzozowa 28,85-154 Bydgoszcz</t>
  </si>
  <si>
    <t>Żłobek nr 20, Ul. E. Gierczak 8,  85-791 Bydgoszcz</t>
  </si>
  <si>
    <t>Żłobek Integracyjny, ul. Stawowa 1c,  85-213 Bydgoszcz</t>
  </si>
  <si>
    <t>Żłobek Gminny w Żninie ul. Jasna 5, 88-400 Żnin</t>
  </si>
  <si>
    <t>Żnin</t>
  </si>
  <si>
    <t>Żłobek Gminny "Kraina Bobasa" w Dobrczu</t>
  </si>
  <si>
    <t>Dobrcz</t>
  </si>
  <si>
    <t>Żłobek samorządowy w Koronowie ,ul. Paderewskiego 3, 86-010 Koronowo</t>
  </si>
  <si>
    <t>Żłobek</t>
  </si>
  <si>
    <t>Koronowo</t>
  </si>
  <si>
    <t>Żłobek Samorządowy we Wtelnie ul. Bydgoska 17, 86-011 Wtelno</t>
  </si>
  <si>
    <t>Żłobek Miejski "Skarbiec Skrzata", ul. Janowska 22, 21-500 Biała Podlaska</t>
  </si>
  <si>
    <t>Gmina Miejska Biała Podlaska</t>
  </si>
  <si>
    <t>Żłobek Miejski "Akademia Małego Odkrywcy", ul. Leszczynowa 16, 21-500 Biała Podlaska</t>
  </si>
  <si>
    <t>Żłobek Miejski, ul. Kamienna 4, 22-400 Zamość</t>
  </si>
  <si>
    <t>Miasto Zamość</t>
  </si>
  <si>
    <t>Samorządowy Żłobek w Krzywdzie, ul. Osiedlowa 5, 21-470 Krzywda</t>
  </si>
  <si>
    <t>Kmina Krzywda</t>
  </si>
  <si>
    <t>Żłobek Gminny "Bajkowa Kraina" w Niemcach, ul. Lubelska 182, 21-025 Niemce</t>
  </si>
  <si>
    <t>Gmina Niemce</t>
  </si>
  <si>
    <t>Żłobek Miejski, ul. Poniatowskiego 48, 22-300 Krasnystaw</t>
  </si>
  <si>
    <t>Miasto Krasnystaw</t>
  </si>
  <si>
    <t>Żłobek Miejski z Oddziałami Żłobkowymi, ul. Juliusza Słowackiego 5A, 24-100 Puławy</t>
  </si>
  <si>
    <t>Miasto Puławy</t>
  </si>
  <si>
    <t>14</t>
  </si>
  <si>
    <t>Żłobek w Karczmiskach, ul. Opolska 18, 24-310 Karczmiska</t>
  </si>
  <si>
    <t>Gmina Karczmiska</t>
  </si>
  <si>
    <t>Klub Malucha, ul. Warszawska 19, 21-580 Wisznice</t>
  </si>
  <si>
    <t>Gmina Wisznice</t>
  </si>
  <si>
    <t>Żłobek Miejski w Międzyrzecu Podlaskim, ul. Przedszkolna 2A, 21-560 Międzyrzec Podlaski</t>
  </si>
  <si>
    <t>Miasto Międzyrzec Podlaski</t>
  </si>
  <si>
    <t>Żłobek Gminny Maluszek w Wesołówce, Wesołówka 9, 21-421 Tuchowicz</t>
  </si>
  <si>
    <t>Gmina Stanin</t>
  </si>
  <si>
    <t>Żłobek Gminny w Ulanie-Majoracie, Ulan-Majorat 53A, 21-307 Ulan-Majorat</t>
  </si>
  <si>
    <t>Gmina Ulan-Majorat</t>
  </si>
  <si>
    <t>15</t>
  </si>
  <si>
    <t>Miejski Zespół Żłobków w Lublinie, Żłobek nr 1, ul. Wileńska 19, 20-603 Lublin</t>
  </si>
  <si>
    <t>Gmina Miasto Lublin</t>
  </si>
  <si>
    <t>63</t>
  </si>
  <si>
    <t>Miejski Zespół Żłobków w Lublinie, Żłobek nr 2, ul. Stefana Okrzei 11, 20-128 Lublin</t>
  </si>
  <si>
    <t>Miejski Zespół Żłobków w Lublinie, Żłobek nr 3, ul. Wolska 5, 20-411 Lublin</t>
  </si>
  <si>
    <t>Miejski Zespół Żłobków w Lublinie, Żłobek nr 5, ul. Sowia 4, 20-323 Lublin</t>
  </si>
  <si>
    <t>Miejski Zespół Żłobków w Lublinie, Żłobek nr 6, ul. Zbigniewa Herberta 12, 20-468 Lublin</t>
  </si>
  <si>
    <t>Miejski Zespół Żłobków w Lublinie, Żłobek nr 7, ul. Braci Wieniawskich 10, 20-844 Lublin</t>
  </si>
  <si>
    <t>Miejski Zespół Żłobków w Lublinie, Żłobek nr 8, ul. Nałkowskich 102, 20-470 Lublin</t>
  </si>
  <si>
    <t>Miejski Zespół Żłobków w Lublinie, Żłobek nr 9, ul. Aleksandra Zelwerowicza 2, 20-875 Lublin</t>
  </si>
  <si>
    <t>Żłobek Miejski w Opolu Lubelskim, ul. Szkolna 5, 24-300 Opole Lubelskie</t>
  </si>
  <si>
    <t>Gmina Opole Lubelskie</t>
  </si>
  <si>
    <t xml:space="preserve">Żłobek Miejski nr 1, ul. Wróblewskiego 50, 66-400 Gorzów Wlkp. </t>
  </si>
  <si>
    <t>Miasto Gorzów Wlkp</t>
  </si>
  <si>
    <t xml:space="preserve">Żłobek Miejski nr 2, ul. Obotrycka 1, 66-400 Gorzów Wlkp. </t>
  </si>
  <si>
    <t xml:space="preserve">Żłobek Miejski nr 3, ul. Słoneczna 10, 66-400 Gorzów Wlkp. </t>
  </si>
  <si>
    <t xml:space="preserve">Żłobek Miejski nr 4, ul. Maczka 23, 66-400 Gorzów Wlkp. </t>
  </si>
  <si>
    <t xml:space="preserve">Żłobek Miejski, ul. Fabryczna 6, 66-470 Kostrzy nad Odrą </t>
  </si>
  <si>
    <t>Miasto Kostrzyn n/Odrą</t>
  </si>
  <si>
    <t>Żłobek Miejski w Czerwieńsku, ul. B. Chrobrego 2a, 66-016 Czerwieńsk</t>
  </si>
  <si>
    <t>Gmina Czerwieńsk</t>
  </si>
  <si>
    <t>Żłobek Miejski w Dobiegniewie, ul. Mickiewicza 9,  66-520 Dobiegniew</t>
  </si>
  <si>
    <t>Gmina Dobiegniew</t>
  </si>
  <si>
    <t>Żłobek Miejski w Gubinie, ul. Racławicka 2, 66-620 Gubin</t>
  </si>
  <si>
    <t>Gmina Gubin o statusie miejskim</t>
  </si>
  <si>
    <t>Żłobek nr 1 w Lubsku, ul. Piastowska 27, 68-300 Lubsko</t>
  </si>
  <si>
    <t>Gmina Lubsko</t>
  </si>
  <si>
    <t>Żłobek "ELFIKI" w Gościeszowicach, Gościeszowice 82A, 67-312 Niegosławice</t>
  </si>
  <si>
    <t>Gmina Niegosławice</t>
  </si>
  <si>
    <t>Żłobek Publiczny "BAŚNIOWA KRAINA", ul. Rejtana 10, 67-106 Otyń</t>
  </si>
  <si>
    <t>Gmina Otyń</t>
  </si>
  <si>
    <t>Żłobek "Stokrotkowo" , ul. Nowa 27,
 66-100 Sulechów</t>
  </si>
  <si>
    <t>Gmina Sulechów</t>
  </si>
  <si>
    <t>Publiczne Przedszkole nr 7, os. Widok 24, 66-200 Świebodzin</t>
  </si>
  <si>
    <t>Gmina Świebodzin</t>
  </si>
  <si>
    <t>Żłobek Miejski "RADOSNY MALUSZEK", ul. Wiosny Ludów 4, 66-460 Witnica</t>
  </si>
  <si>
    <t>Gmina Witnica</t>
  </si>
  <si>
    <t xml:space="preserve">Klub Dziecięcy nr 1 "BAJKOWA PRZYSTAŃ", ul. Kręta 1a, 66-446 Maszewo </t>
  </si>
  <si>
    <t>Gmina Deszczno</t>
  </si>
  <si>
    <t xml:space="preserve">Klub Dziecięcy nr 2 "BAJKOWA PRZYSTAŃ", ul. Kręta 1a, 66-446 Maszewo </t>
  </si>
  <si>
    <t xml:space="preserve">Klub Dziecięcy nr 3 "BAJKOWA PRZYSTAŃ", ul. Kręta 1a, 66-446 Maszewo </t>
  </si>
  <si>
    <t>Klub Dziecięcy w Skwierzynie, ul. Mickiewicza 26, 66-440 Skwierzyna</t>
  </si>
  <si>
    <t>Gmina Skwierzyna</t>
  </si>
  <si>
    <t>Klub Dziecięcy w Nowogrodzie Bobrzańskim, ul. Szkolna 6, 66-010 Nowogród Bobrzański</t>
  </si>
  <si>
    <t>Nowogród Bobrzański</t>
  </si>
  <si>
    <t>Klub Dziecięcy w Kiełczygłowie,          ul. Tysiąclecia 27, 98-358 Kiełczygłów</t>
  </si>
  <si>
    <t>Kiełczygłów</t>
  </si>
  <si>
    <t>Żłobek Miejski z Oddziałami Integracyjnymi ISKIERKA,               ul. Rawska 58, 96-100 Skierniewice</t>
  </si>
  <si>
    <t>Skierniewice</t>
  </si>
  <si>
    <t>Filia Żłobka Miejskiego,                   ul. Pomologiczna 6, 96-100 Skierniewice</t>
  </si>
  <si>
    <t xml:space="preserve">Żłobek Miejski w Wieruszowie,         ul. Bursztynowa 1, 98-400 Wieruszów </t>
  </si>
  <si>
    <t>Wieruszów</t>
  </si>
  <si>
    <t>Gminny Żłobek w Rokicinach.           ul. Lipowa 1, 97-221 Rokiciny</t>
  </si>
  <si>
    <t>Rokiciny</t>
  </si>
  <si>
    <t>Żłobek Miejski w Łęczycy,                ul. Belwederska 23, 99-100 Łęczyca</t>
  </si>
  <si>
    <t>Łęczyca</t>
  </si>
  <si>
    <t>Gminny żłobek w Głuchowie,           Pl. Uniwersytecki 5, 96-130 Głuchów</t>
  </si>
  <si>
    <t>Głuchów</t>
  </si>
  <si>
    <t>Marzena Pasak, ul. Norwida 38,       97-500 Radomsko</t>
  </si>
  <si>
    <t>Radomsko</t>
  </si>
  <si>
    <t xml:space="preserve">Samorządowy Żłobek nr 1 w Tomaszowie Mazowieckim,               ul. Strzelecka 12,                           97-200 Tomaszów Mazowiecki </t>
  </si>
  <si>
    <t>Tomaszów Mazowiecki</t>
  </si>
  <si>
    <t>Żłobek Miejski z Oddziałami Integracyjnymi TUPTUŚ,                   ul. Murarska 1,                               96-200 Rawa Mazowiecka</t>
  </si>
  <si>
    <t>Rawa Mazowiecka</t>
  </si>
  <si>
    <t>Miejski Żłobek w Głownie,                 ul. Kościuszki 11/13, 95-015 Głowno</t>
  </si>
  <si>
    <t>Głowno</t>
  </si>
  <si>
    <t>Żłobek im. Kubusia Puchatka w Działoszynie, ul. M. Konopnickiej 3, 98-355 Działoszyn</t>
  </si>
  <si>
    <t>Działoszyn</t>
  </si>
  <si>
    <t>Żłobek Gminny ARKA,                     ul. Nowy Rynek 17a,                       99-352 Dąbrowice</t>
  </si>
  <si>
    <t>Dąbrowice</t>
  </si>
  <si>
    <t>Miejski Żłobek Dzienny,                    ul. Belzacka 97E, 97-300 Piotrków Trybunalski</t>
  </si>
  <si>
    <t>Piotrków Trybunalski</t>
  </si>
  <si>
    <t xml:space="preserve">Miejski Zespół Żłobków w Łodzi – Żłobek nr 6, ul. Elsnera 12,              92-504 Łódź </t>
  </si>
  <si>
    <t>Łódź – Widzew</t>
  </si>
  <si>
    <t>9</t>
  </si>
  <si>
    <t xml:space="preserve">Miejski Zespół Żłobków w Łodzi – Żłobek nr 27,                                   ul. Franciszkańska 167/171,               91-852 Łódź </t>
  </si>
  <si>
    <t>Łódź – Bałuty</t>
  </si>
  <si>
    <t xml:space="preserve">Miejski Zespół Żłobków w Łodzi – Żłobek nr 28, Al. Wyszyńskiego 102, 94-050 Łódź </t>
  </si>
  <si>
    <t>Łódź – Polesie</t>
  </si>
  <si>
    <t>Żłobek Gminny w Łasku,                  ul. Narutowicza 11A, 98-100 Łask</t>
  </si>
  <si>
    <t>Łask</t>
  </si>
  <si>
    <t>Żłobek Samorządowy w Sulejowie,   ul. Górna 15, 97-330 Sulejów</t>
  </si>
  <si>
    <t>Sulejów</t>
  </si>
  <si>
    <t>Żłobek Samorządowy Nr 2  w Ozorkowie, ul. Zgierska 15a,            95-035 Ozorków</t>
  </si>
  <si>
    <t>Ozorków</t>
  </si>
  <si>
    <t>Publiczny Żłobek "Biecka Akademia Malucha", ul. Tysiąclecia 29, 38-340 Biecz</t>
  </si>
  <si>
    <t>Biecz</t>
  </si>
  <si>
    <t>Żłobek Publiczny w Radgoszczy, ul. Kopernika 7, 33-207 Radgoszcz</t>
  </si>
  <si>
    <t>Radgoszcz</t>
  </si>
  <si>
    <t>Żłobek Samorządowy, ul. Kościelna 25A, 33-200 Dąbrowa Tarnowska</t>
  </si>
  <si>
    <t>Dąbrowa Tarnowska</t>
  </si>
  <si>
    <t>Żłobek Gminny w Tomicach, ul. Floriańska 16, 34-100 Tomice</t>
  </si>
  <si>
    <t>Tomice</t>
  </si>
  <si>
    <t>Samorządowy Żłobek w Proszowicach, ul. Szpitalna 3, 32-100 Proszowice</t>
  </si>
  <si>
    <t>Proszowice</t>
  </si>
  <si>
    <t>Żłobek Samorządowy "Świetliki", ul. Brzozowa 7A, 32-660 Chełmek</t>
  </si>
  <si>
    <t>Chełmek</t>
  </si>
  <si>
    <t>Klub dziecięcy "Leśna Kraina", ul. Błędowska 13, Laski, 32-329 Bolesław</t>
  </si>
  <si>
    <t>Bolesław</t>
  </si>
  <si>
    <t>Żłobek Miejski przy Miejskim Przedszkolu nr 1 w Gorlicach,ul. Wł. Jagiełły 9, 38-300 Gorlice</t>
  </si>
  <si>
    <t>Miasto Gorlice</t>
  </si>
  <si>
    <t>Żłobek "Misiowy Zakątek we Frydrychowicach", ul. Widokowa 49, 34-108 Frydrychowice</t>
  </si>
  <si>
    <t>Wieprz</t>
  </si>
  <si>
    <t>Żłobek Samorządowy nr 1 w Miechowie, ul. Jagiellońska 34, 32-200 Miechów</t>
  </si>
  <si>
    <t>Miechów</t>
  </si>
  <si>
    <t>Gminny Żłobek "Przystanek Maluszka" w Niedzicy, ul. 3 Maja 70, 34-441 Niedzica</t>
  </si>
  <si>
    <t>Łapsze Niżne</t>
  </si>
  <si>
    <t>Żłobek w Wojniczu, ul. Rynek 30, 32-830 Wojnicz</t>
  </si>
  <si>
    <t>Wojnicz</t>
  </si>
  <si>
    <t>Gminny Żłobek w Żabnie ul. Jagiełły 1, 33-240 Żabno</t>
  </si>
  <si>
    <t>Żabno</t>
  </si>
  <si>
    <t>Klub dziecięcy w Chrząstowicach, Chrząstowice 15, 32-340 Wolbrom</t>
  </si>
  <si>
    <t>Wolbrom</t>
  </si>
  <si>
    <t>Żłobek Gminny "Wesołe Pszczółki", ul. Piłsudskiego 25, 32-340 Wolbrom</t>
  </si>
  <si>
    <t>Gminny Klub Dziecięcy w Czchowie, ul. Szkolna 3, 32-860 Czchów</t>
  </si>
  <si>
    <t>Czchów</t>
  </si>
  <si>
    <t>Żłobek nr 1 ul. Topolowa 4, 33-100 Tarnów</t>
  </si>
  <si>
    <t>Gmina Miasta Tarnowa</t>
  </si>
  <si>
    <t>Żłobek nr 2 ul. Wiejska 29, 33-100 Tarnów</t>
  </si>
  <si>
    <t>Żłobek nr 3 ul. Goslara 5, 33-100 Tarnów</t>
  </si>
  <si>
    <t>Żłobek nr 5 ul. Do Prochowni 20, 33-100 Tarnów</t>
  </si>
  <si>
    <t>Żłobek nr 6 ul. Pracy 4c, 33-100 Tarnów</t>
  </si>
  <si>
    <t>Żłobek Samorządowy nr 5 os. Willowe 2, 31-901 Kraków</t>
  </si>
  <si>
    <t>Kraków</t>
  </si>
  <si>
    <t>Żłobek Samorządowy nr 6, os. Piastów 42, 31-624 Kraków</t>
  </si>
  <si>
    <t>Żłobek Samorządowy nr 12 "Bajkowy domek", os. 2 Pułku Lotniczego 23, 31-869 Kraków</t>
  </si>
  <si>
    <t>Żłobek Samorządowy nr 13, os. Centrum A bl. 12, 31-965 Kraków</t>
  </si>
  <si>
    <t>Żłobek Samorządowy nr 18, ul. Mazowiecka 30A, 30-019 Kraków</t>
  </si>
  <si>
    <t>Żłobek Samorządowy nr 19, ul. Świtezianki 7, 31-563 Kraków</t>
  </si>
  <si>
    <t>Żłobek Samorządowy nr 20 "Pluszowy Miś", ul. Okólna 6, 30-684 Kraków</t>
  </si>
  <si>
    <t>Żłobek Samorządowy nr 21, ul. Lekarska 3, 31-203 Kraków</t>
  </si>
  <si>
    <t>Żłobek Samorządowy nr 22, os. Tysiąclecia 14, 31-605 Kraków</t>
  </si>
  <si>
    <t>Żłobek Samorządowy nr 23, ul. Słomiana 7, 30-316 Kraków</t>
  </si>
  <si>
    <t>Żłobek Samorządowy nr 24, ul. Opolska 11, 31-275 Kraków</t>
  </si>
  <si>
    <t>Żłobek Samorządowy nr 25, ul. Ehrenberga 3, 31-309 Kraków</t>
  </si>
  <si>
    <t>Żłobek Samorządowy nr 27, os. Kazimierzowskie 28, 31-843 Kraków</t>
  </si>
  <si>
    <t>Żłobek Samorządowy nr 28, ul. Kurczaba 21, 30-868 Kraków</t>
  </si>
  <si>
    <t>Żłobek Samorządowy nr 30, ul. Majora 18, 31-423 Kraków</t>
  </si>
  <si>
    <t>Żłobek Samorządowy nr 31, ul. Sanocka 2, 30-620 Kraków</t>
  </si>
  <si>
    <t>Żłobek Samorządowy nr 32, ul. Wysłouchów 47, 30-611 Kraków</t>
  </si>
  <si>
    <t>Gminny Żłobek w Podegrodziu, 33-386 Podegrodzie 525</t>
  </si>
  <si>
    <t>Podegrodzie</t>
  </si>
  <si>
    <t>Samorządowy Żłobek w Zakliczynie, ul. Spytka Jordana 2, 32-840 Zakliczyn</t>
  </si>
  <si>
    <t>Zakliczyn</t>
  </si>
  <si>
    <t>Urząd Gminy Brzeźnica, ul. Krakowska 109, 34-114 Brzeźnica</t>
  </si>
  <si>
    <t>Brzeźnica</t>
  </si>
  <si>
    <t>Klub Dziecięcy "Chatka Puchatka", ul. Sosnowa 13, 32-310 Klucze</t>
  </si>
  <si>
    <t>Klucze</t>
  </si>
  <si>
    <t>Klub Dziecięcy "Leśne Skrzaty", ul. Leśna 23, Jaroszowiec 32-310 Klucze</t>
  </si>
  <si>
    <t>Żłobek Samorządowy w Myślenicach, os. 1000 lecia 18A, 32-400 Myślenice</t>
  </si>
  <si>
    <t>Myślenice</t>
  </si>
  <si>
    <t>Gminny Żłobek, ul. Stefana Jaracza 1, 33-140 Lisia Góra</t>
  </si>
  <si>
    <t>Lisia Góra</t>
  </si>
  <si>
    <t>Miejski Żłobek w Limanowej, ul. Jordana 8, 34-600 Limanowa</t>
  </si>
  <si>
    <t>Miasto Limanowa</t>
  </si>
  <si>
    <t>Klub dziecięcy "Akademia Kreatywnego Malucha" w Bukownie, ul. Niepodległości 11, 32-332 Bukowno</t>
  </si>
  <si>
    <t>Bukowno</t>
  </si>
  <si>
    <t>Gminny Żłobek w Słupnie, ul. Warszawska 26B, 09-472 Słupno</t>
  </si>
  <si>
    <t>Słupno</t>
  </si>
  <si>
    <t>Miejsko-Gminny Żłobek w Żurominie, ul. Wiatraczna 16, 09-300 Żuromin</t>
  </si>
  <si>
    <t>Żuromin</t>
  </si>
  <si>
    <t>Żłobek Samorządowy w Troszynie, ul. Słowackiego 4C, 07-405 Troszyn</t>
  </si>
  <si>
    <t>Troszyn</t>
  </si>
  <si>
    <t>Żłobek Miejski, ul. Warszawska 39A, 05-190 Nasielsk</t>
  </si>
  <si>
    <t>Nasielsk</t>
  </si>
  <si>
    <t>Żłobek Publiczny Gminy Nadarzyn, Rusiec, ul. Szkolna 20, 05-830 Nadarzyn</t>
  </si>
  <si>
    <t>Nadarzyn</t>
  </si>
  <si>
    <t>Żłobek Miejski w Pułtusku, ul. Rafała Krajewskiego 3B, 06-100 Pułtusk</t>
  </si>
  <si>
    <t>Pułtusk</t>
  </si>
  <si>
    <t>24</t>
  </si>
  <si>
    <t>Publiczny Żłobek KRASNAL w Białobrzegach, ul. Marii Konopnickiej 1, 26-800 Białobrzegi</t>
  </si>
  <si>
    <t>Białobrzegi</t>
  </si>
  <si>
    <t>Miejski Zespół Placówek Opieki nad Dziećmi w Gminie Chorzele, ul. Wesoła 1, 06-330</t>
  </si>
  <si>
    <t>Chorzele</t>
  </si>
  <si>
    <t>Miejski Zespół Placówek Opieki nad Dziećmi w Gminie Chorzele, ul. Wesoła 1, 06-331</t>
  </si>
  <si>
    <t>Gminny Żłobek w Kałuszynie, ul. Zamojska 13, 05-310 Kałuszyn</t>
  </si>
  <si>
    <t>Kałuszyn</t>
  </si>
  <si>
    <t>Samorządowy Klub Dziecięcy w Długiem, Długie 3, 26-414 Potworów</t>
  </si>
  <si>
    <t>Potworów</t>
  </si>
  <si>
    <t>Żłobek Miejski w Ciechanowie, ul. Batalionów Chłopskich 4, 06-413 Ciechanów</t>
  </si>
  <si>
    <t>Ciechanów</t>
  </si>
  <si>
    <t>Gminny Żłobek nr 1, ul. Anny Walentynowicz 3, 05-520 Konstancin-Jeziorna</t>
  </si>
  <si>
    <t>Konstancin-Jeziorna</t>
  </si>
  <si>
    <t>Żłobek Samorządowy w Nowym Grabiu, Nowe Grabie 11a, 09-530</t>
  </si>
  <si>
    <t>Gąbin</t>
  </si>
  <si>
    <t>Żłobek Samorządowy w Gąbinie, al.. Jana Pawła II 16, 09-530 Gąbin</t>
  </si>
  <si>
    <t>Żłobek Miejski w Legionowie "Motylkowy Świat", ul. Dietricha 1, 05-120 Legionowo</t>
  </si>
  <si>
    <t>Legionowo</t>
  </si>
  <si>
    <t>Żłobek Miejski nr 2 w Płocku, ul. Gen. F. Kleeberga 3, 09-410 Płock</t>
  </si>
  <si>
    <t>Płock</t>
  </si>
  <si>
    <t>Żłobek Miejski nr 3 w Płocku, ul. Płoskiego 3, 09-400 Płock</t>
  </si>
  <si>
    <t>Żłobek Miejski nr 4 w Płocku, ul. Lachmana 10, 09-407 Płock</t>
  </si>
  <si>
    <t>Żłobek Samorządowy w Nowym Mieście nad Pilicą, ul. Tomaszowska 5, 26-420 Nowe Miast nad Pilicą</t>
  </si>
  <si>
    <t>Nowe Miasto nad Pilicą</t>
  </si>
  <si>
    <t>Miejski Żłobek Integracyjny w Sochaczewie, ul. Prezydenta Ryszarda Kaczorowskiego 2A, 96-500 Sochaczew</t>
  </si>
  <si>
    <t>Sochaczew</t>
  </si>
  <si>
    <t>28</t>
  </si>
  <si>
    <t>Żłobek Miejski, ul. Świerczewo 8, 06-300 Przasnysz</t>
  </si>
  <si>
    <t>Przasnysz</t>
  </si>
  <si>
    <t>Gminny Żłobek Maluch Plus "Słoneczny Zakątek", ul. Warecka 10, 26-903 Głowaczów</t>
  </si>
  <si>
    <t>Głowaczów</t>
  </si>
  <si>
    <t>Klub Dziecięcy "Kubusiowy Raj" w Lelicach, ul. Szkolna 1, 09-213 Gozdowo</t>
  </si>
  <si>
    <t>Gozdowo</t>
  </si>
  <si>
    <t>27</t>
  </si>
  <si>
    <t>Klub Dziecięcy "Radosna Kraina" w Gozdowie, ul. Krystyny Gozdawy 21, 09-213 Gozdowo</t>
  </si>
  <si>
    <t>Klub Dziecięcy "Wesołe Drobinki", ul. Spółdzielcza 10a, 09-210 Drobin</t>
  </si>
  <si>
    <t>Drobin</t>
  </si>
  <si>
    <t>Żłobek Miejski, ul. Ks. Bosco 6, 08-300 Sokołów Podlaski</t>
  </si>
  <si>
    <t>Sokołów Podlaski</t>
  </si>
  <si>
    <t>29</t>
  </si>
  <si>
    <t>Publiczny Żłobek Miejski w Kozienicach, ul. Marii Skłodowskiej-Curie 3, 26-900 Kozienice</t>
  </si>
  <si>
    <t>Kozienice</t>
  </si>
  <si>
    <t>Żłobek Gminny, Kraszewo 57A, 06-456 Ojrzeń</t>
  </si>
  <si>
    <t>Ojrzeń</t>
  </si>
  <si>
    <t>Żłobek w Iłży, Os. Stanisława Staszica 13, 27-100 Iłża</t>
  </si>
  <si>
    <t>Iłża</t>
  </si>
  <si>
    <t>Gminny Klub Dziecięcy w Bielanach Jarosławach, Bielany Jarosławy 65, 08-311 Bielany</t>
  </si>
  <si>
    <t>Bielany</t>
  </si>
  <si>
    <t>Publiczny Żłobek w Słubinach, ul. Lubelska 52, 08-400 Garwolin</t>
  </si>
  <si>
    <t>Garwolin</t>
  </si>
  <si>
    <t>Żłobek Miejski "Wesoły Pajacyk", ul. Jordanowska 1, 26-670 Pionki</t>
  </si>
  <si>
    <t>Pionki</t>
  </si>
  <si>
    <t>Miejski Żłobek w Mławie, ul. Zygmunta Krasińskiego 7, 06-500 Mława</t>
  </si>
  <si>
    <t>Mława</t>
  </si>
  <si>
    <t>Gminny Żłobek "Kraina Smyka", ul. Stołeczna 119, 05-074 Józefin</t>
  </si>
  <si>
    <t>Halinów</t>
  </si>
  <si>
    <t>Miejski Żłobek nr 1 w Nowym Dworze Mazowieckim, ul. 29 Listopada 109, 05-100 Nowy Dwór Mazowiecki</t>
  </si>
  <si>
    <t>Nowy Dwór Mazowiecki</t>
  </si>
  <si>
    <t>Gminny Klub Maluch Plus "Słoneczny Kącik" w Odrzywole, ul. Warszawska 67, 26-425 Odrzywół</t>
  </si>
  <si>
    <t>Odrzywół</t>
  </si>
  <si>
    <t>Dzienny Opiekun nr 1, ul. Kochanowskiego 88, 26-432 Wieniawa</t>
  </si>
  <si>
    <t>Wieniawa</t>
  </si>
  <si>
    <t>Dzienny Opiekun nr 2, ul. Kochanowskiego 88, 26-432 Wieniawa</t>
  </si>
  <si>
    <t>Publiczny Żłobek w Sobolewie, ul. Kard. Wyszyńskiego 42, 08-460 Sobolew</t>
  </si>
  <si>
    <t>Sobolew</t>
  </si>
  <si>
    <t>Klub Dziecięcy w Pluszowym Misiu, ul. Ogrodowa 1, 08-430 Żelechów</t>
  </si>
  <si>
    <t>Żelechów</t>
  </si>
  <si>
    <t>Żłobek Gminny, Gąsawy Rządowe 48b, 26-502 Jastrząb</t>
  </si>
  <si>
    <t>Jastrząb</t>
  </si>
  <si>
    <t>30</t>
  </si>
  <si>
    <t>Klub Dziecięcy w Suchożebrach, ul. Siedlecka 5, 08-125 Suchożebry</t>
  </si>
  <si>
    <t>Suchożebry</t>
  </si>
  <si>
    <t>26</t>
  </si>
  <si>
    <t>Żłobek Miejski nr 1 w Szydłowcu przy Miejskim Zespole Żłobków w Szydłowcu, ul. Kościuszki 225A, 26-500 Szydłowiec</t>
  </si>
  <si>
    <t>Szydłowiec</t>
  </si>
  <si>
    <t>Żłobek Miejski nr 2 w Szydłowcu przy Miejskim Zespole Żłobków w Szydłowcu, ul. Staszica 3a, 26-500 Szydłowiec</t>
  </si>
  <si>
    <t>Cichońska Anita, ul. Bierzewicka 32, 09-500 Gostynin</t>
  </si>
  <si>
    <t>Gostynin</t>
  </si>
  <si>
    <t>Gach Katarzyna Ewa, ul. Bierzewicka 32, 09-500 Gostynin</t>
  </si>
  <si>
    <t>Kaczanowska Joanna, ul. Bierzewicka 32, 09-500 Gostynin</t>
  </si>
  <si>
    <t>Kaszewska Kamila, ul. Bierzewicka 32, 09-500 Gostynin</t>
  </si>
  <si>
    <t>Koziej Martyna, ul. Bierzewicka 32, 09-500 Gostynin</t>
  </si>
  <si>
    <t>Lewińska Maria, ul. Bierzewicka 32, 09-500 Gostynin</t>
  </si>
  <si>
    <t>Rolska Anna, ul. Bierzewicka 32, 09-500 Gostynin</t>
  </si>
  <si>
    <t>Tyszkiewicz Patrycja, ul. Bierzewicka 32, 09-500 Gostynin</t>
  </si>
  <si>
    <t>Zielińska Kamila, ul. Bierzewicka 32, 09-500 Gostynin</t>
  </si>
  <si>
    <t>Gawin Karina, ul. Bierzewicka 32, 09-500 Gostynin</t>
  </si>
  <si>
    <t>Andrzejczak Katarzyna, ul. Bierzewicka 32, 09-500 Gostynin</t>
  </si>
  <si>
    <t>Drabik Natalia, ul. Bierzewicka 32, 09-500 Gostynin</t>
  </si>
  <si>
    <t>Filipiak Renata, ul. Bierzewicka 32, 09-500 Gostynin</t>
  </si>
  <si>
    <t>Gościniak Kamila, ul. Bierzewicka 32, 09-500 Gostynin</t>
  </si>
  <si>
    <t>Kacprzak Paulina, ul. Bierzewicka 32, 09-500 Gostynin</t>
  </si>
  <si>
    <t>Kowalczyk Ewelina, ul. Bierzewicka 32, 09-500 Gostynin</t>
  </si>
  <si>
    <t>Krzemińska Karolina, ul. Bierzewicka 32, 09-500 Gostynin</t>
  </si>
  <si>
    <t>Lewandowska Sylwia, ul. Bierzewicka 32, 09-500 Gostynin</t>
  </si>
  <si>
    <t>Rogacka Izabela, ul. Bierzewicka 32, 09-500 Gostynin</t>
  </si>
  <si>
    <t>Złotowska Hanna, ul. Bierzewicka 32, 09-500 Gostynin</t>
  </si>
  <si>
    <t>Klub Dziecięcy "Uśmiech Malucha", ul. Wojska Polskiego 23, 09-500 Gostynin</t>
  </si>
  <si>
    <t>Żłobek Gminny, ul. Nurska 67, 07-320 Małkinia Górna</t>
  </si>
  <si>
    <t>Małkinia Górna</t>
  </si>
  <si>
    <t>Żłobek Miejski w Zielonce, ul. Staszica 16, 05-220 Zielonka</t>
  </si>
  <si>
    <t>Zielonka</t>
  </si>
  <si>
    <t>34</t>
  </si>
  <si>
    <t>Żłobek Miejski nr 3, ul. Jarzynowa 21, 05-800 Pruszków</t>
  </si>
  <si>
    <t>Pruszków</t>
  </si>
  <si>
    <t>Żłobek nr 4, ul. Wiktorska 94/96, 02-582 Warszawa</t>
  </si>
  <si>
    <t>m.st. Warszawa</t>
  </si>
  <si>
    <t>65</t>
  </si>
  <si>
    <t>Żłobek nr 6, ul. Bonifacego 72, 02-936 Warszawa</t>
  </si>
  <si>
    <t>Mini Żłobek, ul. Białobrzeska 19, 02-364 Warszawa</t>
  </si>
  <si>
    <t>Mini Żłobek, ul. Prochowa 49, 04-388 Warszawa</t>
  </si>
  <si>
    <t>Żłobek nr 14, ul.Wrzeciono 4, 01-961 Warszawa</t>
  </si>
  <si>
    <t>Żłobek nr 16, ul. Klaudyny 10, 01-684 Warszawa</t>
  </si>
  <si>
    <t>Żłobek nr 29, ul.Nike 6, 03-846 Warszawa</t>
  </si>
  <si>
    <t>Żłobek nr 30, ul. Stanisława Augusta 79, 03-846 Warszawa</t>
  </si>
  <si>
    <t>Żłobek nr 36, ul.Strumykowa 18, 03-138 Warszawa</t>
  </si>
  <si>
    <t>Żłobek nr 41, ul. Potockich 107, 04-534 Warszawa</t>
  </si>
  <si>
    <t>Żłobek nr 50, ul. Nowogrodzka 75, 02-018 Warszawa</t>
  </si>
  <si>
    <t>Żłobek nr 51, ul. Bonifacego 81, 02-945 Warszawa</t>
  </si>
  <si>
    <t>Żłobek nr 52, ul. Św. Urszuli Ledóchowskiej 8a, 02-972 Warszawa</t>
  </si>
  <si>
    <t>Żłobek nr 54, ul. Kinowa 19, 04-030 Warszawa</t>
  </si>
  <si>
    <t>Żłobek nr 1, ul. Wiolinowa 9, 02-785 Warszawa</t>
  </si>
  <si>
    <t>Mini Żłobek nr 53, ul. Raczkiewicza 116, 05-075 Warszawa</t>
  </si>
  <si>
    <t>Żłobek nr 55, ul. Fiszera 28, 04-402 Warszawa</t>
  </si>
  <si>
    <t>Żłobek nr 44, ul. Wejherowska 1, 03-538 Warszawa</t>
  </si>
  <si>
    <t>Żłobek nr 46, ul. Przybyszewskiego 70/72, 01-824 Warszawa</t>
  </si>
  <si>
    <t>Żłobek nr 47, ul. Chodecka 2, 03-332 Warszawa</t>
  </si>
  <si>
    <t>Punkt DO, ul. Grójecka 26/6, 02-301 Warszawa</t>
  </si>
  <si>
    <t>Punkt DO, ul. Jałtańska 5/65, 02-760 Warszawa</t>
  </si>
  <si>
    <t>Punkt DO, ul. Kochanowskiego 52/94, 01-864 Warszawa</t>
  </si>
  <si>
    <t>Punkt DO, ul. Wrzeciono 28/1, 01-963 Warszawa</t>
  </si>
  <si>
    <t>Punkt DO, ul. Jagiellońska 47c/33 lok. 1, 03-301 Warszawa</t>
  </si>
  <si>
    <t>Punkt DO, ul. Jagiellońska 47c/38 lok. 1, 03-301 Warszawa</t>
  </si>
  <si>
    <t>Punkt DO, ul. Jagiellońska 47c/38 lok. 2 lok. 2, 03-301 Warszawa</t>
  </si>
  <si>
    <t>Punkt DO, ul. Jagiellońska 47c/33 lok. 2, 03-301 Warszawa</t>
  </si>
  <si>
    <t>Punkt DO, ul. Sardyńska 4/16, 02-761 Warszawa</t>
  </si>
  <si>
    <t>Samorządowy Żłobek w Wielgolesie, ul. Wspólna 1, wielgolas, 05-334 Latowicz</t>
  </si>
  <si>
    <t>Latowicz</t>
  </si>
  <si>
    <t>Gminny Żłobek w Dobrem, ul. Rynek 3, 05-307 Dobre</t>
  </si>
  <si>
    <t>Dobre</t>
  </si>
  <si>
    <t>Publiczny Żłobek w Byczynie 
ul. Stawowa 14, 46-220 Byczyna</t>
  </si>
  <si>
    <t>Byczyna</t>
  </si>
  <si>
    <t>Żłobek Publiczny w Grodkowie
ul. Kościuszki 4, 49-200 Grodków</t>
  </si>
  <si>
    <t>Grodków</t>
  </si>
  <si>
    <t>Żłobek 
ul. Sienkiewicza 1 , 46-250 Wołczyn</t>
  </si>
  <si>
    <t>Wołczyn</t>
  </si>
  <si>
    <t xml:space="preserve">16 </t>
  </si>
  <si>
    <t>Żłobek Miejski w Głuchołazach
Al..Jana Pawła II 24
48-340 Głuchołazy</t>
  </si>
  <si>
    <t>Głuchołazy</t>
  </si>
  <si>
    <t>Żłobek 
ul. Młyńska 23, 48-370 Paczków</t>
  </si>
  <si>
    <t>Paczków</t>
  </si>
  <si>
    <t>Żłobek nr 3 w Opolu 
ul. Górna 50, 45-403 Opole</t>
  </si>
  <si>
    <t>Opole</t>
  </si>
  <si>
    <t>Żłobek Pomnik Matki Polki w Opolu 
ul. Dambonia 3, 45-861 Opole</t>
  </si>
  <si>
    <t>Żłobek w Namysłowie 
ul. Władysława Stanisława Reymonta 5B, 46-100 Namysłów</t>
  </si>
  <si>
    <t>Namysłów</t>
  </si>
  <si>
    <t>Żłobek 
ul.  Kard. Stefana Wyszyńskiego 14
47-100 Strzelce Opolskie,</t>
  </si>
  <si>
    <t>Strzelce Opolskie</t>
  </si>
  <si>
    <t>Publiczny Żłobek w Ujeździe 
ul. Strzelecka 6, 47-143 Ujazd</t>
  </si>
  <si>
    <t>Ujazd</t>
  </si>
  <si>
    <t>Żłobek Miejski nr 2 w Nysie 
ul. Grodkowska 30,  48-300 Nysa</t>
  </si>
  <si>
    <t>Nysa</t>
  </si>
  <si>
    <t>Źłobek w Kałkowie 
Kałków 69, 48-385 Otmuchów</t>
  </si>
  <si>
    <t>Otmuchów</t>
  </si>
  <si>
    <t xml:space="preserve">Publiczne Przedszkole nr 2 z Oddziałem Żłobkowym w Otmuchowie 
ul. Jagiełły 3, 48-385 Otmuchów </t>
  </si>
  <si>
    <t>Żłobek Miejski w Oleśnie
ul. Kościuszki 9, 46-300 Olesno</t>
  </si>
  <si>
    <t>Olesno</t>
  </si>
  <si>
    <t>Żłobek w Korfantowie
ul. 3 Maja 12, 48-317 Korfantów</t>
  </si>
  <si>
    <t>Korfantów</t>
  </si>
  <si>
    <t>Żłobek Samorządowy w Ozimku, 
ul. Księdza Kałuży 15, 46-040 Ozimek</t>
  </si>
  <si>
    <t>Ozimek</t>
  </si>
  <si>
    <t>Żłobek Publiczny w Zawadzkiem 
ul. Powstańców Śląskich 1
47-120 Zawadzkie</t>
  </si>
  <si>
    <t>Zawadzkie</t>
  </si>
  <si>
    <t>Publiczny Żłobek w Polskiej Nowej Wsi ul. Lipowa 102 
46-070 Polska Nowa Wieś</t>
  </si>
  <si>
    <t>Komprachcice</t>
  </si>
  <si>
    <t>Żłobek Miejski "Tęczowy Świat" 
ul. Gaj 3, 49-300 Brzeg</t>
  </si>
  <si>
    <t>Brzeg</t>
  </si>
  <si>
    <t>Barbara Frydel
Sokolniki 20A, 49-120 Dąbrowa</t>
  </si>
  <si>
    <t>Dąbrowa</t>
  </si>
  <si>
    <t>Izabela Dusza
Chróścina ul. Niemodlińska 107C
46-073 Chróścina</t>
  </si>
  <si>
    <t>Klub dziecięcy w Lubszy
ul. Kukurydziana, 49-313 Lubsza</t>
  </si>
  <si>
    <t>Lubsza</t>
  </si>
  <si>
    <t>Gminny Żłobek w Dukli ul. Trakt Węgierski 38B, 38-450 Dukla</t>
  </si>
  <si>
    <t>Gmina Dukla</t>
  </si>
  <si>
    <t>Gminny Żłobek w Żyrakowie Zawierzbie 62A, 39-204 Żyraków</t>
  </si>
  <si>
    <t>Gmina Żyraków</t>
  </si>
  <si>
    <t>Żłobek nr 1, ul. Piękna 18,                               35-242 Rzeszów</t>
  </si>
  <si>
    <t>Gmina Miasto Rzeszów</t>
  </si>
  <si>
    <t>Żłobek nr 3, ul. Rataja 6a,                                  35-116 Rzeszów</t>
  </si>
  <si>
    <t>Żłobek nr 5, ul. Wołyńska 4,                 35-505 Rzeszów</t>
  </si>
  <si>
    <t>Żłobek nr 8, ul. Pułaskiego 3b,            35-011 Rzeszów</t>
  </si>
  <si>
    <t>Żłobek nr 9, ul. Podwisłocze 20b,        35-309 Rzeszów</t>
  </si>
  <si>
    <t>Żłobek nr 10, ul. Stefana Starzyńskiego 19, 35-508 Rzeszów</t>
  </si>
  <si>
    <t>Żłobek nr 11, Al. Prof. Adama Krzyżanowskiego 22,                                       35-329 Rzeszów</t>
  </si>
  <si>
    <t>Żłobek nr 12, ul. Jarosława Dąbrowskiego 73, 35-040 Rzeszów</t>
  </si>
  <si>
    <t>Żłobek Miejski w Ropczycach               ul. Armii Krajowej 7, 39-100 Ropczyce</t>
  </si>
  <si>
    <t>Gmina Ropczyce</t>
  </si>
  <si>
    <t>Żłobek Miejski w Krośnie                        ul. Mirandoli Pika 3, 38-400 Krosno</t>
  </si>
  <si>
    <t>Gmina Miasto Krosno</t>
  </si>
  <si>
    <t>Żłobek Miejski w Lubaczowie ul. Marii Konopnickiej 9, 37-600 Lubaczów</t>
  </si>
  <si>
    <t>Gmina Miejska Lubaczów</t>
  </si>
  <si>
    <t>Żłobek w Ostrowie, Ostrów 166A,                    37-207 Gać</t>
  </si>
  <si>
    <t>Gmina Gać</t>
  </si>
  <si>
    <t>Żłobek Miejski w Nowej Dębie,                 ul. Leśna 28, 39-460 Nowa Dęba</t>
  </si>
  <si>
    <t>Gmina Nowa Dęba</t>
  </si>
  <si>
    <t>Publiczny Żłobek w Zarzeczu,                   37-205 Zarzecze 4G</t>
  </si>
  <si>
    <t>Gmina Zarzecze</t>
  </si>
  <si>
    <t>Żłobek Miejski Nr 1 w Łańcucie,           ul. Henryka Sienkiewicza 5B,                                 37-100 Łańcut</t>
  </si>
  <si>
    <t>Miasto Łańcut</t>
  </si>
  <si>
    <t>Żłobek Miejski Nr 2 w Łańcucie,              ul. Józefa Piłsudkiego 70,                         37-100 Łańcut</t>
  </si>
  <si>
    <t>Żłobek Miejski w Dynowie,                      ul. Szkolna 11, 36-065 Dynów</t>
  </si>
  <si>
    <t>Gmina Miejska Dynów</t>
  </si>
  <si>
    <t>Gminny Żłobek im. Matki Anny Kaworek w Łężanach,                         ul. Potockiego 56, 38-423  Łężany</t>
  </si>
  <si>
    <t>Gmina Miejsce Piastowe</t>
  </si>
  <si>
    <t>Gminny Żłobek im. Janusza Korczaka w Miejscu Piastowym, ul. Szkolna 24, 38-430 Miejsce Piastowe</t>
  </si>
  <si>
    <t>Żłobek Gminny w Trzcianie,                       36-071, Trzciana 193 B</t>
  </si>
  <si>
    <t>Gmina Świlcza</t>
  </si>
  <si>
    <t>Żłobek Gminny w Bratkowicach,              36-055 Bratkowice 407A</t>
  </si>
  <si>
    <t>Publiczny Żłobek w Czudcu,                  ul. Rzeszowska 33, 38-120 Czudec</t>
  </si>
  <si>
    <t>Gmina Czudec</t>
  </si>
  <si>
    <t>Żłobek Samorządowy w Wiśniowej, 38-124 Wiśniowa 76B</t>
  </si>
  <si>
    <t>Gmina Wiśniowa</t>
  </si>
  <si>
    <t>Żłobek Miejski nr 1 ul. Dekutowskiego 4, 39-400 Tanobrzeg</t>
  </si>
  <si>
    <t>Gmina Miasto Tarnobrzeg</t>
  </si>
  <si>
    <t>Żłobek Miejski nr 2 ul. E. Orzeszkowej 7A, 39-400 Tarnobrzeg</t>
  </si>
  <si>
    <t>Żłobek Miejski w Ustrzykach Dolnych ul. Pionierska 8, 38-700 Ustrzyki Dolne</t>
  </si>
  <si>
    <t>Gmina Ustrzyki Dolne</t>
  </si>
  <si>
    <t>Filia Żłobka Miejskiego Nr 3 w Mielcu, ul. Drzewieckiego 11, 39-300 Mielec</t>
  </si>
  <si>
    <t>Gmina Miejska Mielec</t>
  </si>
  <si>
    <t>Żłobek Miejski nr 5, ul. Konopnickiej 2, 39-300 Mielec</t>
  </si>
  <si>
    <t>Żłobek Miejski nr 7, ul. Botaniczna 6, 39-300 Mielec</t>
  </si>
  <si>
    <t>Żłobek Miejski w Rudniku nad Sanem, ul. Adama Mickiewicza 8,                                  37-420 Rudnik nad Sanem</t>
  </si>
  <si>
    <t>Gmina i Miasto Rudnik nad Sanem</t>
  </si>
  <si>
    <t>Żłobek Miejski w Dębicy,                            ul. Sienkiewicza 6a, 39-200 Dębica</t>
  </si>
  <si>
    <t>Gmina Miasta Dębica</t>
  </si>
  <si>
    <t>Publiczny Żłobek w Krasnem,                        Krasne 153, 36-007 Krasne</t>
  </si>
  <si>
    <t>Gmina Krasne</t>
  </si>
  <si>
    <t>Żłobek Samorządowy w Strzyżowie, ul. Zawale 11, 38-100 Strzyżów</t>
  </si>
  <si>
    <t>Gmina Strzyżów</t>
  </si>
  <si>
    <t>Żłobek Samorządowy w Brzozowie, ul. Armii Krajowej 5, 36-200 Brzozów</t>
  </si>
  <si>
    <t>Gmina Brzozów</t>
  </si>
  <si>
    <t>Żłobek "Leśny Domek",                          37-307 Brzóza Królewska 484</t>
  </si>
  <si>
    <t>Gmina Leżajsk</t>
  </si>
  <si>
    <t>Gminny Żłobek w Rymanowie, ul. Szkolna 2, 38-480 Rymanów Zdrówj</t>
  </si>
  <si>
    <t>Gmina Rymanów</t>
  </si>
  <si>
    <t>Miejsko-Gminny Żłobek w Kańczudze, ul. Wincentego Witos 1,                                     37-220 Kańczuga</t>
  </si>
  <si>
    <t>Miasto i Gmina Kańczuga</t>
  </si>
  <si>
    <t>Miejski Żłobek Integracyjny w Stalowej Woli, ul. Poniatowskiego 55A,               37-450 Stalowa Wola</t>
  </si>
  <si>
    <t>Gmina Stalowa Wola</t>
  </si>
  <si>
    <t>Miejski Żłobek Radosny Zakątek,               ul. Ignacego Kraszewskiego 1,                                   37-500 Jarosław</t>
  </si>
  <si>
    <t>Gmina Miejska Jarosław</t>
  </si>
  <si>
    <t>Żłobek Miejski w Leżajsku,                 ul. Br. Śniadeckich 8, 37-300 Leżajsk</t>
  </si>
  <si>
    <t>Gmina Miasto Leżajsk</t>
  </si>
  <si>
    <t>Gminny Żłobek w Dąbkowie "Kraina Malucha" Dąbków 2,                                37-600 Lubaczów</t>
  </si>
  <si>
    <t>Gmina Lubaczów</t>
  </si>
  <si>
    <t>Samorządowy Żłobek w Jedliczu,        ul. T. Rejtana 38 lok.C, 38-460 Jedlicze</t>
  </si>
  <si>
    <t>Gmina Jedlicze</t>
  </si>
  <si>
    <t>Gminny Żłobek w Lipiu, Lipie 27,           36-060 Głogów Małopolski</t>
  </si>
  <si>
    <t>Gmina Głogów Małopolski</t>
  </si>
  <si>
    <t>Gminny Żłobek w Rogoźnicy, Rogoźnica 96, 36-060 Głogów Małopolski</t>
  </si>
  <si>
    <t>Gminny Żłobek w Budach Głogowskich, Budy Głogowskie 845, 36-060 Głogów Małopolski</t>
  </si>
  <si>
    <t xml:space="preserve">Gminny Żłobek w Głogowie Małopolskim, ul. Wyszyńskiego 14,        36-060 Głogów Małopolski </t>
  </si>
  <si>
    <t>Żłobek w Ustrobnej, Ustrobna 2,           38-406 Odrzykoń</t>
  </si>
  <si>
    <t>Gmina Wojaszówka</t>
  </si>
  <si>
    <t>Klub Dziecięcy "Magiczny Zakątek"                      38-123 Lipnica 279</t>
  </si>
  <si>
    <t>Gmina Dzikowiec</t>
  </si>
  <si>
    <t>Żłobek Samorządowy Akademia Pluszowych Misiów w Jaworniku Polskim, 37-232 Jawornik Polski 209</t>
  </si>
  <si>
    <t xml:space="preserve">Gmina Jawornik Polski </t>
  </si>
  <si>
    <t>Żłobek Samorządowy w Hadlach Szklarskich,                                              37-231 Hadle Szklarskie 70</t>
  </si>
  <si>
    <t>Klub dziecięcy Maluszek w Błażowej, ul. Armii Krajowej 11, 36-030 Błażowa</t>
  </si>
  <si>
    <t>Gmina Błażowa</t>
  </si>
  <si>
    <t>Publiczny Żłobek w Wadowicach Górnych, 39-308 Wadowice Górne 133e</t>
  </si>
  <si>
    <t>Gmina Wadowice Górne</t>
  </si>
  <si>
    <t>"Słoneczko", Brzezówka 110,           36-024 Hyżne</t>
  </si>
  <si>
    <t>Gmina Hyżne</t>
  </si>
  <si>
    <t xml:space="preserve">Żłobek Miejski, ul. 11 Listopada 24, 17-300 Siemiatycze </t>
  </si>
  <si>
    <t>Siemiatycze</t>
  </si>
  <si>
    <t xml:space="preserve">Żłobek Nr 1, ul. Ogrodowa 6, 17-300 Siemiatycze </t>
  </si>
  <si>
    <t xml:space="preserve">Żłobek Nr 2, ul. Gen.Wł. Andersa 9, 17-300 Siemiatycze </t>
  </si>
  <si>
    <t xml:space="preserve">Żłobek Miejski w Suwałkach, ul. Gen. Wł. Andersa 10 i ul. Kamedulska 3, 16-400 Suwałki </t>
  </si>
  <si>
    <t>Suwałki</t>
  </si>
  <si>
    <t>Miejski Żłobek Nr 1 w Łomży, ul. Studencka 13, 18-400 Łomża</t>
  </si>
  <si>
    <t>Łomża</t>
  </si>
  <si>
    <t>Miejski Żłobek Nr 2 w Łomży, ul. Spółdzielcza 8, 18-400 Łomża</t>
  </si>
  <si>
    <t>Żłobek Miejski w Zambrowie, ul. Obrońców Zambrowa 6, 18-300 Zambrów</t>
  </si>
  <si>
    <t>Zambrów</t>
  </si>
  <si>
    <t>Anna Łukowska, ul. 1 Maja 13, 16-503 Krasnopol</t>
  </si>
  <si>
    <t>opiekun dzienny</t>
  </si>
  <si>
    <t>Krasnopol</t>
  </si>
  <si>
    <t>Bożena Krajewska, ul. 1 Maja 13, 16-503 Krasnopol</t>
  </si>
  <si>
    <t xml:space="preserve">Filia Żłobka Miejskiego Nr 3, ul. Oriona 38,15-685 Białystok </t>
  </si>
  <si>
    <t>Białystok</t>
  </si>
  <si>
    <t>Żłobek Miejski w Sokółce, ul. Osiedle Centrum 18, 16-100 Sokółka</t>
  </si>
  <si>
    <t>Sokółka</t>
  </si>
  <si>
    <t>Żłobek w Łapach, ul. Polna 27A, 18-100 Łapy</t>
  </si>
  <si>
    <t>Łapy</t>
  </si>
  <si>
    <t>Żłobek Samorządowy w Hajnówce, ul. Armii Krajowej 24, 17-200 Hajnówka</t>
  </si>
  <si>
    <t>Hajnówka</t>
  </si>
  <si>
    <t xml:space="preserve">Żłobek Samorządowy Nr 1 w Choroszczy, ul. Powstania Styczniowego 1, 16-070 Choroszcz  </t>
  </si>
  <si>
    <t>Choroszcz</t>
  </si>
  <si>
    <t>Żłobek Miś Uszatek w Stegnie, ul. Bursztynowa 1, 82-103 Stegna</t>
  </si>
  <si>
    <t>Gmina Stegna</t>
  </si>
  <si>
    <t>Żłobek Jaś i Marysia, ul. Kopernika 9,83-140 Gniew</t>
  </si>
  <si>
    <t>Miasto i Gmina Gniew</t>
  </si>
  <si>
    <t>Żłobek nr 1 "Fraszka", ul. Malczewskiego 33,80-107 Gdańsk</t>
  </si>
  <si>
    <t>Miasto Gdańsk</t>
  </si>
  <si>
    <t>Żłobek nr 2 "Kasztanek", ul. Piastowska 92, 80-358 Gdańsk</t>
  </si>
  <si>
    <t>Żłobek nr 3 "Złota Rybka", ul. Chałubińskiego 20,80-807 Gdańsk</t>
  </si>
  <si>
    <t>Żłobek nr 4 "Nutka", ul. Startowa 3, 80-807 Gdańsk</t>
  </si>
  <si>
    <t>Żłobek nr 5 "Podziomek", ul. Konopnickiej 14, 80-240 Gdańsk</t>
  </si>
  <si>
    <t>Żłobek nr 6 "Koszałek Opałek", ul. Wassowskiego 7, 80-225 Gdańsk</t>
  </si>
  <si>
    <t>Żłobek nr 7 "Berek", ul. Pocztowa 1, 80-827 Gdańsk</t>
  </si>
  <si>
    <t>Żłobek nr 8 " Bówka", ul. Szeroka 15/17, 80-827 Gdańsk</t>
  </si>
  <si>
    <t>Żłobek nr 9 "Guliwer", ul. Raclawicka 80-406 Gdańsk</t>
  </si>
  <si>
    <t>Żłobek nr 10 "Dzwoneczek", ul. Królewskie Wzgórze 2, 80-283 Gdańsk</t>
  </si>
  <si>
    <t>Żłobek nr 11 "Bursztynek", ul. Wilanowska 16,80-809 Gdańsk</t>
  </si>
  <si>
    <t>Żłobek nr 12 "Żagielek", ul. Olsztyńska 12, 80-395 Gdańsk</t>
  </si>
  <si>
    <t>Filia Żłobka nr 7 "Skarbek", ul. Kolorowa 27, 80-180 Gdańsk</t>
  </si>
  <si>
    <t>Gminny Żłobek w Tuchomiu, ul. Ks. Jana Hinza 1, 77-133 Tuchomie</t>
  </si>
  <si>
    <t>Gmina Tuchomie</t>
  </si>
  <si>
    <t>Żłobek "Słoneczko"  w Gwieździnie, Gwieździn 26, 77-304 Rzeczenica</t>
  </si>
  <si>
    <t>Gmina Rzeczenica</t>
  </si>
  <si>
    <t>Żłobek Niezapominajka Filia Dąbrowa, ul. Wiczlińska 33, 81-578 Gdynia</t>
  </si>
  <si>
    <t>Miasto Gdynia</t>
  </si>
  <si>
    <t>Żłobek Niezapominajka Filia Pogórze, ul. Porębskiego 21, 81-185 Gdynia</t>
  </si>
  <si>
    <t>Żłobek Koniczynka, ul. Chylońska 237,81-016 Gdynia</t>
  </si>
  <si>
    <t>Żłobek Koniczynka Filia Witomino, ul. Uczniowska 2, 81-647 Gdynia</t>
  </si>
  <si>
    <t>Żłobek "Stokrotka", 83-430 Stara Kiszewa, ul. Kościerska 50</t>
  </si>
  <si>
    <t>Gmina Stara Kiszewa</t>
  </si>
  <si>
    <t>Żłobek Miejski "Szarotka", 82-200 Malbork, ul. 17 Marca 17</t>
  </si>
  <si>
    <t>Miasto Malbork</t>
  </si>
  <si>
    <t>Publiczny Żłobek w Sztumie, ul. Chełmińska 11, 82-400 Sztum</t>
  </si>
  <si>
    <t>Miasto i Gmina Sztum</t>
  </si>
  <si>
    <t>Żłobek Miejski w Ustce, ul. Marynarki Polskiej 83, 76-270 Ustka</t>
  </si>
  <si>
    <t>Miasto Ustka</t>
  </si>
  <si>
    <t>Gminny Żłobek w Czarnem, ul. Wojska Polskiego 1, 77-330 Czarne</t>
  </si>
  <si>
    <t>Gmina Czarne</t>
  </si>
  <si>
    <t>Pucki Klub Malucha Aleja Lipowa 3,84-100 Puck</t>
  </si>
  <si>
    <t>Miasto Puck</t>
  </si>
  <si>
    <t>Żłobek Gmina Słupsk, 76-200 Słupsk, Siemianice, ul. Boczna 3A</t>
  </si>
  <si>
    <t>Gmina Słupsk</t>
  </si>
  <si>
    <t>Żłobek "Tuptusie", ul. Ks.Machalewskiego 17,84-242 Luzino</t>
  </si>
  <si>
    <t>Gmina Luzino</t>
  </si>
  <si>
    <t>Żłobek, ul. Marynarki Wojennej 22, 82-220 Stare Pole</t>
  </si>
  <si>
    <t>Gmina Stare Pole</t>
  </si>
  <si>
    <t>Żłobek gminny w Debrznie, ul. Ogrodowa 20A, 77-310 Debrzno</t>
  </si>
  <si>
    <t>Gmina Debrzno</t>
  </si>
  <si>
    <t>Żłobek "Kostek", ul. Kościuszki 12a, 83-130 Pelplin</t>
  </si>
  <si>
    <t>Gmina Pelplin</t>
  </si>
  <si>
    <t>Żłobek "Lolek", ul. Sambora 5a, 83-130 Pelplin</t>
  </si>
  <si>
    <t>Żłobek "Heniek", ul. Pocztowa 4 Rudno, 83-130 Pelplin</t>
  </si>
  <si>
    <t>Gminny Żłobek Promyczek, ul.Kaszubska 15, Linia 84-223 Linia</t>
  </si>
  <si>
    <t>Gmina Linia</t>
  </si>
  <si>
    <t>Dzienny Opiekun nr 1, ul. Kwidzyńska 9, 82-522 Sadlinki</t>
  </si>
  <si>
    <t>Gmina Sadlinki</t>
  </si>
  <si>
    <t>Dzienny Opiekun nr 2, ul. Kwidzyńska 9, 82-522 Sadlinki</t>
  </si>
  <si>
    <t>Żłobek Ptyś w Karsinie, ul. Długa 31, 83-440 Karsin</t>
  </si>
  <si>
    <t>Gmina Karsin</t>
  </si>
  <si>
    <t>Żłobek "Puchatek", ul. Armii Krajowej 58, 81-843 Sopot</t>
  </si>
  <si>
    <t>Miasto Sopot</t>
  </si>
  <si>
    <t>Gminny Żłobek w Przechlewie, 77-320 Przechlewo, os. Juźkowa 1A</t>
  </si>
  <si>
    <t>Gmina Przechlewo</t>
  </si>
  <si>
    <t>Żłobek Nr 1 Przy Zespole Żłobków Miejskich w Słupsku, ul. Andersa 4</t>
  </si>
  <si>
    <t>Miasto Słupsk</t>
  </si>
  <si>
    <t>Żłobek Nr 3 Przy Zespole Żłobków Miejskich w Słupsku, ul. Łukasiewicza 4</t>
  </si>
  <si>
    <t>Miejski Żlobek Nr 1 "Króla Maciusia" w Pruszczu Gdańskim, ul. Żwirki i Wigury 83-000 Pruszcz Gdański</t>
  </si>
  <si>
    <t>Miasto Pruszcz Gdański</t>
  </si>
  <si>
    <t>Miejski Żlobek Nr 1 "Króla Maciusia" w Pruszczu Gdańskim,  Filia, ul. E. Romera 83-000 Pruszcz Gdański</t>
  </si>
  <si>
    <t xml:space="preserve">Publiczny Żłobek nr 2 w Wierzchucinie, ul. Szkolna 22, 84-113 Wierzchucino </t>
  </si>
  <si>
    <t>Gmina Krokowa</t>
  </si>
  <si>
    <t>Miejski Żłobek, ul. Paderewskiego 5A, 43-140 Lędziny</t>
  </si>
  <si>
    <t>Lędziny</t>
  </si>
  <si>
    <t>Żłobek Miejski w Katowicach, Oddział przy ul. Grzegorzka 2, 40 - 309 Katowice</t>
  </si>
  <si>
    <t>Katowice</t>
  </si>
  <si>
    <t>69</t>
  </si>
  <si>
    <t>Żłobek Miejski w Katowicach, Oddział przy ul. Zadole 24A, 40-719 Katowice</t>
  </si>
  <si>
    <t>Żłobek Miejski w Katowicach, Oddział przy ul. Uniwersyteckiej 15, 40-007 Katowice</t>
  </si>
  <si>
    <t>Żłobek Miejski w Katowicach, Oddział przy ul. Ordona 3 A, 40-164 Katowice</t>
  </si>
  <si>
    <t>Żłobek Miejski "Figielkowo", ul. Proletariatu 5, 42-580 Wojkowice</t>
  </si>
  <si>
    <t>Wojkowice</t>
  </si>
  <si>
    <t xml:space="preserve">Żłobek Miejski w Rudzie Śląskiej, ul. 1-go Maja 286, 41-710 Ruda Śląska </t>
  </si>
  <si>
    <t>Ruda Śląska</t>
  </si>
  <si>
    <t>72</t>
  </si>
  <si>
    <t>Żłobek Miejski "Misiakowo" w Rudzie Śląskiej, ul. Kościelna 35, 41-700 Ruda Śląska</t>
  </si>
  <si>
    <t>Żłobek Miejski nr 1, ul. Łużycka 6A, 41-902 Bytom</t>
  </si>
  <si>
    <t>Bytom</t>
  </si>
  <si>
    <t>Żłobek Gminny w Żarkach Letnisku, ul.Cicha 12B, 42-311 Żarki Letnisko</t>
  </si>
  <si>
    <t>Poraj</t>
  </si>
  <si>
    <t>Żłobek Miejski, ul. Jaworowa 4, 41-310 Dąbrowa Górnicza</t>
  </si>
  <si>
    <t>Dąbrowa Górnicza</t>
  </si>
  <si>
    <t>II Filia Żłobka Miejskiego, ul. Mireckiego 28, 41-300 Dąbrowa Górnicza</t>
  </si>
  <si>
    <t>Filia Żłobkowa nr 1, ul. Harcerska 6, 41-600 Świętochłowice</t>
  </si>
  <si>
    <t>Świętochłowice</t>
  </si>
  <si>
    <t>76</t>
  </si>
  <si>
    <t>Filia Żłobkowa nr 2, ul. Sudecka 1, 41-608 Świętochłowice</t>
  </si>
  <si>
    <t>Filia Żłobkowa nr 3, ul. K. Miarki 3, 41-600 Świętochłowice</t>
  </si>
  <si>
    <t>Żłobek ul. Czajora 3, 41-608 Świętochłowice</t>
  </si>
  <si>
    <t xml:space="preserve">Miejski Żłobek w Rydułtowach, Osiedle Orłowiec 39, 44-280 Rydułtowy </t>
  </si>
  <si>
    <t>Rydułtowy</t>
  </si>
  <si>
    <t>Klub Dziecięcy im. Ottona Klobusa, ul. Piłsudskiego 4, 34-325 Łodygowice</t>
  </si>
  <si>
    <t>Łodygowice</t>
  </si>
  <si>
    <t>17</t>
  </si>
  <si>
    <t>Miejski Żłobek w Pyskowicach, ul. Paderewskiego 5, 44-120 Pyskowice</t>
  </si>
  <si>
    <t>Pyskowice</t>
  </si>
  <si>
    <t>Gminny Żłobek w Hucie Starej B, ul. Boczna 1, 42-263 Huta Stara B</t>
  </si>
  <si>
    <t>Poczesna</t>
  </si>
  <si>
    <t>Żłobek Gminny w Bobrownikach, ul Zacisze 1, 42-582 Rogoźnik</t>
  </si>
  <si>
    <t>Bobrowniki</t>
  </si>
  <si>
    <t>Żłobek Miejski w Łaziskach Górnych, ul. Miodowa 11, 43-170 Łaziska Górne</t>
  </si>
  <si>
    <t>Łaziska Górne</t>
  </si>
  <si>
    <t>Żłobek Miejski w Mikołowie im. Tadeusza Więcka, ul. Krakowska 30, 43-190 Mikołów</t>
  </si>
  <si>
    <t>Mikołów</t>
  </si>
  <si>
    <t>Żłobek Miejski w Orzeszu, ul. Mleczna 44a, 43-180 Orzesze</t>
  </si>
  <si>
    <t>Orzesze</t>
  </si>
  <si>
    <t>Żłobek Miejski w Czechowicach- Dziedzicach, ul. Mickiewicza 19, 43-502 Czechowice -Dziedzice</t>
  </si>
  <si>
    <t>Czechowice-Dziedzice</t>
  </si>
  <si>
    <t>Klub Dziecięcy KAROL w Pisarzowicach, ul. Św. Floriana 24, 43-332 Pisarzowice</t>
  </si>
  <si>
    <t>Wilamowice</t>
  </si>
  <si>
    <t>Żłobek Miejski, ul. Kazimierza Brodzińskiego 22, 43-300 Bielsko-Biała</t>
  </si>
  <si>
    <t>Bielsko-Biała</t>
  </si>
  <si>
    <t>Żłobek Miejski w Sosnowcu Oddział Nr 1, ul. Wojska Polskiego 19, 41-200 Sosnowiec</t>
  </si>
  <si>
    <t>Sosnowiec</t>
  </si>
  <si>
    <t>75</t>
  </si>
  <si>
    <t>Żłobek Miejski w Sosnowcu Oddział Nr 3, ul. Białostocka 17, 41-219 Sosnowiec</t>
  </si>
  <si>
    <t>Żłobek Miejski w Sosnowcu Oddział Nr 4, ul. Staropogońska 64A, 41-200 Sosnowiec</t>
  </si>
  <si>
    <t>Żłobek Miejski w Sosnowcu Oddział Nr 5, ul. B. Prusa 253A, 41-219 Sosnowiec</t>
  </si>
  <si>
    <t>Żłobek Miejski ul. Sobieskiego 13, 42-700 Lubliniec</t>
  </si>
  <si>
    <t>Lubliniec</t>
  </si>
  <si>
    <t>Gminny Żłobek w Lelowie "Wesoły Maluch",  ul. Szczekocińska18, 42-235 Lelów</t>
  </si>
  <si>
    <t>Lelów</t>
  </si>
  <si>
    <t>Oddział III Żłobków Miejskich, ul. Żeromskiego 26a, 44-103 Gliwice</t>
  </si>
  <si>
    <t>Gliwice</t>
  </si>
  <si>
    <t>66</t>
  </si>
  <si>
    <t>Oddział IV Żłobkow Miejskich, ul. Kozielska 71, 44-121 Gliwice</t>
  </si>
  <si>
    <t>Żłobek Miejski nr 2 w Będzinie, ul. Jesionowa 11, 42-500 Będzin</t>
  </si>
  <si>
    <t>Będzin</t>
  </si>
  <si>
    <t>Żłobek Gminny "Bajkowa Kraina", ul. Zawadzkiego 161, 42-460 Nowa Wieś</t>
  </si>
  <si>
    <t>Mierzęcice</t>
  </si>
  <si>
    <t>Miejski Żłobek Żory, os. Sikorskiego, 44-240 Żory</t>
  </si>
  <si>
    <t>Żory</t>
  </si>
  <si>
    <t>79</t>
  </si>
  <si>
    <t>Żłobek Miejski w Mysłowicach,       ul. Reymonta 11, 41-400 Mysłowice</t>
  </si>
  <si>
    <t>Mysłowice</t>
  </si>
  <si>
    <t>70</t>
  </si>
  <si>
    <t>Gminny Żłobek w Bojszowach, ul. Gaikowa 64, 43-220 Bojszowy</t>
  </si>
  <si>
    <t>Bojszowy</t>
  </si>
  <si>
    <t>Żłobki Miejskie w Cieszynie, ul. Moniuszki 13, 43-400 Cieszyn</t>
  </si>
  <si>
    <t>Cieszyn</t>
  </si>
  <si>
    <t>Żłobek Miejski ul.Niepodległości 6,                41-250 Czeladź</t>
  </si>
  <si>
    <t>Czeladź</t>
  </si>
  <si>
    <t>Klub Dziecięcy "Kubusiowe Maluchy", ul. Górnicza 47, 43 - 225 Wola</t>
  </si>
  <si>
    <t>Miedźna</t>
  </si>
  <si>
    <t xml:space="preserve">Miejski Żłobek w Knurowie, ul. Wiosenna 1, 44 - 196 Knurów </t>
  </si>
  <si>
    <t>Knurów</t>
  </si>
  <si>
    <t>Gminny Żłobek w Dąbrowie Zielonej, Plac Kościuszki 44, 42 -265 Dąbrowa Zielona</t>
  </si>
  <si>
    <t xml:space="preserve">Dąbrowa Zielona </t>
  </si>
  <si>
    <t>Żłobek Miejski, ul. Zgrzebnioka 36, 41-106 Siemianowice Śląskie</t>
  </si>
  <si>
    <t>Siemianowice Śląskie</t>
  </si>
  <si>
    <t>74</t>
  </si>
  <si>
    <t>Żłobek Miejski nr 1 w Wodzisławiu Śląskim, osiedle  XXX lecia 61, 44-286 Wodzisław Śląski</t>
  </si>
  <si>
    <t>Wodzisław Śląski</t>
  </si>
  <si>
    <t>Żłobek w Koprzywnicy, ul. Szkolna 6a, 27-660 Koprzywnica</t>
  </si>
  <si>
    <t>Koprzywnica</t>
  </si>
  <si>
    <t>Żłobek Samorządowy w Chęcinach,      os. Północ 8, 26-060 Chęciny</t>
  </si>
  <si>
    <t>Chęciny</t>
  </si>
  <si>
    <t>Żłobek Samorządowy nr 5,                    ul. Piekoszowska 49,25-735 Kielce</t>
  </si>
  <si>
    <t>Kielce</t>
  </si>
  <si>
    <t>Żłobek Samorządowy nr 12,                  ul. Gałczyńskiego 7, 25-409 Kielce</t>
  </si>
  <si>
    <t>Żłobek Samorządowy nr 13,                  ul. Romualda 8, 25-322 Kielce</t>
  </si>
  <si>
    <t>Żłobek Samorządowy nr 15,                  ul. Struga 6, 25-548 Kielce</t>
  </si>
  <si>
    <t>Żłobek Samorządowy nr 17,                  ul. J. Szajnowicza-Iwanowa 15, 25-636 Kielce</t>
  </si>
  <si>
    <t>Żłobek Zakładowy i Samorządowy "Uśmiech Malucha" Miejskiego Ośrodka Pomocy Rodzinie w Kielcach, oś. Na Stoku 42a, 25-437 Kielce</t>
  </si>
  <si>
    <t>Marlena Dwojak, Adamów,                    ul. Kościelna 2,27-230 Brody</t>
  </si>
  <si>
    <t>Brody</t>
  </si>
  <si>
    <t>Izabela Zaczek, Adamów, ul. Kościelna 2, 27-230 Brody</t>
  </si>
  <si>
    <t>Kamila Pater, Ruda, ul. Widok 1,          27-230 Brody</t>
  </si>
  <si>
    <t>Renata Kusiak, Ruda, ul. Widok 1,       27-230 Brody</t>
  </si>
  <si>
    <t>Żłobek Samorządowy "Raj Maluszka", Domaszowice 205a, 25-351 Kielce</t>
  </si>
  <si>
    <t>Masłów</t>
  </si>
  <si>
    <t>Miejsko-Gminny Żłobek                         w Daleszycach, ul. Sienkiewicza 11c,                26-021 Daleszyce</t>
  </si>
  <si>
    <t>Daleszyce</t>
  </si>
  <si>
    <t>Żłobek "Kraina Malucha",                      ul. Madalińskiego 1, 28-203 Połaniec</t>
  </si>
  <si>
    <t>Połaniec</t>
  </si>
  <si>
    <t>Żłobek we Włoszczowie, ul. Różana,     29-100 Włoszczowa</t>
  </si>
  <si>
    <t>Włoszczowa</t>
  </si>
  <si>
    <t>Żłobek przy Przedszkolu Samorządowym nr 5 w Sandomierzu, ul. Portowa 28, 27-600 Sandomierz</t>
  </si>
  <si>
    <t>Sandomierz</t>
  </si>
  <si>
    <t>Samorządowy Żłobek w Bilczy,              ul. Szkolna 2, 26-026 Morawica</t>
  </si>
  <si>
    <t>Morawica</t>
  </si>
  <si>
    <t>Żłobek Gminny w Łopusznie,                 ul. Konecka 12a, 26-070 Łopuszno</t>
  </si>
  <si>
    <t>Łopuszno</t>
  </si>
  <si>
    <t>Żłobek Gminny w Piekoszowie, ul. Czarnowska 54, 26-065 Piekoszów</t>
  </si>
  <si>
    <t>Piekoszów</t>
  </si>
  <si>
    <t>Żłobek Gminny w Strawczynie, ul. Żeromskiego 16a, 26-067 Strawczyn</t>
  </si>
  <si>
    <t>Strawczyn</t>
  </si>
  <si>
    <t>Żłobek w Staszowie, ul. Kilińskiego 20,28-200 Staszów</t>
  </si>
  <si>
    <t>Staszów</t>
  </si>
  <si>
    <t>Żłobek "Świat Dziecka", ul. Jana Pawła II 17a, 28-200 Staszów</t>
  </si>
  <si>
    <t>Klub Dziecięcy "Świat Dziecka",             ul. Jana Pawła II 17a, 28-200 Staszów</t>
  </si>
  <si>
    <t>Żłobek Miejski nr 1, ul. Paryska 223, 26-110 Skarżysko-Kamienna</t>
  </si>
  <si>
    <t>Skarżysko-Kamienna</t>
  </si>
  <si>
    <t>Żłobek Miejski nr 2, ul. Kossaka 5,        26-110 Skarżysko-Kamienna</t>
  </si>
  <si>
    <t>Żłobek Miejski nr 3, ul. Rynek 63,         26-110 Skarżysko-Kamienna</t>
  </si>
  <si>
    <t>Klub Dziecięcy, ul. Paryska 223,           26-110 Skarżysko-Kamienna</t>
  </si>
  <si>
    <t>Żłobek Gminny "Radosna Polanka Marii Skłodowskiej Curie" w Radlinie</t>
  </si>
  <si>
    <t>Górno</t>
  </si>
  <si>
    <t>Żłobek Miejski w Orzyszu
ul. Ratuszowa 4
12-250 Orzysz</t>
  </si>
  <si>
    <t>Gmina Orzysz</t>
  </si>
  <si>
    <t xml:space="preserve">Żłobek Publiczny w Biskupcu,
Al. Niepodległości 19
11-300 Biskupiec </t>
  </si>
  <si>
    <t xml:space="preserve">Gmina Biskupiec </t>
  </si>
  <si>
    <t>Żłobek Miejski w Kętrzynie, 
Obrońców Westerplatte 16
11-400 Kętrzyn</t>
  </si>
  <si>
    <t>Gmina Miejska Kętrzyn</t>
  </si>
  <si>
    <t>Żłobek Miejski nr 2 w Kętrzynie, 
Wierzbowa 2
11-400 Kętrzyn</t>
  </si>
  <si>
    <t>Mieskie Przedszkole i Żobek "EKOLUDKI"
ul. Piękna 20
19-300 Ełk</t>
  </si>
  <si>
    <t>Gmina Miasto Ełk</t>
  </si>
  <si>
    <t>Żłobek Gminny w Tychowie
ul. Mickiewicza 1
78-220 Tychowo</t>
  </si>
  <si>
    <t>Gmina Tychowo</t>
  </si>
  <si>
    <t>32</t>
  </si>
  <si>
    <t>Żłobek Gminny w Dębnie
ul. Jana Pawa II 42
74-400 Dębno</t>
  </si>
  <si>
    <t>Gmina Dębno</t>
  </si>
  <si>
    <t>Żłobek Gminny w Polanowie
ul. Stawna 3
76-010 Polanów</t>
  </si>
  <si>
    <t>Gmina Polanów</t>
  </si>
  <si>
    <t>Żłobek Miejski "Kubuś Puchatek"
ul. Wyspiańskiego 2,
72-600 Świnoujście</t>
  </si>
  <si>
    <t>Miasto Świnoujście</t>
  </si>
  <si>
    <t>Żłobek Miejski "Kubuś Puchatek 2"
ul. Wyspiańskiego 12,
72-600 Świnoujście</t>
  </si>
  <si>
    <t>Żłobek Miejski
ul. Cieszkowskiego 1
76-100 Sławno</t>
  </si>
  <si>
    <t>Miasto Sławno</t>
  </si>
  <si>
    <t>Żłobek Miejski "Leśna Polana"
ul. Krasińskiego 5
73-110 Stargard</t>
  </si>
  <si>
    <t>Miasto Stargard</t>
  </si>
  <si>
    <t>Żłobek Miejski w Gryfinie
ul. Władysława Łokietka 10
74-100 Gryfino</t>
  </si>
  <si>
    <t>Gmina Gryfino</t>
  </si>
  <si>
    <t>ŻŁOBEK MIEJSKI
Oddział "PUCHATEK"
ul. Dokerów 6 a
75-202 Koszalin</t>
  </si>
  <si>
    <t>Miasto Koszalin</t>
  </si>
  <si>
    <t>ŻŁOBEK MIEJSKI
Oddział "SMYK"
ul. Chrzanowskiego 10
75-327 Koszalin</t>
  </si>
  <si>
    <t>Żłobek Miejski Oddział
"Jaś i Małgosia"
ul. Spasowskiego 14,
75-451 Koszalin</t>
  </si>
  <si>
    <t>Żłobek Miejski w Karlinie
ul. Moniuszki 8
78-230 Karlino</t>
  </si>
  <si>
    <t>Gmina Karlino</t>
  </si>
  <si>
    <t>Żłobek Miejski
ul. Spokojna 15
74-300 Myślibórz</t>
  </si>
  <si>
    <t>Gmina Myślibórz</t>
  </si>
  <si>
    <t>Żłobek "Krasnal"
ul. Bogusława  X 18
78-100 Kołobrzeg</t>
  </si>
  <si>
    <t>Miasto Kołobrzeg</t>
  </si>
  <si>
    <t>Publiczny Żłobek Gminny
Przecław 120
72-005 Przecław</t>
  </si>
  <si>
    <t>Gmina Kołbaskowo</t>
  </si>
  <si>
    <t>Żłobek Nr 1
ul. Żaglowa 16
70-832 Szczecin</t>
  </si>
  <si>
    <t>Miasto Szczecin</t>
  </si>
  <si>
    <t>Żłobek Nr 2
ul. K. Napierskiego 6c
70-783 Szczecin</t>
  </si>
  <si>
    <t>Żłobek Nr 3
ul. Włościańska 3
70-021 Szczecin</t>
  </si>
  <si>
    <t>Żłobek Nr 5
ul. K. Królewicza 61
71-526 Szczecin</t>
  </si>
  <si>
    <t>Żłobek Nr 6
ul. Mazowiecka 11-12
70-526 Szczecin</t>
  </si>
  <si>
    <t>Żłobek Nr 7
ul. Podhalańska 1-3
70-452 Szczecin</t>
  </si>
  <si>
    <t>Żłobek Nr 8
ul. Niedziałkowskiego 49
70-403 Szczecin</t>
  </si>
  <si>
    <t>Żłobek w Złocieńcu
ul. Elizy Orzeszkowej 2A
78-520 Złocieńec</t>
  </si>
  <si>
    <t>Gmina Złocieńiec</t>
  </si>
  <si>
    <t>Żłobek Gminny "Skrzat" w Sianowie
ul. Słowackiego 3
76-004 Sianów</t>
  </si>
  <si>
    <t>Gmina Sianów</t>
  </si>
  <si>
    <t>Żłobek Miejski,
ul. Kochanowskiego 21,
78-200 Białogard</t>
  </si>
  <si>
    <t>Miasto Białogard</t>
  </si>
  <si>
    <t>Żłobek Samorządowy w Mścicach
ul. Szkolna 1C
76-031 Mścice</t>
  </si>
  <si>
    <t>Gmina Będzino</t>
  </si>
  <si>
    <t>Żłobek Gminny w Baranowie Oddział w Baranowie , ul. Jana Pawła II 2a, 63-604 Baranów, Oddział w Mroczeniu, Mroczeń 195A, 63-604 Baranów</t>
  </si>
  <si>
    <t>Baranów</t>
  </si>
  <si>
    <t>Żłobek publiczny w Karolewie, Karolew 4, 63-810 Borek Wlkp.</t>
  </si>
  <si>
    <t>Borek Wlkp.</t>
  </si>
  <si>
    <t>Klub Dziecięcy "Miś Uszatek", Pl. Kpt. P. Cymsa 4, 62-250 Czerniejewo</t>
  </si>
  <si>
    <t>Czerniejewo</t>
  </si>
  <si>
    <t>Gminny Żłobek w Dobrzycy, ul. Krotoszyńska 40, 63-330 Dobrzyca</t>
  </si>
  <si>
    <t>Dobrzyca</t>
  </si>
  <si>
    <t>Gminny Żłobek w Doruchowie, ul. Szkolna 1, 63-505 Doruchów</t>
  </si>
  <si>
    <t>Doruchów</t>
  </si>
  <si>
    <t>Żłobek "Hanulandia" w Hanulinie, Hanulin ul. Powstańców Wlkp. 1a, 63-600 Kępono</t>
  </si>
  <si>
    <t>Kępno</t>
  </si>
  <si>
    <t>Żłobek Miejski w Kępnie, ul. Ks. P. Wawrzyniaka 40, 63-600 Kępno</t>
  </si>
  <si>
    <t>Żłobek Miejski "Dziecięca Kraina" w Kępnie, ul. Cicha 13, 63-600 Kępno</t>
  </si>
  <si>
    <t>Żłobek Gminny w Kłecku ul. Gnieźnieńska 5, 62-270 Kłecko</t>
  </si>
  <si>
    <t>Kłecko</t>
  </si>
  <si>
    <t>Żlobek Miejski ul. Sosnowa 6, 52-510 Konin</t>
  </si>
  <si>
    <t>Konin</t>
  </si>
  <si>
    <t>Justyna Sroczyńska, ul. Dworcowa 1, 64-000 Kościan</t>
  </si>
  <si>
    <t>Kościan</t>
  </si>
  <si>
    <t>Martyna Stolecka, ul. Dworcowa 1, 64-000 Kościan</t>
  </si>
  <si>
    <t>Grażyna Stelmaszyk, ul. Dworcowa 1, 64-000 Kościan</t>
  </si>
  <si>
    <t>Żłobek w Kamionkach ul. Porannej Rosy 2, 62-023 Kamionki</t>
  </si>
  <si>
    <t>Kórnik</t>
  </si>
  <si>
    <t>Żłobek Miejski w Krajence, ul. Stanisława Polańskiego 3, 77-430 Krajenka</t>
  </si>
  <si>
    <t>Krajenka</t>
  </si>
  <si>
    <t>31</t>
  </si>
  <si>
    <t xml:space="preserve"> Dorota Kukiołczyńska ul. Półwiejska 7a, 63-700 Krotoszyn</t>
  </si>
  <si>
    <t>Krotoszyn</t>
  </si>
  <si>
    <t>Żłobek w Lwówku ul. Zbigniewa Świtalskiego 31, 64-310 Lwówek</t>
  </si>
  <si>
    <t>Lwówek</t>
  </si>
  <si>
    <t>Żłobek Gminny w Opatowie, Opatów, ul. Przedszkolna 1, 63-645 Łęka Opatowska</t>
  </si>
  <si>
    <t>Łęka Opatowska</t>
  </si>
  <si>
    <t>Żłobek Miejski w Ostrowie Wielkopolskim ul. Jankowskiego 10A, 63-400 Ostrów Wielkopolski</t>
  </si>
  <si>
    <t xml:space="preserve">Ostrów Wielkopolski Miasto </t>
  </si>
  <si>
    <t>Odział Żłobka Miejskiego z siedzibą przy ul.Jankowskiego 10a, ul. Waryńskiego 29, 63-400 Ostrów Wielkopolski</t>
  </si>
  <si>
    <t>Żłobek Miejski ul. Daszyńskiego 21, 64-400 Międzychód</t>
  </si>
  <si>
    <t>Międzychód</t>
  </si>
  <si>
    <t>Żłobek Gminny w Nowych Skalmierzycach, ul. Halera 1 63-460 Nowe Skalmierzyce</t>
  </si>
  <si>
    <t>Nowe Skalmierzyce</t>
  </si>
  <si>
    <t>Żłobek Miejski w Obornikach, ul. Marszałka Józefa Piłsudskiego 56a, 64-600 Oborniki</t>
  </si>
  <si>
    <t>złobek</t>
  </si>
  <si>
    <t>Oborniki</t>
  </si>
  <si>
    <t>Żłobek Gminny w Perzowie, Perzów 77, 63-642 Perzów</t>
  </si>
  <si>
    <t>Perzów</t>
  </si>
  <si>
    <t>Żłobek Krecik, os. B. Chrobrego 108, 60-681 Poznań</t>
  </si>
  <si>
    <t>Poznań</t>
  </si>
  <si>
    <t>Żłobek Calineczka, os. Pod Lipami 103, 61-628 Poznań</t>
  </si>
  <si>
    <t>Żłobek Balbinka os. B. Śmiałego 106, 60-682 Poznań</t>
  </si>
  <si>
    <t>Żłobek Ptyś, os. Przyjaźni 134, 60-688 Poznań</t>
  </si>
  <si>
    <t>Żłobek Kalinka, ul. Szamarzewskiego 5/9, 60-514 Poznań</t>
  </si>
  <si>
    <t>Żłobek Koniczynka, ul.Nowy Świat 7/11, 60-581 Poznań</t>
  </si>
  <si>
    <t>Żłobek Stokrotka, al. Wielkopolska 21/25, 60-603 Poznań</t>
  </si>
  <si>
    <t>Żłobek Niezapominajka, ul. Cegłowskiej 14/u2, 60-461 Poznań</t>
  </si>
  <si>
    <t>Żłobek Czerwony Kapturek, ul. Klonowica 3, 60-747 Poznań</t>
  </si>
  <si>
    <t>Żłobek Jacek i Agatka, ul. Winklera 8, 60-246 Poznań</t>
  </si>
  <si>
    <t>Żłobek Królewna Śnieżka, ul. Grunwaldzka 34, 60-786 Poznań</t>
  </si>
  <si>
    <t>Żłobek Żurawinka, ul. Żurawinowa 5/7, 61-455 Poznań</t>
  </si>
  <si>
    <t>Żłobek Przemko, os. Rzeczypospolitej 77, 61-393 Poznań</t>
  </si>
  <si>
    <t>Żłobek Michałki, os. Czecha 75, 61-289 Poznań</t>
  </si>
  <si>
    <t>Żłobek Miś Uszatek, ul.Prądzyńskiego 16, 61-527 Poznań</t>
  </si>
  <si>
    <t>Anna Andrzejewska, ul. Ks. E. Spychalskiego 10, 63-900 Rawicz</t>
  </si>
  <si>
    <t>Rawicz</t>
  </si>
  <si>
    <t>Żłobek Miejski nr 1 w Wągrowcu, ul. Stanisława Mikołajczyka 25, 62-100 Wągrowiec</t>
  </si>
  <si>
    <t>Wągrowiec</t>
  </si>
  <si>
    <t>Żłobek w Zbąszyniu,
ul. Plac Wolności 13,
64-360 Zbąszyń</t>
  </si>
  <si>
    <t>Zbąszyń</t>
  </si>
  <si>
    <t>Publiczny Żłobek w Górznie, ul. Kard. St. Wyszyńskiego 8, 08-404 Górzno</t>
  </si>
  <si>
    <t>Górzno</t>
  </si>
  <si>
    <t>Żłobek Publiczny w Świątkach, Światki 105, 11-008 Świątki</t>
  </si>
  <si>
    <t>Gmina Świątki</t>
  </si>
  <si>
    <t>Żłobek Miejski, ul. Armii Krajowej 15, 14-300 Morąg</t>
  </si>
  <si>
    <t>Gmina Morąg</t>
  </si>
  <si>
    <t>Żłobek Miejski w Barczewie, 
ul. Słowackiego 7; 11-010 Barczewo</t>
  </si>
  <si>
    <t>Gmina Barczewo</t>
  </si>
  <si>
    <t>Żłobek Miejski nr 2 w Elblągu, 
ul. Adama Asnyka 4; Elbląg</t>
  </si>
  <si>
    <t>Gmina Miasto Elbląg</t>
  </si>
  <si>
    <t>Żłobek Miejski nr 4 w Elblągu, 
ul. Wojciecha Zajchowskiego 1 oraz Filia Żłobka, ul. Fryderyka Chopina 10 Elbląg</t>
  </si>
  <si>
    <t>Żłobek Miejski nr 5 w Elblągu, 
ul. Macieja Kalenkiewicza 25, Elbląg</t>
  </si>
  <si>
    <t>Żłobek Miejski w Lidzbarku, 
13-230 Lidzbark, ul. Zieluńska 7</t>
  </si>
  <si>
    <t>Gmina Lidzbark</t>
  </si>
  <si>
    <t>Andruchów Małgorzata,
ul. Kardynała Wyszyńskiego 5a, 
11-200 Bartoszyce</t>
  </si>
  <si>
    <t>Gmina Miejska Bartoszyce</t>
  </si>
  <si>
    <t>Chaberek Edyta,
ul. Mazurska 17
11-200 Bartoszyce</t>
  </si>
  <si>
    <t>Czerniawska Agnieszka,
ul. Mazurska 17
11-200 Bartoszyce</t>
  </si>
  <si>
    <t>Klimaszewska Ewa
ul. Bema 40, 
11-200 Bartoszyce</t>
  </si>
  <si>
    <t>Mateusiak Ola,
ul. Kardynała Wyszyńskiego 5a, 
11-200 Bartoszyce</t>
  </si>
  <si>
    <t>Ossowska Anna
ul. Bema 40, 
11-200 Bartoszyce</t>
  </si>
  <si>
    <t>Pawlik Grażyna,
ul. Kardynała Wyszyńskiego 5a, 
11-200 Bartoszyce</t>
  </si>
  <si>
    <t>Rój Monika,
ul. Mazurska 17
11-200 Bartoszyce</t>
  </si>
  <si>
    <t>Stolarczuk Bożena,
ul. Kardynała Wyszyńskiego 5a, 
11-200 Bartoszyce</t>
  </si>
  <si>
    <t>Tobisz-Stańczyk Iwona
ul. Bema 40, 
11-200 Bartoszyce</t>
  </si>
  <si>
    <t>Wszoła Iwona 
ul. Mazurska 17
11-200 Bartoszyce</t>
  </si>
  <si>
    <t>Zielonka Anna
ul. Bema 40, 
11-200 Bartoszyce</t>
  </si>
  <si>
    <t>Żłobek Miejski w Olsztynku,
ul. Szkolna 9A, 11-015 Olsztynek</t>
  </si>
  <si>
    <t>Gmina Olsztynek</t>
  </si>
  <si>
    <t>Żłobek "Pisklandia" w Kurzętniku,
ul. Kościuszki 36</t>
  </si>
  <si>
    <t>Gmina Kurzętnik</t>
  </si>
  <si>
    <t>Żłobek Miejski w Bisztynku,
 ul. Kolejowa 7, 11-230 Bisztynek</t>
  </si>
  <si>
    <t>Gmina Bisztynek</t>
  </si>
  <si>
    <t>Żłobek Publiczny w Warkałach, Warkały 18, 11-041 Olsztynek</t>
  </si>
  <si>
    <t>Gmina Jonkowo</t>
  </si>
  <si>
    <t>Żłobek Miejski w Dobrym Mieście, 
ul. Warszawska 7A, 
11-040 Dobre Miasto</t>
  </si>
  <si>
    <t>Gmina Dobre Miasto</t>
  </si>
  <si>
    <t>Żłobek Miejski w Dobrym Mieście, 
ul. Garnizonowa 20
11-040 Dobre Miasto</t>
  </si>
  <si>
    <t>Żłobek Miejski w Lubawie
"Akademia Maluszka",
ul. Rzepnikowskiego 9/2
14-260 Lubawa</t>
  </si>
  <si>
    <t>Gmina Miejska Lubawa</t>
  </si>
  <si>
    <t>Żłobek Miejski w Ostródzie
ul. Bolesława Chrobrego 3A,
14-100 Ostróda</t>
  </si>
  <si>
    <t>Gmina Miejska Ostróda</t>
  </si>
  <si>
    <t>Żłobek Miejski w Braniewie, 
ul. Sucharskiego 19,
14-500 Braniewo</t>
  </si>
  <si>
    <t>Gmina Miasto Braniewo</t>
  </si>
  <si>
    <t>Żłobek Miejski,</t>
  </si>
  <si>
    <t>Gmina Mikołajki</t>
  </si>
  <si>
    <t>Żłobek Miejski nr 1,
ul. Herberta 2B
10-691 Olsztyn</t>
  </si>
  <si>
    <t>Gmina Olsztyn</t>
  </si>
  <si>
    <t>Żłobek Miejski nr 2,
ul. Żołnierska 47
10-457 Olsztyn</t>
  </si>
  <si>
    <t>Żłobek Miejski nr 3
ul. Mochnackiego 37
10-036 Olsztyn</t>
  </si>
  <si>
    <t>Żłobek Miejski nr 4,
ul. Wyspiańskiego 2
10-287 Olsztyn</t>
  </si>
  <si>
    <t>Okres funkcjonowania   (w miesiącach)</t>
  </si>
  <si>
    <t>Okres funkcjonowania       (w miesiącach)</t>
  </si>
  <si>
    <t>Kwota dofiansowania dla dzieci (z wyłączniem dzieci niepełnosprawnych lub wymagających szczególnej opieki)</t>
  </si>
  <si>
    <t>Kwota dofinansowanie dla dzieci niepełnosprawne lub wymagające szczególnej opieki</t>
  </si>
  <si>
    <t>Całość dofinansowania</t>
  </si>
  <si>
    <t>Żłobek Nr 9
ul. Brytyjska 19
71-768 Szczecin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</si>
</sst>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0" fontId="4" fillId="0" borderId="0" xfId="0" applyFont="1" applyFill="1"/>
    <xf numFmtId="4" fontId="6" fillId="0" borderId="1" xfId="1" applyNumberFormat="1" applyFont="1" applyFill="1" applyBorder="1" applyAlignment="1" applyProtection="1">
      <alignment horizontal="left" vertical="center" wrapText="1"/>
      <protection locked="0"/>
    </xf>
    <xf numFmtId="49" fontId="6" fillId="0" borderId="1" xfId="1" applyNumberFormat="1" applyFont="1" applyFill="1" applyBorder="1" applyAlignment="1" applyProtection="1">
      <alignment horizontal="center" vertical="center" wrapText="1"/>
      <protection locked="0"/>
    </xf>
    <xf numFmtId="3" fontId="6" fillId="0" borderId="1" xfId="1" applyNumberFormat="1" applyFont="1" applyFill="1" applyBorder="1" applyAlignment="1" applyProtection="1">
      <alignment vertical="center" wrapText="1"/>
      <protection locked="0"/>
    </xf>
    <xf numFmtId="3" fontId="6" fillId="0" borderId="1" xfId="0" applyNumberFormat="1" applyFont="1" applyFill="1" applyBorder="1" applyAlignment="1">
      <alignment vertical="center"/>
    </xf>
    <xf numFmtId="4" fontId="2" fillId="0" borderId="1" xfId="1" applyNumberFormat="1" applyFont="1" applyFill="1" applyBorder="1" applyAlignment="1" applyProtection="1">
      <alignment horizontal="left" vertical="center" wrapText="1"/>
      <protection locked="0"/>
    </xf>
    <xf numFmtId="49" fontId="2" fillId="0" borderId="1" xfId="1" applyNumberFormat="1" applyFont="1" applyFill="1" applyBorder="1" applyAlignment="1" applyProtection="1">
      <alignment horizontal="center" vertical="center" wrapText="1"/>
      <protection locked="0"/>
    </xf>
    <xf numFmtId="3" fontId="2" fillId="0" borderId="1" xfId="1" applyNumberFormat="1" applyFont="1" applyFill="1" applyBorder="1" applyAlignment="1" applyProtection="1">
      <alignment vertical="center" wrapText="1"/>
      <protection locked="0"/>
    </xf>
    <xf numFmtId="3" fontId="4" fillId="0" borderId="1" xfId="0" applyNumberFormat="1" applyFont="1" applyFill="1" applyBorder="1" applyAlignment="1">
      <alignment vertical="center"/>
    </xf>
    <xf numFmtId="3" fontId="4" fillId="0" borderId="1" xfId="0" applyNumberFormat="1" applyFont="1" applyFill="1" applyBorder="1"/>
    <xf numFmtId="0" fontId="4" fillId="0" borderId="1" xfId="0" applyFont="1" applyFill="1" applyBorder="1"/>
    <xf numFmtId="0" fontId="2" fillId="0" borderId="1" xfId="0" applyFont="1" applyFill="1" applyBorder="1"/>
    <xf numFmtId="0" fontId="2" fillId="0" borderId="1" xfId="1" applyFont="1" applyFill="1" applyBorder="1" applyAlignment="1" applyProtection="1">
      <alignment horizontal="left" vertical="center" wrapText="1"/>
      <protection locked="0"/>
    </xf>
    <xf numFmtId="0" fontId="7" fillId="0" borderId="1" xfId="1" applyFont="1" applyFill="1" applyBorder="1" applyAlignment="1" applyProtection="1">
      <alignment horizontal="left" vertical="center" wrapText="1"/>
      <protection locked="0"/>
    </xf>
    <xf numFmtId="49" fontId="7" fillId="0" borderId="1" xfId="1" applyNumberFormat="1" applyFont="1" applyFill="1" applyBorder="1" applyAlignment="1" applyProtection="1">
      <alignment horizontal="center" vertical="center" wrapText="1"/>
      <protection locked="0"/>
    </xf>
    <xf numFmtId="3" fontId="2" fillId="0" borderId="1" xfId="0" applyNumberFormat="1" applyFont="1" applyFill="1" applyBorder="1"/>
    <xf numFmtId="3" fontId="2" fillId="0" borderId="1" xfId="1" applyNumberFormat="1" applyFont="1" applyFill="1" applyBorder="1" applyAlignment="1" applyProtection="1">
      <alignment horizontal="center" vertical="center" wrapText="1"/>
      <protection locked="0"/>
    </xf>
    <xf numFmtId="1" fontId="2" fillId="0" borderId="1" xfId="1" applyNumberFormat="1" applyFont="1" applyFill="1" applyBorder="1" applyAlignment="1" applyProtection="1">
      <alignment horizontal="center" vertical="center" wrapText="1"/>
      <protection locked="0"/>
    </xf>
    <xf numFmtId="3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4" fontId="2" fillId="0" borderId="1" xfId="1" applyNumberFormat="1" applyFont="1" applyFill="1" applyBorder="1" applyAlignment="1" applyProtection="1">
      <alignment horizontal="center" vertical="center" wrapText="1"/>
      <protection locked="0"/>
    </xf>
    <xf numFmtId="3" fontId="2" fillId="0" borderId="1" xfId="0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/>
    </xf>
    <xf numFmtId="4" fontId="2" fillId="0" borderId="1" xfId="1" applyNumberFormat="1" applyFont="1" applyFill="1" applyBorder="1" applyAlignment="1" applyProtection="1">
      <alignment vertical="center" wrapText="1"/>
      <protection locked="0"/>
    </xf>
    <xf numFmtId="4" fontId="4" fillId="0" borderId="1" xfId="0" applyNumberFormat="1" applyFont="1" applyFill="1" applyBorder="1" applyAlignment="1">
      <alignment vertical="center"/>
    </xf>
    <xf numFmtId="3" fontId="8" fillId="0" borderId="1" xfId="1" applyNumberFormat="1" applyFont="1" applyFill="1" applyBorder="1" applyAlignment="1" applyProtection="1">
      <alignment horizontal="center" vertical="center" wrapText="1"/>
      <protection locked="0"/>
    </xf>
    <xf numFmtId="3" fontId="8" fillId="0" borderId="1" xfId="1" applyNumberFormat="1" applyFont="1" applyFill="1" applyBorder="1" applyAlignment="1" applyProtection="1">
      <alignment vertical="center" wrapText="1"/>
      <protection locked="0"/>
    </xf>
    <xf numFmtId="0" fontId="0" fillId="0" borderId="1" xfId="0" applyFill="1" applyBorder="1" applyAlignment="1">
      <alignment horizontal="center" vertical="center"/>
    </xf>
    <xf numFmtId="3" fontId="0" fillId="0" borderId="1" xfId="0" applyNumberFormat="1" applyFill="1" applyBorder="1"/>
    <xf numFmtId="1" fontId="6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vertical="top"/>
    </xf>
    <xf numFmtId="49" fontId="2" fillId="0" borderId="1" xfId="0" applyNumberFormat="1" applyFont="1" applyFill="1" applyBorder="1" applyAlignment="1">
      <alignment horizontal="center" vertical="top"/>
    </xf>
    <xf numFmtId="4" fontId="2" fillId="0" borderId="1" xfId="1" applyNumberFormat="1" applyFont="1" applyFill="1" applyBorder="1" applyAlignment="1" applyProtection="1">
      <alignment horizontal="left" vertical="top" wrapText="1"/>
      <protection locked="0"/>
    </xf>
    <xf numFmtId="4" fontId="2" fillId="0" borderId="1" xfId="1" applyNumberFormat="1" applyFont="1" applyFill="1" applyBorder="1" applyAlignment="1" applyProtection="1">
      <alignment horizontal="center" vertical="top" wrapText="1"/>
      <protection locked="0"/>
    </xf>
    <xf numFmtId="1" fontId="2" fillId="0" borderId="1" xfId="1" applyNumberFormat="1" applyFont="1" applyFill="1" applyBorder="1" applyAlignment="1" applyProtection="1">
      <alignment horizontal="center" vertical="top" wrapText="1"/>
      <protection locked="0"/>
    </xf>
    <xf numFmtId="3" fontId="2" fillId="0" borderId="1" xfId="1" applyNumberFormat="1" applyFont="1" applyFill="1" applyBorder="1" applyAlignment="1" applyProtection="1">
      <alignment vertical="top" wrapText="1"/>
      <protection locked="0"/>
    </xf>
    <xf numFmtId="3" fontId="2" fillId="0" borderId="1" xfId="0" applyNumberFormat="1" applyFont="1" applyFill="1" applyBorder="1" applyAlignment="1">
      <alignment vertical="top"/>
    </xf>
    <xf numFmtId="49" fontId="2" fillId="0" borderId="1" xfId="1" applyNumberFormat="1" applyFont="1" applyFill="1" applyBorder="1" applyAlignment="1" applyProtection="1">
      <alignment horizontal="center" vertical="top" wrapText="1"/>
      <protection locked="0"/>
    </xf>
    <xf numFmtId="3" fontId="2" fillId="0" borderId="1" xfId="1" applyNumberFormat="1" applyFont="1" applyFill="1" applyBorder="1" applyAlignment="1" applyProtection="1">
      <alignment horizontal="center" vertical="top" wrapText="1"/>
      <protection locked="0"/>
    </xf>
    <xf numFmtId="0" fontId="2" fillId="0" borderId="1" xfId="1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 applyAlignment="1">
      <alignment horizontal="center"/>
    </xf>
    <xf numFmtId="1" fontId="2" fillId="0" borderId="1" xfId="1" applyNumberFormat="1" applyFont="1" applyFill="1" applyBorder="1" applyAlignment="1" applyProtection="1">
      <alignment horizontal="right" vertical="center" wrapText="1"/>
      <protection locked="0"/>
    </xf>
    <xf numFmtId="3" fontId="2" fillId="0" borderId="1" xfId="1" applyNumberFormat="1" applyFont="1" applyFill="1" applyBorder="1" applyAlignment="1" applyProtection="1">
      <alignment horizontal="right" vertical="center" wrapText="1"/>
      <protection locked="0"/>
    </xf>
    <xf numFmtId="3" fontId="2" fillId="0" borderId="1" xfId="0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horizontal="right"/>
    </xf>
    <xf numFmtId="3" fontId="2" fillId="0" borderId="1" xfId="0" applyNumberFormat="1" applyFont="1" applyFill="1" applyBorder="1" applyAlignment="1">
      <alignment horizontal="right" vertical="center"/>
    </xf>
    <xf numFmtId="3" fontId="4" fillId="0" borderId="1" xfId="0" applyNumberFormat="1" applyFont="1" applyFill="1" applyBorder="1" applyAlignment="1">
      <alignment horizontal="right"/>
    </xf>
    <xf numFmtId="3" fontId="2" fillId="0" borderId="1" xfId="1" applyNumberFormat="1" applyFont="1" applyFill="1" applyBorder="1" applyAlignment="1" applyProtection="1">
      <alignment horizontal="right" wrapText="1"/>
      <protection locked="0"/>
    </xf>
    <xf numFmtId="3" fontId="4" fillId="0" borderId="1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/>
    </xf>
    <xf numFmtId="3" fontId="4" fillId="0" borderId="1" xfId="0" applyNumberFormat="1" applyFont="1" applyFill="1" applyBorder="1" applyAlignment="1">
      <alignment horizontal="center"/>
    </xf>
    <xf numFmtId="0" fontId="2" fillId="0" borderId="1" xfId="1" applyFont="1" applyFill="1" applyBorder="1" applyAlignment="1" applyProtection="1">
      <alignment vertical="center" wrapText="1"/>
      <protection locked="0"/>
    </xf>
    <xf numFmtId="4" fontId="6" fillId="0" borderId="1" xfId="1" applyNumberFormat="1" applyFont="1" applyFill="1" applyBorder="1" applyAlignment="1" applyProtection="1">
      <alignment horizontal="center" vertical="center" wrapText="1"/>
      <protection locked="0"/>
    </xf>
    <xf numFmtId="3" fontId="6" fillId="0" borderId="1" xfId="1" applyNumberFormat="1" applyFont="1" applyFill="1" applyBorder="1" applyAlignment="1" applyProtection="1">
      <alignment horizontal="center" vertical="center" wrapText="1"/>
      <protection locked="0"/>
    </xf>
    <xf numFmtId="1" fontId="8" fillId="0" borderId="1" xfId="1" applyNumberFormat="1" applyFont="1" applyFill="1" applyBorder="1" applyAlignment="1" applyProtection="1">
      <alignment horizontal="right" vertical="center" wrapText="1"/>
      <protection locked="0"/>
    </xf>
    <xf numFmtId="3" fontId="8" fillId="0" borderId="1" xfId="1" applyNumberFormat="1" applyFont="1" applyFill="1" applyBorder="1" applyAlignment="1" applyProtection="1">
      <alignment horizontal="right" vertical="center" wrapText="1"/>
      <protection locked="0"/>
    </xf>
    <xf numFmtId="3" fontId="8" fillId="0" borderId="1" xfId="0" applyNumberFormat="1" applyFont="1" applyFill="1" applyBorder="1" applyAlignment="1">
      <alignment horizontal="right" vertical="center"/>
    </xf>
    <xf numFmtId="1" fontId="8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vertical="center"/>
    </xf>
    <xf numFmtId="4" fontId="5" fillId="0" borderId="0" xfId="0" applyNumberFormat="1" applyFont="1" applyFill="1" applyAlignment="1">
      <alignment vertical="center"/>
    </xf>
    <xf numFmtId="0" fontId="2" fillId="3" borderId="1" xfId="1" applyFont="1" applyFill="1" applyBorder="1" applyAlignment="1" applyProtection="1">
      <alignment horizontal="center" vertical="center" wrapText="1"/>
      <protection locked="0"/>
    </xf>
    <xf numFmtId="4" fontId="2" fillId="3" borderId="1" xfId="1" applyNumberFormat="1" applyFont="1" applyFill="1" applyBorder="1" applyAlignment="1" applyProtection="1">
      <alignment horizontal="left" vertical="center" wrapText="1"/>
      <protection locked="0"/>
    </xf>
    <xf numFmtId="49" fontId="2" fillId="3" borderId="1" xfId="1" applyNumberFormat="1" applyFont="1" applyFill="1" applyBorder="1" applyAlignment="1" applyProtection="1">
      <alignment horizontal="center" vertical="center" wrapText="1"/>
      <protection locked="0"/>
    </xf>
    <xf numFmtId="3" fontId="2" fillId="3" borderId="1" xfId="1" applyNumberFormat="1" applyFont="1" applyFill="1" applyBorder="1" applyAlignment="1" applyProtection="1">
      <alignment horizontal="right" vertical="center" wrapText="1"/>
      <protection locked="0"/>
    </xf>
    <xf numFmtId="4" fontId="5" fillId="3" borderId="1" xfId="0" applyNumberFormat="1" applyFont="1" applyFill="1" applyBorder="1" applyAlignment="1">
      <alignment vertical="center"/>
    </xf>
    <xf numFmtId="0" fontId="5" fillId="3" borderId="0" xfId="0" applyFont="1" applyFill="1"/>
    <xf numFmtId="4" fontId="2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1" applyFont="1" applyFill="1" applyBorder="1" applyAlignment="1" applyProtection="1">
      <alignment horizontal="center" vertical="center" wrapText="1"/>
      <protection locked="0"/>
    </xf>
    <xf numFmtId="4" fontId="5" fillId="0" borderId="1" xfId="0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" fontId="2" fillId="0" borderId="1" xfId="1" applyNumberFormat="1" applyFont="1" applyFill="1" applyBorder="1" applyAlignment="1" applyProtection="1">
      <alignment horizontal="center" vertical="center" wrapText="1"/>
      <protection locked="0"/>
    </xf>
  </cellXfs>
  <cellStyles count="2">
    <cellStyle name="Normalny" xfId="0" builtinId="0"/>
    <cellStyle name="Normalny_Arkusz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00"/>
  <sheetViews>
    <sheetView tabSelected="1" zoomScale="80" zoomScaleNormal="80" workbookViewId="0">
      <pane xSplit="1" ySplit="6" topLeftCell="B511" activePane="bottomRight" state="frozen"/>
      <selection pane="topRight" activeCell="B1" sqref="B1"/>
      <selection pane="bottomLeft" activeCell="A7" sqref="A7"/>
      <selection pane="bottomRight" activeCell="P212" sqref="P212:AH212"/>
    </sheetView>
  </sheetViews>
  <sheetFormatPr defaultRowHeight="12" x14ac:dyDescent="0.2"/>
  <cols>
    <col min="1" max="1" width="9.140625" style="1"/>
    <col min="2" max="2" width="15" style="1" customWidth="1"/>
    <col min="3" max="8" width="9.140625" style="1"/>
    <col min="9" max="9" width="15.28515625" style="1" customWidth="1"/>
    <col min="10" max="10" width="14.5703125" style="1" customWidth="1"/>
    <col min="11" max="11" width="13.85546875" style="1" customWidth="1"/>
    <col min="12" max="12" width="17.5703125" style="1" customWidth="1"/>
    <col min="13" max="13" width="17.7109375" style="69" customWidth="1"/>
    <col min="14" max="14" width="18.85546875" style="69" customWidth="1"/>
    <col min="15" max="15" width="14.5703125" style="69" customWidth="1"/>
    <col min="16" max="16384" width="9.140625" style="34"/>
  </cols>
  <sheetData>
    <row r="1" spans="1:15" ht="42.75" customHeight="1" x14ac:dyDescent="0.2">
      <c r="A1" s="79" t="s">
        <v>0</v>
      </c>
      <c r="B1" s="79" t="s">
        <v>1</v>
      </c>
      <c r="C1" s="79" t="s">
        <v>2</v>
      </c>
      <c r="D1" s="79" t="s">
        <v>3</v>
      </c>
      <c r="E1" s="79" t="s">
        <v>4</v>
      </c>
      <c r="F1" s="79"/>
      <c r="G1" s="79"/>
      <c r="H1" s="79"/>
      <c r="I1" s="81" t="s">
        <v>5</v>
      </c>
      <c r="J1" s="81"/>
      <c r="K1" s="81" t="s">
        <v>6</v>
      </c>
      <c r="L1" s="81"/>
      <c r="M1" s="78" t="s">
        <v>1034</v>
      </c>
      <c r="N1" s="78" t="s">
        <v>1035</v>
      </c>
      <c r="O1" s="78" t="s">
        <v>1036</v>
      </c>
    </row>
    <row r="2" spans="1:15" ht="12" customHeight="1" x14ac:dyDescent="0.2">
      <c r="A2" s="79"/>
      <c r="B2" s="79"/>
      <c r="C2" s="79"/>
      <c r="D2" s="79"/>
      <c r="E2" s="79"/>
      <c r="F2" s="79"/>
      <c r="G2" s="79"/>
      <c r="H2" s="79"/>
      <c r="I2" s="79" t="s">
        <v>7</v>
      </c>
      <c r="J2" s="79" t="s">
        <v>1032</v>
      </c>
      <c r="K2" s="79" t="s">
        <v>7</v>
      </c>
      <c r="L2" s="79" t="s">
        <v>1033</v>
      </c>
      <c r="M2" s="78"/>
      <c r="N2" s="78"/>
      <c r="O2" s="78"/>
    </row>
    <row r="3" spans="1:15" x14ac:dyDescent="0.2">
      <c r="A3" s="79"/>
      <c r="B3" s="79"/>
      <c r="C3" s="35" t="s">
        <v>8</v>
      </c>
      <c r="D3" s="79"/>
      <c r="E3" s="79"/>
      <c r="F3" s="79"/>
      <c r="G3" s="79"/>
      <c r="H3" s="79"/>
      <c r="I3" s="80"/>
      <c r="J3" s="79"/>
      <c r="K3" s="80"/>
      <c r="L3" s="79"/>
      <c r="M3" s="78"/>
      <c r="N3" s="78"/>
      <c r="O3" s="78"/>
    </row>
    <row r="4" spans="1:15" ht="22.5" x14ac:dyDescent="0.2">
      <c r="A4" s="79"/>
      <c r="B4" s="79"/>
      <c r="C4" s="35" t="s">
        <v>9</v>
      </c>
      <c r="D4" s="79"/>
      <c r="E4" s="79"/>
      <c r="F4" s="79"/>
      <c r="G4" s="79"/>
      <c r="H4" s="79"/>
      <c r="I4" s="80"/>
      <c r="J4" s="79"/>
      <c r="K4" s="80"/>
      <c r="L4" s="79"/>
      <c r="M4" s="78"/>
      <c r="N4" s="78"/>
      <c r="O4" s="78"/>
    </row>
    <row r="5" spans="1:15" ht="22.5" x14ac:dyDescent="0.2">
      <c r="A5" s="79"/>
      <c r="B5" s="79"/>
      <c r="C5" s="35" t="s">
        <v>10</v>
      </c>
      <c r="D5" s="79"/>
      <c r="E5" s="35" t="s">
        <v>11</v>
      </c>
      <c r="F5" s="35" t="s">
        <v>12</v>
      </c>
      <c r="G5" s="35" t="s">
        <v>13</v>
      </c>
      <c r="H5" s="35" t="s">
        <v>14</v>
      </c>
      <c r="I5" s="80"/>
      <c r="J5" s="79"/>
      <c r="K5" s="80"/>
      <c r="L5" s="79"/>
      <c r="M5" s="78"/>
      <c r="N5" s="78"/>
      <c r="O5" s="78"/>
    </row>
    <row r="6" spans="1:15" x14ac:dyDescent="0.2">
      <c r="A6" s="66">
        <v>1</v>
      </c>
      <c r="B6" s="66">
        <v>2</v>
      </c>
      <c r="C6" s="66">
        <v>3</v>
      </c>
      <c r="D6" s="66">
        <v>4</v>
      </c>
      <c r="E6" s="66">
        <v>5</v>
      </c>
      <c r="F6" s="66">
        <v>6</v>
      </c>
      <c r="G6" s="66">
        <v>7</v>
      </c>
      <c r="H6" s="66">
        <v>8</v>
      </c>
      <c r="I6" s="66">
        <v>9</v>
      </c>
      <c r="J6" s="66">
        <v>10</v>
      </c>
      <c r="K6" s="66">
        <v>11</v>
      </c>
      <c r="L6" s="66">
        <v>12</v>
      </c>
      <c r="M6" s="67">
        <v>13</v>
      </c>
      <c r="N6" s="67">
        <v>14</v>
      </c>
      <c r="O6" s="67">
        <v>15</v>
      </c>
    </row>
    <row r="7" spans="1:15" ht="45" x14ac:dyDescent="0.2">
      <c r="A7" s="25">
        <v>1</v>
      </c>
      <c r="B7" s="6" t="s">
        <v>15</v>
      </c>
      <c r="C7" s="6" t="s">
        <v>16</v>
      </c>
      <c r="D7" s="6" t="s">
        <v>17</v>
      </c>
      <c r="E7" s="7" t="s">
        <v>18</v>
      </c>
      <c r="F7" s="7" t="s">
        <v>19</v>
      </c>
      <c r="G7" s="7" t="s">
        <v>18</v>
      </c>
      <c r="H7" s="7" t="s">
        <v>20</v>
      </c>
      <c r="I7" s="18">
        <v>50</v>
      </c>
      <c r="J7" s="8">
        <v>12</v>
      </c>
      <c r="K7" s="17">
        <v>0</v>
      </c>
      <c r="L7" s="17">
        <v>0</v>
      </c>
      <c r="M7" s="68">
        <v>90000</v>
      </c>
      <c r="N7" s="68">
        <v>0</v>
      </c>
      <c r="O7" s="68">
        <f>M7+N7</f>
        <v>90000</v>
      </c>
    </row>
    <row r="8" spans="1:15" ht="45" x14ac:dyDescent="0.2">
      <c r="A8" s="25">
        <v>2</v>
      </c>
      <c r="B8" s="6" t="s">
        <v>21</v>
      </c>
      <c r="C8" s="6" t="s">
        <v>16</v>
      </c>
      <c r="D8" s="6" t="s">
        <v>22</v>
      </c>
      <c r="E8" s="7" t="s">
        <v>18</v>
      </c>
      <c r="F8" s="7" t="s">
        <v>23</v>
      </c>
      <c r="G8" s="7" t="s">
        <v>24</v>
      </c>
      <c r="H8" s="7" t="s">
        <v>25</v>
      </c>
      <c r="I8" s="18">
        <v>24</v>
      </c>
      <c r="J8" s="8">
        <v>12</v>
      </c>
      <c r="K8" s="17">
        <v>0</v>
      </c>
      <c r="L8" s="17">
        <v>0</v>
      </c>
      <c r="M8" s="68">
        <v>43200</v>
      </c>
      <c r="N8" s="68">
        <v>0</v>
      </c>
      <c r="O8" s="68">
        <f t="shared" ref="O8:O71" si="0">M8+N8</f>
        <v>43200</v>
      </c>
    </row>
    <row r="9" spans="1:15" ht="56.25" x14ac:dyDescent="0.2">
      <c r="A9" s="25">
        <v>3</v>
      </c>
      <c r="B9" s="6" t="s">
        <v>26</v>
      </c>
      <c r="C9" s="6" t="s">
        <v>16</v>
      </c>
      <c r="D9" s="6" t="s">
        <v>27</v>
      </c>
      <c r="E9" s="7" t="s">
        <v>18</v>
      </c>
      <c r="F9" s="7" t="s">
        <v>28</v>
      </c>
      <c r="G9" s="7" t="s">
        <v>24</v>
      </c>
      <c r="H9" s="7" t="s">
        <v>29</v>
      </c>
      <c r="I9" s="18">
        <v>60</v>
      </c>
      <c r="J9" s="8">
        <v>12</v>
      </c>
      <c r="K9" s="17">
        <v>0</v>
      </c>
      <c r="L9" s="17">
        <v>0</v>
      </c>
      <c r="M9" s="68">
        <v>108000</v>
      </c>
      <c r="N9" s="68">
        <v>0</v>
      </c>
      <c r="O9" s="68">
        <f t="shared" si="0"/>
        <v>108000</v>
      </c>
    </row>
    <row r="10" spans="1:15" ht="56.25" x14ac:dyDescent="0.2">
      <c r="A10" s="25">
        <v>4</v>
      </c>
      <c r="B10" s="6" t="s">
        <v>30</v>
      </c>
      <c r="C10" s="6" t="s">
        <v>9</v>
      </c>
      <c r="D10" s="6" t="s">
        <v>27</v>
      </c>
      <c r="E10" s="7" t="s">
        <v>18</v>
      </c>
      <c r="F10" s="7" t="s">
        <v>28</v>
      </c>
      <c r="G10" s="7" t="s">
        <v>24</v>
      </c>
      <c r="H10" s="7" t="s">
        <v>29</v>
      </c>
      <c r="I10" s="18">
        <v>30</v>
      </c>
      <c r="J10" s="8">
        <v>12</v>
      </c>
      <c r="K10" s="17">
        <v>0</v>
      </c>
      <c r="L10" s="17">
        <v>0</v>
      </c>
      <c r="M10" s="68">
        <v>54000</v>
      </c>
      <c r="N10" s="68">
        <v>0</v>
      </c>
      <c r="O10" s="68">
        <f t="shared" si="0"/>
        <v>54000</v>
      </c>
    </row>
    <row r="11" spans="1:15" ht="56.25" x14ac:dyDescent="0.2">
      <c r="A11" s="25">
        <v>5</v>
      </c>
      <c r="B11" s="6" t="s">
        <v>31</v>
      </c>
      <c r="C11" s="6" t="s">
        <v>16</v>
      </c>
      <c r="D11" s="6" t="s">
        <v>32</v>
      </c>
      <c r="E11" s="7" t="s">
        <v>18</v>
      </c>
      <c r="F11" s="7" t="s">
        <v>33</v>
      </c>
      <c r="G11" s="7" t="s">
        <v>34</v>
      </c>
      <c r="H11" s="7" t="s">
        <v>29</v>
      </c>
      <c r="I11" s="18">
        <v>32</v>
      </c>
      <c r="J11" s="8">
        <v>12</v>
      </c>
      <c r="K11" s="17">
        <v>0</v>
      </c>
      <c r="L11" s="17">
        <v>0</v>
      </c>
      <c r="M11" s="68">
        <v>57600</v>
      </c>
      <c r="N11" s="68">
        <v>0</v>
      </c>
      <c r="O11" s="68">
        <f t="shared" si="0"/>
        <v>57600</v>
      </c>
    </row>
    <row r="12" spans="1:15" ht="67.5" x14ac:dyDescent="0.2">
      <c r="A12" s="25">
        <v>6</v>
      </c>
      <c r="B12" s="6" t="s">
        <v>35</v>
      </c>
      <c r="C12" s="6" t="s">
        <v>16</v>
      </c>
      <c r="D12" s="6" t="s">
        <v>36</v>
      </c>
      <c r="E12" s="7" t="s">
        <v>18</v>
      </c>
      <c r="F12" s="7" t="s">
        <v>37</v>
      </c>
      <c r="G12" s="7" t="s">
        <v>38</v>
      </c>
      <c r="H12" s="7" t="s">
        <v>39</v>
      </c>
      <c r="I12" s="18">
        <v>110</v>
      </c>
      <c r="J12" s="8">
        <v>12</v>
      </c>
      <c r="K12" s="17">
        <v>0</v>
      </c>
      <c r="L12" s="17">
        <v>0</v>
      </c>
      <c r="M12" s="68">
        <v>198000</v>
      </c>
      <c r="N12" s="68">
        <v>0</v>
      </c>
      <c r="O12" s="68">
        <f t="shared" si="0"/>
        <v>198000</v>
      </c>
    </row>
    <row r="13" spans="1:15" ht="56.25" x14ac:dyDescent="0.2">
      <c r="A13" s="25">
        <v>7</v>
      </c>
      <c r="B13" s="6" t="s">
        <v>40</v>
      </c>
      <c r="C13" s="6" t="s">
        <v>16</v>
      </c>
      <c r="D13" s="6" t="s">
        <v>41</v>
      </c>
      <c r="E13" s="7" t="s">
        <v>18</v>
      </c>
      <c r="F13" s="7" t="s">
        <v>42</v>
      </c>
      <c r="G13" s="7" t="s">
        <v>28</v>
      </c>
      <c r="H13" s="7" t="s">
        <v>29</v>
      </c>
      <c r="I13" s="18">
        <v>72</v>
      </c>
      <c r="J13" s="8">
        <v>12</v>
      </c>
      <c r="K13" s="17">
        <v>2</v>
      </c>
      <c r="L13" s="24">
        <v>12</v>
      </c>
      <c r="M13" s="68">
        <v>129600</v>
      </c>
      <c r="N13" s="68">
        <v>12000</v>
      </c>
      <c r="O13" s="68">
        <f t="shared" si="0"/>
        <v>141600</v>
      </c>
    </row>
    <row r="14" spans="1:15" ht="45" x14ac:dyDescent="0.2">
      <c r="A14" s="25">
        <v>8</v>
      </c>
      <c r="B14" s="6" t="s">
        <v>43</v>
      </c>
      <c r="C14" s="6" t="s">
        <v>16</v>
      </c>
      <c r="D14" s="6" t="s">
        <v>44</v>
      </c>
      <c r="E14" s="7" t="s">
        <v>18</v>
      </c>
      <c r="F14" s="7" t="s">
        <v>45</v>
      </c>
      <c r="G14" s="7" t="s">
        <v>38</v>
      </c>
      <c r="H14" s="7" t="s">
        <v>29</v>
      </c>
      <c r="I14" s="18">
        <v>21</v>
      </c>
      <c r="J14" s="8">
        <v>12</v>
      </c>
      <c r="K14" s="17">
        <v>0</v>
      </c>
      <c r="L14" s="17">
        <v>0</v>
      </c>
      <c r="M14" s="68">
        <v>37800</v>
      </c>
      <c r="N14" s="68">
        <v>0</v>
      </c>
      <c r="O14" s="68">
        <f t="shared" si="0"/>
        <v>37800</v>
      </c>
    </row>
    <row r="15" spans="1:15" ht="56.25" x14ac:dyDescent="0.2">
      <c r="A15" s="25">
        <v>9</v>
      </c>
      <c r="B15" s="6" t="s">
        <v>46</v>
      </c>
      <c r="C15" s="6" t="s">
        <v>16</v>
      </c>
      <c r="D15" s="6" t="s">
        <v>47</v>
      </c>
      <c r="E15" s="7" t="s">
        <v>18</v>
      </c>
      <c r="F15" s="7" t="s">
        <v>19</v>
      </c>
      <c r="G15" s="7" t="s">
        <v>33</v>
      </c>
      <c r="H15" s="7" t="s">
        <v>29</v>
      </c>
      <c r="I15" s="18">
        <v>89</v>
      </c>
      <c r="J15" s="8">
        <v>12</v>
      </c>
      <c r="K15" s="17">
        <v>1</v>
      </c>
      <c r="L15" s="24">
        <v>12</v>
      </c>
      <c r="M15" s="68">
        <v>160200</v>
      </c>
      <c r="N15" s="68">
        <v>6000</v>
      </c>
      <c r="O15" s="68">
        <f t="shared" si="0"/>
        <v>166200</v>
      </c>
    </row>
    <row r="16" spans="1:15" ht="45" x14ac:dyDescent="0.2">
      <c r="A16" s="25">
        <v>10</v>
      </c>
      <c r="B16" s="6" t="s">
        <v>48</v>
      </c>
      <c r="C16" s="6" t="s">
        <v>16</v>
      </c>
      <c r="D16" s="6" t="s">
        <v>49</v>
      </c>
      <c r="E16" s="7" t="s">
        <v>18</v>
      </c>
      <c r="F16" s="7" t="s">
        <v>33</v>
      </c>
      <c r="G16" s="7" t="s">
        <v>18</v>
      </c>
      <c r="H16" s="7" t="s">
        <v>25</v>
      </c>
      <c r="I16" s="18">
        <v>40</v>
      </c>
      <c r="J16" s="8">
        <v>12</v>
      </c>
      <c r="K16" s="17">
        <v>0</v>
      </c>
      <c r="L16" s="17">
        <v>0</v>
      </c>
      <c r="M16" s="68">
        <v>72000</v>
      </c>
      <c r="N16" s="68">
        <v>0</v>
      </c>
      <c r="O16" s="68">
        <f t="shared" si="0"/>
        <v>72000</v>
      </c>
    </row>
    <row r="17" spans="1:15" ht="45" x14ac:dyDescent="0.2">
      <c r="A17" s="25">
        <v>11</v>
      </c>
      <c r="B17" s="6" t="s">
        <v>50</v>
      </c>
      <c r="C17" s="6" t="s">
        <v>16</v>
      </c>
      <c r="D17" s="6" t="s">
        <v>49</v>
      </c>
      <c r="E17" s="7" t="s">
        <v>18</v>
      </c>
      <c r="F17" s="7" t="s">
        <v>33</v>
      </c>
      <c r="G17" s="7" t="s">
        <v>18</v>
      </c>
      <c r="H17" s="7" t="s">
        <v>25</v>
      </c>
      <c r="I17" s="18">
        <v>35</v>
      </c>
      <c r="J17" s="8">
        <v>12</v>
      </c>
      <c r="K17" s="17">
        <v>0</v>
      </c>
      <c r="L17" s="17">
        <v>0</v>
      </c>
      <c r="M17" s="68">
        <v>63000</v>
      </c>
      <c r="N17" s="68">
        <v>0</v>
      </c>
      <c r="O17" s="68">
        <f t="shared" si="0"/>
        <v>63000</v>
      </c>
    </row>
    <row r="18" spans="1:15" ht="45" x14ac:dyDescent="0.2">
      <c r="A18" s="25">
        <v>12</v>
      </c>
      <c r="B18" s="6" t="s">
        <v>51</v>
      </c>
      <c r="C18" s="6" t="s">
        <v>16</v>
      </c>
      <c r="D18" s="6" t="s">
        <v>52</v>
      </c>
      <c r="E18" s="7" t="s">
        <v>18</v>
      </c>
      <c r="F18" s="7" t="s">
        <v>53</v>
      </c>
      <c r="G18" s="7" t="s">
        <v>24</v>
      </c>
      <c r="H18" s="7" t="s">
        <v>25</v>
      </c>
      <c r="I18" s="18">
        <v>15</v>
      </c>
      <c r="J18" s="8">
        <v>12</v>
      </c>
      <c r="K18" s="17">
        <v>0</v>
      </c>
      <c r="L18" s="17">
        <v>0</v>
      </c>
      <c r="M18" s="68">
        <v>27000</v>
      </c>
      <c r="N18" s="68">
        <v>0</v>
      </c>
      <c r="O18" s="68">
        <f t="shared" si="0"/>
        <v>27000</v>
      </c>
    </row>
    <row r="19" spans="1:15" ht="33.75" x14ac:dyDescent="0.2">
      <c r="A19" s="25">
        <v>13</v>
      </c>
      <c r="B19" s="6" t="s">
        <v>54</v>
      </c>
      <c r="C19" s="6" t="s">
        <v>16</v>
      </c>
      <c r="D19" s="6" t="s">
        <v>52</v>
      </c>
      <c r="E19" s="7" t="s">
        <v>18</v>
      </c>
      <c r="F19" s="7" t="s">
        <v>53</v>
      </c>
      <c r="G19" s="7" t="s">
        <v>24</v>
      </c>
      <c r="H19" s="7" t="s">
        <v>25</v>
      </c>
      <c r="I19" s="18">
        <v>100</v>
      </c>
      <c r="J19" s="8">
        <v>12</v>
      </c>
      <c r="K19" s="17">
        <v>0</v>
      </c>
      <c r="L19" s="17">
        <v>0</v>
      </c>
      <c r="M19" s="68">
        <v>180000</v>
      </c>
      <c r="N19" s="68">
        <v>0</v>
      </c>
      <c r="O19" s="68">
        <f t="shared" si="0"/>
        <v>180000</v>
      </c>
    </row>
    <row r="20" spans="1:15" ht="56.25" x14ac:dyDescent="0.2">
      <c r="A20" s="25">
        <v>14</v>
      </c>
      <c r="B20" s="6" t="s">
        <v>55</v>
      </c>
      <c r="C20" s="6" t="s">
        <v>16</v>
      </c>
      <c r="D20" s="6" t="s">
        <v>56</v>
      </c>
      <c r="E20" s="7" t="s">
        <v>18</v>
      </c>
      <c r="F20" s="7" t="s">
        <v>57</v>
      </c>
      <c r="G20" s="7" t="s">
        <v>58</v>
      </c>
      <c r="H20" s="7" t="s">
        <v>20</v>
      </c>
      <c r="I20" s="18">
        <v>24</v>
      </c>
      <c r="J20" s="8">
        <v>12</v>
      </c>
      <c r="K20" s="17">
        <v>0</v>
      </c>
      <c r="L20" s="17">
        <v>0</v>
      </c>
      <c r="M20" s="68">
        <v>43200</v>
      </c>
      <c r="N20" s="68">
        <v>0</v>
      </c>
      <c r="O20" s="68">
        <f t="shared" si="0"/>
        <v>43200</v>
      </c>
    </row>
    <row r="21" spans="1:15" ht="45" x14ac:dyDescent="0.2">
      <c r="A21" s="25">
        <v>15</v>
      </c>
      <c r="B21" s="6" t="s">
        <v>59</v>
      </c>
      <c r="C21" s="6" t="s">
        <v>16</v>
      </c>
      <c r="D21" s="6" t="s">
        <v>60</v>
      </c>
      <c r="E21" s="7" t="s">
        <v>18</v>
      </c>
      <c r="F21" s="7" t="s">
        <v>34</v>
      </c>
      <c r="G21" s="7" t="s">
        <v>18</v>
      </c>
      <c r="H21" s="7" t="s">
        <v>29</v>
      </c>
      <c r="I21" s="18">
        <v>25</v>
      </c>
      <c r="J21" s="8">
        <v>11</v>
      </c>
      <c r="K21" s="17">
        <v>0</v>
      </c>
      <c r="L21" s="17">
        <v>0</v>
      </c>
      <c r="M21" s="68">
        <v>41250</v>
      </c>
      <c r="N21" s="68">
        <v>0</v>
      </c>
      <c r="O21" s="68">
        <f t="shared" si="0"/>
        <v>41250</v>
      </c>
    </row>
    <row r="22" spans="1:15" ht="45" x14ac:dyDescent="0.2">
      <c r="A22" s="25">
        <v>16</v>
      </c>
      <c r="B22" s="6" t="s">
        <v>61</v>
      </c>
      <c r="C22" s="6" t="s">
        <v>16</v>
      </c>
      <c r="D22" s="6" t="s">
        <v>62</v>
      </c>
      <c r="E22" s="7" t="s">
        <v>18</v>
      </c>
      <c r="F22" s="7" t="s">
        <v>33</v>
      </c>
      <c r="G22" s="7" t="s">
        <v>23</v>
      </c>
      <c r="H22" s="7" t="s">
        <v>20</v>
      </c>
      <c r="I22" s="18">
        <v>27</v>
      </c>
      <c r="J22" s="8">
        <v>12</v>
      </c>
      <c r="K22" s="17"/>
      <c r="L22" s="17"/>
      <c r="M22" s="68">
        <v>48600</v>
      </c>
      <c r="N22" s="68">
        <v>0</v>
      </c>
      <c r="O22" s="68">
        <f t="shared" si="0"/>
        <v>48600</v>
      </c>
    </row>
    <row r="23" spans="1:15" ht="67.5" x14ac:dyDescent="0.2">
      <c r="A23" s="25">
        <v>17</v>
      </c>
      <c r="B23" s="6" t="s">
        <v>63</v>
      </c>
      <c r="C23" s="6" t="s">
        <v>16</v>
      </c>
      <c r="D23" s="6" t="s">
        <v>62</v>
      </c>
      <c r="E23" s="7" t="s">
        <v>18</v>
      </c>
      <c r="F23" s="7" t="s">
        <v>33</v>
      </c>
      <c r="G23" s="7" t="s">
        <v>23</v>
      </c>
      <c r="H23" s="7" t="s">
        <v>20</v>
      </c>
      <c r="I23" s="18">
        <v>24</v>
      </c>
      <c r="J23" s="8">
        <v>12</v>
      </c>
      <c r="K23" s="17">
        <v>0</v>
      </c>
      <c r="L23" s="17">
        <v>0</v>
      </c>
      <c r="M23" s="68">
        <v>43200</v>
      </c>
      <c r="N23" s="68">
        <v>0</v>
      </c>
      <c r="O23" s="68">
        <f t="shared" si="0"/>
        <v>43200</v>
      </c>
    </row>
    <row r="24" spans="1:15" ht="33.75" x14ac:dyDescent="0.2">
      <c r="A24" s="25">
        <v>18</v>
      </c>
      <c r="B24" s="6" t="s">
        <v>64</v>
      </c>
      <c r="C24" s="6" t="s">
        <v>16</v>
      </c>
      <c r="D24" s="6" t="s">
        <v>65</v>
      </c>
      <c r="E24" s="7" t="s">
        <v>18</v>
      </c>
      <c r="F24" s="7" t="s">
        <v>53</v>
      </c>
      <c r="G24" s="7" t="s">
        <v>28</v>
      </c>
      <c r="H24" s="7" t="s">
        <v>29</v>
      </c>
      <c r="I24" s="18">
        <v>32</v>
      </c>
      <c r="J24" s="8">
        <v>12</v>
      </c>
      <c r="K24" s="17">
        <v>0</v>
      </c>
      <c r="L24" s="17">
        <v>0</v>
      </c>
      <c r="M24" s="68">
        <v>57600</v>
      </c>
      <c r="N24" s="68">
        <v>0</v>
      </c>
      <c r="O24" s="68">
        <f t="shared" si="0"/>
        <v>57600</v>
      </c>
    </row>
    <row r="25" spans="1:15" ht="45" x14ac:dyDescent="0.2">
      <c r="A25" s="25">
        <v>19</v>
      </c>
      <c r="B25" s="6" t="s">
        <v>66</v>
      </c>
      <c r="C25" s="6" t="s">
        <v>16</v>
      </c>
      <c r="D25" s="6" t="s">
        <v>67</v>
      </c>
      <c r="E25" s="7" t="s">
        <v>18</v>
      </c>
      <c r="F25" s="7" t="s">
        <v>68</v>
      </c>
      <c r="G25" s="7" t="s">
        <v>24</v>
      </c>
      <c r="H25" s="7" t="s">
        <v>25</v>
      </c>
      <c r="I25" s="18">
        <v>50</v>
      </c>
      <c r="J25" s="8">
        <v>11</v>
      </c>
      <c r="K25" s="17">
        <v>0</v>
      </c>
      <c r="L25" s="17">
        <v>0</v>
      </c>
      <c r="M25" s="68">
        <v>82500</v>
      </c>
      <c r="N25" s="68">
        <v>0</v>
      </c>
      <c r="O25" s="68">
        <f t="shared" si="0"/>
        <v>82500</v>
      </c>
    </row>
    <row r="26" spans="1:15" ht="33.75" x14ac:dyDescent="0.2">
      <c r="A26" s="25">
        <v>20</v>
      </c>
      <c r="B26" s="6" t="s">
        <v>69</v>
      </c>
      <c r="C26" s="6" t="s">
        <v>16</v>
      </c>
      <c r="D26" s="6" t="s">
        <v>70</v>
      </c>
      <c r="E26" s="7" t="s">
        <v>18</v>
      </c>
      <c r="F26" s="7" t="s">
        <v>71</v>
      </c>
      <c r="G26" s="7" t="s">
        <v>57</v>
      </c>
      <c r="H26" s="7" t="s">
        <v>29</v>
      </c>
      <c r="I26" s="18">
        <v>44</v>
      </c>
      <c r="J26" s="8">
        <v>12</v>
      </c>
      <c r="K26" s="17">
        <v>0</v>
      </c>
      <c r="L26" s="17">
        <v>0</v>
      </c>
      <c r="M26" s="68">
        <v>79200</v>
      </c>
      <c r="N26" s="68">
        <v>0</v>
      </c>
      <c r="O26" s="68">
        <f t="shared" si="0"/>
        <v>79200</v>
      </c>
    </row>
    <row r="27" spans="1:15" ht="45" x14ac:dyDescent="0.2">
      <c r="A27" s="25">
        <v>21</v>
      </c>
      <c r="B27" s="6" t="s">
        <v>72</v>
      </c>
      <c r="C27" s="6" t="s">
        <v>16</v>
      </c>
      <c r="D27" s="6" t="s">
        <v>73</v>
      </c>
      <c r="E27" s="7" t="s">
        <v>18</v>
      </c>
      <c r="F27" s="7" t="s">
        <v>33</v>
      </c>
      <c r="G27" s="7" t="s">
        <v>74</v>
      </c>
      <c r="H27" s="7" t="s">
        <v>29</v>
      </c>
      <c r="I27" s="18">
        <v>25</v>
      </c>
      <c r="J27" s="8">
        <v>11</v>
      </c>
      <c r="K27" s="17">
        <v>0</v>
      </c>
      <c r="L27" s="17">
        <v>0</v>
      </c>
      <c r="M27" s="68">
        <v>41250</v>
      </c>
      <c r="N27" s="68">
        <v>0</v>
      </c>
      <c r="O27" s="68">
        <f t="shared" si="0"/>
        <v>41250</v>
      </c>
    </row>
    <row r="28" spans="1:15" ht="45" x14ac:dyDescent="0.2">
      <c r="A28" s="25">
        <v>22</v>
      </c>
      <c r="B28" s="6" t="s">
        <v>75</v>
      </c>
      <c r="C28" s="6" t="s">
        <v>9</v>
      </c>
      <c r="D28" s="6" t="s">
        <v>76</v>
      </c>
      <c r="E28" s="7" t="s">
        <v>18</v>
      </c>
      <c r="F28" s="7" t="s">
        <v>77</v>
      </c>
      <c r="G28" s="7" t="s">
        <v>18</v>
      </c>
      <c r="H28" s="7" t="s">
        <v>20</v>
      </c>
      <c r="I28" s="18">
        <v>14</v>
      </c>
      <c r="J28" s="8">
        <v>12</v>
      </c>
      <c r="K28" s="17">
        <v>0</v>
      </c>
      <c r="L28" s="17">
        <v>0</v>
      </c>
      <c r="M28" s="68">
        <v>25200</v>
      </c>
      <c r="N28" s="68">
        <v>0</v>
      </c>
      <c r="O28" s="68">
        <f t="shared" si="0"/>
        <v>25200</v>
      </c>
    </row>
    <row r="29" spans="1:15" ht="45" x14ac:dyDescent="0.2">
      <c r="A29" s="25">
        <v>23</v>
      </c>
      <c r="B29" s="6" t="s">
        <v>78</v>
      </c>
      <c r="C29" s="6" t="s">
        <v>16</v>
      </c>
      <c r="D29" s="6" t="s">
        <v>79</v>
      </c>
      <c r="E29" s="7" t="s">
        <v>18</v>
      </c>
      <c r="F29" s="7" t="s">
        <v>80</v>
      </c>
      <c r="G29" s="7" t="s">
        <v>24</v>
      </c>
      <c r="H29" s="7" t="s">
        <v>25</v>
      </c>
      <c r="I29" s="18">
        <v>20</v>
      </c>
      <c r="J29" s="8">
        <v>11</v>
      </c>
      <c r="K29" s="17">
        <v>0</v>
      </c>
      <c r="L29" s="17">
        <v>0</v>
      </c>
      <c r="M29" s="68">
        <v>33000</v>
      </c>
      <c r="N29" s="68">
        <v>0</v>
      </c>
      <c r="O29" s="68">
        <f t="shared" si="0"/>
        <v>33000</v>
      </c>
    </row>
    <row r="30" spans="1:15" ht="56.25" x14ac:dyDescent="0.2">
      <c r="A30" s="25">
        <v>24</v>
      </c>
      <c r="B30" s="6" t="s">
        <v>81</v>
      </c>
      <c r="C30" s="6" t="s">
        <v>16</v>
      </c>
      <c r="D30" s="6" t="s">
        <v>82</v>
      </c>
      <c r="E30" s="7" t="s">
        <v>18</v>
      </c>
      <c r="F30" s="7" t="s">
        <v>33</v>
      </c>
      <c r="G30" s="7" t="s">
        <v>83</v>
      </c>
      <c r="H30" s="7" t="s">
        <v>29</v>
      </c>
      <c r="I30" s="18">
        <v>15</v>
      </c>
      <c r="J30" s="8">
        <v>12</v>
      </c>
      <c r="K30" s="17">
        <v>0</v>
      </c>
      <c r="L30" s="17">
        <v>0</v>
      </c>
      <c r="M30" s="68">
        <v>27000</v>
      </c>
      <c r="N30" s="68">
        <v>0</v>
      </c>
      <c r="O30" s="68">
        <f t="shared" si="0"/>
        <v>27000</v>
      </c>
    </row>
    <row r="31" spans="1:15" ht="78.75" x14ac:dyDescent="0.2">
      <c r="A31" s="25">
        <v>25</v>
      </c>
      <c r="B31" s="6" t="s">
        <v>84</v>
      </c>
      <c r="C31" s="6" t="s">
        <v>16</v>
      </c>
      <c r="D31" s="6" t="s">
        <v>85</v>
      </c>
      <c r="E31" s="7" t="s">
        <v>18</v>
      </c>
      <c r="F31" s="7" t="s">
        <v>37</v>
      </c>
      <c r="G31" s="7" t="s">
        <v>24</v>
      </c>
      <c r="H31" s="7" t="s">
        <v>29</v>
      </c>
      <c r="I31" s="18">
        <v>131</v>
      </c>
      <c r="J31" s="8">
        <v>12</v>
      </c>
      <c r="K31" s="17">
        <v>4</v>
      </c>
      <c r="L31" s="24">
        <v>12</v>
      </c>
      <c r="M31" s="68">
        <v>235800</v>
      </c>
      <c r="N31" s="68">
        <v>24000</v>
      </c>
      <c r="O31" s="68">
        <f t="shared" si="0"/>
        <v>259800</v>
      </c>
    </row>
    <row r="32" spans="1:15" ht="78.75" x14ac:dyDescent="0.2">
      <c r="A32" s="25">
        <v>26</v>
      </c>
      <c r="B32" s="6" t="s">
        <v>86</v>
      </c>
      <c r="C32" s="6" t="s">
        <v>16</v>
      </c>
      <c r="D32" s="6" t="s">
        <v>87</v>
      </c>
      <c r="E32" s="7" t="s">
        <v>18</v>
      </c>
      <c r="F32" s="7" t="s">
        <v>33</v>
      </c>
      <c r="G32" s="7" t="s">
        <v>88</v>
      </c>
      <c r="H32" s="7" t="s">
        <v>20</v>
      </c>
      <c r="I32" s="18">
        <v>80</v>
      </c>
      <c r="J32" s="8">
        <v>12</v>
      </c>
      <c r="K32" s="17">
        <v>0</v>
      </c>
      <c r="L32" s="17">
        <v>0</v>
      </c>
      <c r="M32" s="68">
        <v>144000</v>
      </c>
      <c r="N32" s="68">
        <v>0</v>
      </c>
      <c r="O32" s="68">
        <f t="shared" si="0"/>
        <v>144000</v>
      </c>
    </row>
    <row r="33" spans="1:15" ht="56.25" x14ac:dyDescent="0.2">
      <c r="A33" s="25">
        <v>27</v>
      </c>
      <c r="B33" s="6" t="s">
        <v>89</v>
      </c>
      <c r="C33" s="6" t="s">
        <v>16</v>
      </c>
      <c r="D33" s="6" t="s">
        <v>90</v>
      </c>
      <c r="E33" s="7" t="s">
        <v>18</v>
      </c>
      <c r="F33" s="7" t="s">
        <v>91</v>
      </c>
      <c r="G33" s="7" t="s">
        <v>24</v>
      </c>
      <c r="H33" s="7" t="s">
        <v>25</v>
      </c>
      <c r="I33" s="18">
        <v>52</v>
      </c>
      <c r="J33" s="8">
        <v>12</v>
      </c>
      <c r="K33" s="17">
        <v>0</v>
      </c>
      <c r="L33" s="17">
        <v>0</v>
      </c>
      <c r="M33" s="68">
        <v>93600</v>
      </c>
      <c r="N33" s="68">
        <v>0</v>
      </c>
      <c r="O33" s="68">
        <f t="shared" si="0"/>
        <v>93600</v>
      </c>
    </row>
    <row r="34" spans="1:15" ht="33.75" x14ac:dyDescent="0.2">
      <c r="A34" s="25">
        <v>28</v>
      </c>
      <c r="B34" s="6" t="s">
        <v>92</v>
      </c>
      <c r="C34" s="6" t="s">
        <v>16</v>
      </c>
      <c r="D34" s="6" t="s">
        <v>93</v>
      </c>
      <c r="E34" s="7" t="s">
        <v>18</v>
      </c>
      <c r="F34" s="7" t="s">
        <v>88</v>
      </c>
      <c r="G34" s="7" t="s">
        <v>38</v>
      </c>
      <c r="H34" s="7" t="s">
        <v>20</v>
      </c>
      <c r="I34" s="18">
        <v>34</v>
      </c>
      <c r="J34" s="8">
        <v>9</v>
      </c>
      <c r="K34" s="17">
        <v>0</v>
      </c>
      <c r="L34" s="17">
        <v>0</v>
      </c>
      <c r="M34" s="68">
        <v>45900</v>
      </c>
      <c r="N34" s="68">
        <v>0</v>
      </c>
      <c r="O34" s="68">
        <f t="shared" si="0"/>
        <v>45900</v>
      </c>
    </row>
    <row r="35" spans="1:15" ht="33.75" x14ac:dyDescent="0.2">
      <c r="A35" s="25">
        <v>29</v>
      </c>
      <c r="B35" s="6" t="s">
        <v>94</v>
      </c>
      <c r="C35" s="6" t="s">
        <v>16</v>
      </c>
      <c r="D35" s="6" t="s">
        <v>95</v>
      </c>
      <c r="E35" s="7" t="s">
        <v>18</v>
      </c>
      <c r="F35" s="7" t="s">
        <v>96</v>
      </c>
      <c r="G35" s="7" t="s">
        <v>24</v>
      </c>
      <c r="H35" s="7" t="s">
        <v>25</v>
      </c>
      <c r="I35" s="18">
        <v>26</v>
      </c>
      <c r="J35" s="8">
        <v>12</v>
      </c>
      <c r="K35" s="17">
        <v>0</v>
      </c>
      <c r="L35" s="17">
        <v>0</v>
      </c>
      <c r="M35" s="68">
        <v>46800</v>
      </c>
      <c r="N35" s="68">
        <v>0</v>
      </c>
      <c r="O35" s="68">
        <f t="shared" si="0"/>
        <v>46800</v>
      </c>
    </row>
    <row r="36" spans="1:15" ht="67.5" x14ac:dyDescent="0.2">
      <c r="A36" s="25">
        <v>30</v>
      </c>
      <c r="B36" s="6" t="s">
        <v>97</v>
      </c>
      <c r="C36" s="6" t="s">
        <v>16</v>
      </c>
      <c r="D36" s="6" t="s">
        <v>98</v>
      </c>
      <c r="E36" s="7" t="s">
        <v>18</v>
      </c>
      <c r="F36" s="7" t="s">
        <v>38</v>
      </c>
      <c r="G36" s="7" t="s">
        <v>24</v>
      </c>
      <c r="H36" s="7" t="s">
        <v>25</v>
      </c>
      <c r="I36" s="18">
        <v>48</v>
      </c>
      <c r="J36" s="8">
        <v>12</v>
      </c>
      <c r="K36" s="17">
        <v>2</v>
      </c>
      <c r="L36" s="24">
        <v>12</v>
      </c>
      <c r="M36" s="68">
        <v>86400</v>
      </c>
      <c r="N36" s="68">
        <v>12000</v>
      </c>
      <c r="O36" s="68">
        <f t="shared" si="0"/>
        <v>98400</v>
      </c>
    </row>
    <row r="37" spans="1:15" ht="45" x14ac:dyDescent="0.2">
      <c r="A37" s="25">
        <v>31</v>
      </c>
      <c r="B37" s="6" t="s">
        <v>99</v>
      </c>
      <c r="C37" s="6" t="s">
        <v>16</v>
      </c>
      <c r="D37" s="6" t="s">
        <v>98</v>
      </c>
      <c r="E37" s="7" t="s">
        <v>18</v>
      </c>
      <c r="F37" s="7" t="s">
        <v>38</v>
      </c>
      <c r="G37" s="7" t="s">
        <v>24</v>
      </c>
      <c r="H37" s="7" t="s">
        <v>25</v>
      </c>
      <c r="I37" s="18">
        <v>23</v>
      </c>
      <c r="J37" s="8">
        <v>10</v>
      </c>
      <c r="K37" s="17">
        <v>0</v>
      </c>
      <c r="L37" s="17">
        <v>0</v>
      </c>
      <c r="M37" s="68">
        <v>34500</v>
      </c>
      <c r="N37" s="68">
        <v>0</v>
      </c>
      <c r="O37" s="68">
        <f t="shared" si="0"/>
        <v>34500</v>
      </c>
    </row>
    <row r="38" spans="1:15" ht="45" x14ac:dyDescent="0.2">
      <c r="A38" s="25">
        <v>32</v>
      </c>
      <c r="B38" s="6" t="s">
        <v>100</v>
      </c>
      <c r="C38" s="6" t="s">
        <v>16</v>
      </c>
      <c r="D38" s="6" t="s">
        <v>101</v>
      </c>
      <c r="E38" s="7" t="s">
        <v>18</v>
      </c>
      <c r="F38" s="7" t="s">
        <v>77</v>
      </c>
      <c r="G38" s="7" t="s">
        <v>28</v>
      </c>
      <c r="H38" s="7" t="s">
        <v>39</v>
      </c>
      <c r="I38" s="18">
        <v>96</v>
      </c>
      <c r="J38" s="8">
        <v>11</v>
      </c>
      <c r="K38" s="17">
        <v>0</v>
      </c>
      <c r="L38" s="17">
        <v>0</v>
      </c>
      <c r="M38" s="68">
        <v>158400</v>
      </c>
      <c r="N38" s="68">
        <v>0</v>
      </c>
      <c r="O38" s="68">
        <f t="shared" si="0"/>
        <v>158400</v>
      </c>
    </row>
    <row r="39" spans="1:15" ht="45" x14ac:dyDescent="0.2">
      <c r="A39" s="25">
        <v>33</v>
      </c>
      <c r="B39" s="6" t="s">
        <v>102</v>
      </c>
      <c r="C39" s="6" t="s">
        <v>16</v>
      </c>
      <c r="D39" s="6" t="s">
        <v>101</v>
      </c>
      <c r="E39" s="7" t="s">
        <v>18</v>
      </c>
      <c r="F39" s="7" t="s">
        <v>77</v>
      </c>
      <c r="G39" s="7" t="s">
        <v>28</v>
      </c>
      <c r="H39" s="7" t="s">
        <v>103</v>
      </c>
      <c r="I39" s="18">
        <v>24</v>
      </c>
      <c r="J39" s="8">
        <v>11</v>
      </c>
      <c r="K39" s="17">
        <v>0</v>
      </c>
      <c r="L39" s="17">
        <v>0</v>
      </c>
      <c r="M39" s="68">
        <v>39600</v>
      </c>
      <c r="N39" s="68">
        <v>0</v>
      </c>
      <c r="O39" s="68">
        <f t="shared" si="0"/>
        <v>39600</v>
      </c>
    </row>
    <row r="40" spans="1:15" ht="45" x14ac:dyDescent="0.2">
      <c r="A40" s="25">
        <v>34</v>
      </c>
      <c r="B40" s="6" t="s">
        <v>104</v>
      </c>
      <c r="C40" s="6" t="s">
        <v>16</v>
      </c>
      <c r="D40" s="6" t="s">
        <v>105</v>
      </c>
      <c r="E40" s="7" t="s">
        <v>18</v>
      </c>
      <c r="F40" s="7" t="s">
        <v>53</v>
      </c>
      <c r="G40" s="7" t="s">
        <v>18</v>
      </c>
      <c r="H40" s="7" t="s">
        <v>25</v>
      </c>
      <c r="I40" s="18">
        <v>22</v>
      </c>
      <c r="J40" s="8">
        <v>12</v>
      </c>
      <c r="K40" s="17">
        <v>0</v>
      </c>
      <c r="L40" s="17">
        <v>0</v>
      </c>
      <c r="M40" s="68">
        <v>39600</v>
      </c>
      <c r="N40" s="68">
        <v>0</v>
      </c>
      <c r="O40" s="68">
        <f t="shared" si="0"/>
        <v>39600</v>
      </c>
    </row>
    <row r="41" spans="1:15" ht="56.25" x14ac:dyDescent="0.2">
      <c r="A41" s="25">
        <v>35</v>
      </c>
      <c r="B41" s="6" t="s">
        <v>106</v>
      </c>
      <c r="C41" s="6" t="s">
        <v>16</v>
      </c>
      <c r="D41" s="6" t="s">
        <v>107</v>
      </c>
      <c r="E41" s="7" t="s">
        <v>18</v>
      </c>
      <c r="F41" s="7" t="s">
        <v>108</v>
      </c>
      <c r="G41" s="7" t="s">
        <v>18</v>
      </c>
      <c r="H41" s="7" t="s">
        <v>20</v>
      </c>
      <c r="I41" s="17">
        <v>28</v>
      </c>
      <c r="J41" s="8">
        <v>12</v>
      </c>
      <c r="K41" s="17">
        <v>0</v>
      </c>
      <c r="L41" s="17">
        <v>0</v>
      </c>
      <c r="M41" s="68">
        <v>50400</v>
      </c>
      <c r="N41" s="68">
        <v>0</v>
      </c>
      <c r="O41" s="68">
        <f t="shared" si="0"/>
        <v>50400</v>
      </c>
    </row>
    <row r="42" spans="1:15" ht="45" x14ac:dyDescent="0.2">
      <c r="A42" s="25">
        <v>36</v>
      </c>
      <c r="B42" s="6" t="s">
        <v>109</v>
      </c>
      <c r="C42" s="6" t="s">
        <v>16</v>
      </c>
      <c r="D42" s="6" t="s">
        <v>110</v>
      </c>
      <c r="E42" s="7" t="s">
        <v>18</v>
      </c>
      <c r="F42" s="7" t="s">
        <v>77</v>
      </c>
      <c r="G42" s="7" t="s">
        <v>38</v>
      </c>
      <c r="H42" s="7" t="s">
        <v>20</v>
      </c>
      <c r="I42" s="17">
        <v>24</v>
      </c>
      <c r="J42" s="8">
        <v>12</v>
      </c>
      <c r="K42" s="17">
        <v>0</v>
      </c>
      <c r="L42" s="17">
        <v>0</v>
      </c>
      <c r="M42" s="68">
        <v>43200</v>
      </c>
      <c r="N42" s="68">
        <v>0</v>
      </c>
      <c r="O42" s="68">
        <f t="shared" si="0"/>
        <v>43200</v>
      </c>
    </row>
    <row r="43" spans="1:15" ht="78.75" x14ac:dyDescent="0.2">
      <c r="A43" s="25">
        <v>37</v>
      </c>
      <c r="B43" s="6" t="s">
        <v>111</v>
      </c>
      <c r="C43" s="6" t="s">
        <v>16</v>
      </c>
      <c r="D43" s="6" t="s">
        <v>112</v>
      </c>
      <c r="E43" s="7" t="s">
        <v>18</v>
      </c>
      <c r="F43" s="7" t="s">
        <v>58</v>
      </c>
      <c r="G43" s="7" t="s">
        <v>28</v>
      </c>
      <c r="H43" s="7" t="s">
        <v>25</v>
      </c>
      <c r="I43" s="22">
        <v>45</v>
      </c>
      <c r="J43" s="20">
        <v>12</v>
      </c>
      <c r="K43" s="24">
        <v>0</v>
      </c>
      <c r="L43" s="24">
        <v>0</v>
      </c>
      <c r="M43" s="68">
        <v>81000</v>
      </c>
      <c r="N43" s="68">
        <v>0</v>
      </c>
      <c r="O43" s="68">
        <f t="shared" si="0"/>
        <v>81000</v>
      </c>
    </row>
    <row r="44" spans="1:15" ht="45" x14ac:dyDescent="0.2">
      <c r="A44" s="25">
        <v>38</v>
      </c>
      <c r="B44" s="6" t="s">
        <v>113</v>
      </c>
      <c r="C44" s="6" t="s">
        <v>16</v>
      </c>
      <c r="D44" s="6" t="s">
        <v>114</v>
      </c>
      <c r="E44" s="7" t="s">
        <v>18</v>
      </c>
      <c r="F44" s="7" t="s">
        <v>18</v>
      </c>
      <c r="G44" s="7" t="s">
        <v>24</v>
      </c>
      <c r="H44" s="7" t="s">
        <v>25</v>
      </c>
      <c r="I44" s="22">
        <v>93</v>
      </c>
      <c r="J44" s="20">
        <v>12</v>
      </c>
      <c r="K44" s="24">
        <v>1</v>
      </c>
      <c r="L44" s="24">
        <v>12</v>
      </c>
      <c r="M44" s="68">
        <v>167400</v>
      </c>
      <c r="N44" s="68">
        <v>6000</v>
      </c>
      <c r="O44" s="68">
        <f t="shared" si="0"/>
        <v>173400</v>
      </c>
    </row>
    <row r="45" spans="1:15" ht="33.75" x14ac:dyDescent="0.2">
      <c r="A45" s="25">
        <v>39</v>
      </c>
      <c r="B45" s="2" t="s">
        <v>115</v>
      </c>
      <c r="C45" s="2" t="s">
        <v>16</v>
      </c>
      <c r="D45" s="2" t="s">
        <v>116</v>
      </c>
      <c r="E45" s="3" t="s">
        <v>28</v>
      </c>
      <c r="F45" s="3" t="s">
        <v>80</v>
      </c>
      <c r="G45" s="3" t="s">
        <v>24</v>
      </c>
      <c r="H45" s="3" t="s">
        <v>25</v>
      </c>
      <c r="I45" s="33">
        <v>15</v>
      </c>
      <c r="J45" s="4">
        <v>12</v>
      </c>
      <c r="K45" s="4"/>
      <c r="L45" s="5"/>
      <c r="M45" s="68">
        <v>27000</v>
      </c>
      <c r="N45" s="68">
        <v>0</v>
      </c>
      <c r="O45" s="68">
        <f t="shared" si="0"/>
        <v>27000</v>
      </c>
    </row>
    <row r="46" spans="1:15" ht="56.25" x14ac:dyDescent="0.2">
      <c r="A46" s="25">
        <v>40</v>
      </c>
      <c r="B46" s="6" t="s">
        <v>117</v>
      </c>
      <c r="C46" s="6" t="s">
        <v>16</v>
      </c>
      <c r="D46" s="6" t="s">
        <v>118</v>
      </c>
      <c r="E46" s="7" t="s">
        <v>28</v>
      </c>
      <c r="F46" s="7" t="s">
        <v>42</v>
      </c>
      <c r="G46" s="7" t="s">
        <v>58</v>
      </c>
      <c r="H46" s="7" t="s">
        <v>29</v>
      </c>
      <c r="I46" s="18">
        <v>45</v>
      </c>
      <c r="J46" s="8">
        <v>12</v>
      </c>
      <c r="K46" s="8"/>
      <c r="L46" s="9"/>
      <c r="M46" s="68">
        <v>81000</v>
      </c>
      <c r="N46" s="68">
        <v>0</v>
      </c>
      <c r="O46" s="68">
        <f t="shared" si="0"/>
        <v>81000</v>
      </c>
    </row>
    <row r="47" spans="1:15" ht="45" x14ac:dyDescent="0.2">
      <c r="A47" s="25">
        <v>41</v>
      </c>
      <c r="B47" s="6" t="s">
        <v>119</v>
      </c>
      <c r="C47" s="6" t="s">
        <v>120</v>
      </c>
      <c r="D47" s="6" t="s">
        <v>121</v>
      </c>
      <c r="E47" s="7" t="s">
        <v>28</v>
      </c>
      <c r="F47" s="7" t="s">
        <v>42</v>
      </c>
      <c r="G47" s="7" t="s">
        <v>18</v>
      </c>
      <c r="H47" s="7" t="s">
        <v>20</v>
      </c>
      <c r="I47" s="18">
        <v>16</v>
      </c>
      <c r="J47" s="8">
        <v>12</v>
      </c>
      <c r="K47" s="8"/>
      <c r="L47" s="10"/>
      <c r="M47" s="68">
        <v>28800</v>
      </c>
      <c r="N47" s="68">
        <v>0</v>
      </c>
      <c r="O47" s="68">
        <f t="shared" si="0"/>
        <v>28800</v>
      </c>
    </row>
    <row r="48" spans="1:15" ht="56.25" x14ac:dyDescent="0.2">
      <c r="A48" s="25">
        <v>42</v>
      </c>
      <c r="B48" s="6" t="s">
        <v>122</v>
      </c>
      <c r="C48" s="6" t="s">
        <v>16</v>
      </c>
      <c r="D48" s="6" t="s">
        <v>123</v>
      </c>
      <c r="E48" s="7" t="s">
        <v>28</v>
      </c>
      <c r="F48" s="7" t="s">
        <v>38</v>
      </c>
      <c r="G48" s="7" t="s">
        <v>24</v>
      </c>
      <c r="H48" s="7" t="s">
        <v>20</v>
      </c>
      <c r="I48" s="18">
        <v>72</v>
      </c>
      <c r="J48" s="8">
        <v>11</v>
      </c>
      <c r="K48" s="8">
        <v>10</v>
      </c>
      <c r="L48" s="11">
        <v>11</v>
      </c>
      <c r="M48" s="68">
        <v>118800</v>
      </c>
      <c r="N48" s="68">
        <v>55000</v>
      </c>
      <c r="O48" s="68">
        <f t="shared" si="0"/>
        <v>173800</v>
      </c>
    </row>
    <row r="49" spans="1:15" ht="56.25" x14ac:dyDescent="0.2">
      <c r="A49" s="25">
        <v>43</v>
      </c>
      <c r="B49" s="6" t="s">
        <v>124</v>
      </c>
      <c r="C49" s="6" t="s">
        <v>16</v>
      </c>
      <c r="D49" s="6" t="s">
        <v>125</v>
      </c>
      <c r="E49" s="7" t="s">
        <v>28</v>
      </c>
      <c r="F49" s="7" t="s">
        <v>38</v>
      </c>
      <c r="G49" s="7" t="s">
        <v>24</v>
      </c>
      <c r="H49" s="7" t="s">
        <v>20</v>
      </c>
      <c r="I49" s="18">
        <v>25</v>
      </c>
      <c r="J49" s="8">
        <v>11</v>
      </c>
      <c r="K49" s="8">
        <v>5</v>
      </c>
      <c r="L49" s="11">
        <v>11</v>
      </c>
      <c r="M49" s="68">
        <v>41250</v>
      </c>
      <c r="N49" s="68">
        <v>27500</v>
      </c>
      <c r="O49" s="68">
        <f t="shared" si="0"/>
        <v>68750</v>
      </c>
    </row>
    <row r="50" spans="1:15" ht="67.5" x14ac:dyDescent="0.2">
      <c r="A50" s="25">
        <v>44</v>
      </c>
      <c r="B50" s="6" t="s">
        <v>126</v>
      </c>
      <c r="C50" s="6" t="s">
        <v>16</v>
      </c>
      <c r="D50" s="6" t="s">
        <v>127</v>
      </c>
      <c r="E50" s="7" t="s">
        <v>28</v>
      </c>
      <c r="F50" s="7" t="s">
        <v>88</v>
      </c>
      <c r="G50" s="7" t="s">
        <v>57</v>
      </c>
      <c r="H50" s="7" t="s">
        <v>29</v>
      </c>
      <c r="I50" s="18">
        <v>10</v>
      </c>
      <c r="J50" s="8">
        <v>12</v>
      </c>
      <c r="K50" s="8"/>
      <c r="L50" s="10"/>
      <c r="M50" s="68">
        <v>18000</v>
      </c>
      <c r="N50" s="68">
        <v>0</v>
      </c>
      <c r="O50" s="68">
        <f t="shared" si="0"/>
        <v>18000</v>
      </c>
    </row>
    <row r="51" spans="1:15" ht="33.75" x14ac:dyDescent="0.2">
      <c r="A51" s="25">
        <v>45</v>
      </c>
      <c r="B51" s="6" t="s">
        <v>128</v>
      </c>
      <c r="C51" s="6" t="s">
        <v>16</v>
      </c>
      <c r="D51" s="6" t="s">
        <v>129</v>
      </c>
      <c r="E51" s="7" t="s">
        <v>28</v>
      </c>
      <c r="F51" s="7" t="s">
        <v>68</v>
      </c>
      <c r="G51" s="7" t="s">
        <v>38</v>
      </c>
      <c r="H51" s="7" t="s">
        <v>29</v>
      </c>
      <c r="I51" s="8">
        <v>48</v>
      </c>
      <c r="J51" s="8">
        <v>12</v>
      </c>
      <c r="K51" s="8"/>
      <c r="L51" s="8"/>
      <c r="M51" s="68">
        <v>86400</v>
      </c>
      <c r="N51" s="68">
        <v>0</v>
      </c>
      <c r="O51" s="68">
        <f t="shared" si="0"/>
        <v>86400</v>
      </c>
    </row>
    <row r="52" spans="1:15" ht="56.25" x14ac:dyDescent="0.2">
      <c r="A52" s="25">
        <v>46</v>
      </c>
      <c r="B52" s="6" t="s">
        <v>130</v>
      </c>
      <c r="C52" s="6" t="s">
        <v>131</v>
      </c>
      <c r="D52" s="6" t="s">
        <v>132</v>
      </c>
      <c r="E52" s="7" t="s">
        <v>28</v>
      </c>
      <c r="F52" s="7" t="s">
        <v>74</v>
      </c>
      <c r="G52" s="7" t="s">
        <v>24</v>
      </c>
      <c r="H52" s="7" t="s">
        <v>29</v>
      </c>
      <c r="I52" s="8">
        <v>72</v>
      </c>
      <c r="J52" s="8">
        <v>12</v>
      </c>
      <c r="K52" s="8"/>
      <c r="L52" s="8"/>
      <c r="M52" s="68">
        <v>129600</v>
      </c>
      <c r="N52" s="68">
        <v>0</v>
      </c>
      <c r="O52" s="68">
        <f t="shared" si="0"/>
        <v>129600</v>
      </c>
    </row>
    <row r="53" spans="1:15" ht="67.5" x14ac:dyDescent="0.2">
      <c r="A53" s="25">
        <v>47</v>
      </c>
      <c r="B53" s="6" t="s">
        <v>133</v>
      </c>
      <c r="C53" s="6" t="s">
        <v>120</v>
      </c>
      <c r="D53" s="6" t="s">
        <v>132</v>
      </c>
      <c r="E53" s="7" t="s">
        <v>28</v>
      </c>
      <c r="F53" s="7" t="s">
        <v>74</v>
      </c>
      <c r="G53" s="7" t="s">
        <v>24</v>
      </c>
      <c r="H53" s="7" t="s">
        <v>29</v>
      </c>
      <c r="I53" s="8">
        <v>20</v>
      </c>
      <c r="J53" s="8">
        <v>12</v>
      </c>
      <c r="K53" s="8"/>
      <c r="L53" s="8"/>
      <c r="M53" s="68">
        <v>36000</v>
      </c>
      <c r="N53" s="68">
        <v>0</v>
      </c>
      <c r="O53" s="68">
        <f t="shared" si="0"/>
        <v>36000</v>
      </c>
    </row>
    <row r="54" spans="1:15" ht="67.5" x14ac:dyDescent="0.2">
      <c r="A54" s="25">
        <v>48</v>
      </c>
      <c r="B54" s="6" t="s">
        <v>134</v>
      </c>
      <c r="C54" s="6" t="s">
        <v>10</v>
      </c>
      <c r="D54" s="6" t="s">
        <v>132</v>
      </c>
      <c r="E54" s="7" t="s">
        <v>28</v>
      </c>
      <c r="F54" s="7" t="s">
        <v>74</v>
      </c>
      <c r="G54" s="7" t="s">
        <v>24</v>
      </c>
      <c r="H54" s="7" t="s">
        <v>29</v>
      </c>
      <c r="I54" s="8">
        <v>5</v>
      </c>
      <c r="J54" s="8">
        <v>12</v>
      </c>
      <c r="K54" s="8"/>
      <c r="L54" s="8"/>
      <c r="M54" s="68">
        <v>9000</v>
      </c>
      <c r="N54" s="68">
        <v>0</v>
      </c>
      <c r="O54" s="68">
        <f t="shared" si="0"/>
        <v>9000</v>
      </c>
    </row>
    <row r="55" spans="1:15" ht="67.5" x14ac:dyDescent="0.2">
      <c r="A55" s="25">
        <v>49</v>
      </c>
      <c r="B55" s="6" t="s">
        <v>135</v>
      </c>
      <c r="C55" s="6" t="s">
        <v>10</v>
      </c>
      <c r="D55" s="6" t="s">
        <v>132</v>
      </c>
      <c r="E55" s="7" t="s">
        <v>28</v>
      </c>
      <c r="F55" s="7" t="s">
        <v>74</v>
      </c>
      <c r="G55" s="7" t="s">
        <v>24</v>
      </c>
      <c r="H55" s="7" t="s">
        <v>29</v>
      </c>
      <c r="I55" s="8">
        <v>5</v>
      </c>
      <c r="J55" s="8">
        <v>12</v>
      </c>
      <c r="K55" s="8"/>
      <c r="L55" s="8"/>
      <c r="M55" s="68">
        <v>9000</v>
      </c>
      <c r="N55" s="68">
        <v>0</v>
      </c>
      <c r="O55" s="68">
        <f t="shared" si="0"/>
        <v>9000</v>
      </c>
    </row>
    <row r="56" spans="1:15" ht="56.25" x14ac:dyDescent="0.2">
      <c r="A56" s="25">
        <v>50</v>
      </c>
      <c r="B56" s="6" t="s">
        <v>136</v>
      </c>
      <c r="C56" s="6" t="s">
        <v>10</v>
      </c>
      <c r="D56" s="6" t="s">
        <v>132</v>
      </c>
      <c r="E56" s="7" t="s">
        <v>28</v>
      </c>
      <c r="F56" s="7" t="s">
        <v>74</v>
      </c>
      <c r="G56" s="7" t="s">
        <v>24</v>
      </c>
      <c r="H56" s="7" t="s">
        <v>29</v>
      </c>
      <c r="I56" s="8">
        <v>5</v>
      </c>
      <c r="J56" s="8">
        <v>12</v>
      </c>
      <c r="K56" s="8"/>
      <c r="L56" s="8"/>
      <c r="M56" s="68">
        <v>9000</v>
      </c>
      <c r="N56" s="68">
        <v>0</v>
      </c>
      <c r="O56" s="68">
        <f t="shared" si="0"/>
        <v>9000</v>
      </c>
    </row>
    <row r="57" spans="1:15" ht="56.25" x14ac:dyDescent="0.2">
      <c r="A57" s="25">
        <v>51</v>
      </c>
      <c r="B57" s="6" t="s">
        <v>137</v>
      </c>
      <c r="C57" s="6" t="s">
        <v>10</v>
      </c>
      <c r="D57" s="6" t="s">
        <v>132</v>
      </c>
      <c r="E57" s="7" t="s">
        <v>28</v>
      </c>
      <c r="F57" s="7" t="s">
        <v>74</v>
      </c>
      <c r="G57" s="7" t="s">
        <v>24</v>
      </c>
      <c r="H57" s="7" t="s">
        <v>29</v>
      </c>
      <c r="I57" s="8">
        <v>5</v>
      </c>
      <c r="J57" s="8">
        <v>12</v>
      </c>
      <c r="K57" s="10"/>
      <c r="L57" s="10"/>
      <c r="M57" s="68">
        <v>9000</v>
      </c>
      <c r="N57" s="68">
        <v>0</v>
      </c>
      <c r="O57" s="68">
        <f t="shared" si="0"/>
        <v>9000</v>
      </c>
    </row>
    <row r="58" spans="1:15" ht="56.25" x14ac:dyDescent="0.2">
      <c r="A58" s="25">
        <v>52</v>
      </c>
      <c r="B58" s="6" t="s">
        <v>138</v>
      </c>
      <c r="C58" s="6" t="s">
        <v>10</v>
      </c>
      <c r="D58" s="6" t="s">
        <v>132</v>
      </c>
      <c r="E58" s="7" t="s">
        <v>28</v>
      </c>
      <c r="F58" s="7" t="s">
        <v>74</v>
      </c>
      <c r="G58" s="7" t="s">
        <v>24</v>
      </c>
      <c r="H58" s="7" t="s">
        <v>29</v>
      </c>
      <c r="I58" s="8">
        <v>3</v>
      </c>
      <c r="J58" s="8">
        <v>12</v>
      </c>
      <c r="K58" s="10"/>
      <c r="L58" s="10"/>
      <c r="M58" s="68">
        <v>5400</v>
      </c>
      <c r="N58" s="68">
        <v>0</v>
      </c>
      <c r="O58" s="68">
        <f t="shared" si="0"/>
        <v>5400</v>
      </c>
    </row>
    <row r="59" spans="1:15" ht="33.75" x14ac:dyDescent="0.2">
      <c r="A59" s="25">
        <v>53</v>
      </c>
      <c r="B59" s="13" t="s">
        <v>139</v>
      </c>
      <c r="C59" s="13" t="s">
        <v>131</v>
      </c>
      <c r="D59" s="13" t="s">
        <v>140</v>
      </c>
      <c r="E59" s="7" t="s">
        <v>28</v>
      </c>
      <c r="F59" s="7" t="s">
        <v>42</v>
      </c>
      <c r="G59" s="7" t="s">
        <v>28</v>
      </c>
      <c r="H59" s="7" t="s">
        <v>20</v>
      </c>
      <c r="I59" s="11">
        <v>20</v>
      </c>
      <c r="J59" s="11">
        <v>11</v>
      </c>
      <c r="K59" s="10"/>
      <c r="L59" s="10"/>
      <c r="M59" s="68">
        <v>33000</v>
      </c>
      <c r="N59" s="68">
        <v>0</v>
      </c>
      <c r="O59" s="68">
        <f t="shared" si="0"/>
        <v>33000</v>
      </c>
    </row>
    <row r="60" spans="1:15" ht="45" x14ac:dyDescent="0.2">
      <c r="A60" s="25">
        <v>54</v>
      </c>
      <c r="B60" s="13" t="s">
        <v>141</v>
      </c>
      <c r="C60" s="13" t="s">
        <v>16</v>
      </c>
      <c r="D60" s="13" t="s">
        <v>142</v>
      </c>
      <c r="E60" s="7" t="s">
        <v>28</v>
      </c>
      <c r="F60" s="7" t="s">
        <v>24</v>
      </c>
      <c r="G60" s="7" t="s">
        <v>28</v>
      </c>
      <c r="H60" s="7" t="s">
        <v>20</v>
      </c>
      <c r="I60" s="11">
        <v>30</v>
      </c>
      <c r="J60" s="11">
        <v>11</v>
      </c>
      <c r="K60" s="10">
        <v>2</v>
      </c>
      <c r="L60" s="10">
        <v>11</v>
      </c>
      <c r="M60" s="68">
        <v>49500</v>
      </c>
      <c r="N60" s="68">
        <v>11000</v>
      </c>
      <c r="O60" s="68">
        <f t="shared" si="0"/>
        <v>60500</v>
      </c>
    </row>
    <row r="61" spans="1:15" ht="33.75" x14ac:dyDescent="0.2">
      <c r="A61" s="25">
        <v>55</v>
      </c>
      <c r="B61" s="14" t="s">
        <v>143</v>
      </c>
      <c r="C61" s="14" t="s">
        <v>16</v>
      </c>
      <c r="D61" s="14" t="s">
        <v>144</v>
      </c>
      <c r="E61" s="15" t="s">
        <v>28</v>
      </c>
      <c r="F61" s="15" t="s">
        <v>96</v>
      </c>
      <c r="G61" s="15" t="s">
        <v>24</v>
      </c>
      <c r="H61" s="15" t="s">
        <v>25</v>
      </c>
      <c r="I61" s="8">
        <v>23</v>
      </c>
      <c r="J61" s="8">
        <v>12</v>
      </c>
      <c r="K61" s="8"/>
      <c r="L61" s="8"/>
      <c r="M61" s="68">
        <v>41400</v>
      </c>
      <c r="N61" s="68">
        <v>0</v>
      </c>
      <c r="O61" s="68">
        <f t="shared" si="0"/>
        <v>41400</v>
      </c>
    </row>
    <row r="62" spans="1:15" ht="33.75" x14ac:dyDescent="0.2">
      <c r="A62" s="25">
        <v>56</v>
      </c>
      <c r="B62" s="14" t="s">
        <v>145</v>
      </c>
      <c r="C62" s="14" t="s">
        <v>16</v>
      </c>
      <c r="D62" s="14" t="s">
        <v>144</v>
      </c>
      <c r="E62" s="15" t="s">
        <v>28</v>
      </c>
      <c r="F62" s="15" t="s">
        <v>96</v>
      </c>
      <c r="G62" s="15" t="s">
        <v>24</v>
      </c>
      <c r="H62" s="15" t="s">
        <v>25</v>
      </c>
      <c r="I62" s="8">
        <v>13</v>
      </c>
      <c r="J62" s="8">
        <v>12</v>
      </c>
      <c r="K62" s="8"/>
      <c r="L62" s="8"/>
      <c r="M62" s="68">
        <v>23400</v>
      </c>
      <c r="N62" s="68">
        <v>0</v>
      </c>
      <c r="O62" s="68">
        <f t="shared" si="0"/>
        <v>23400</v>
      </c>
    </row>
    <row r="63" spans="1:15" ht="33.75" x14ac:dyDescent="0.2">
      <c r="A63" s="25">
        <v>57</v>
      </c>
      <c r="B63" s="14" t="s">
        <v>146</v>
      </c>
      <c r="C63" s="14" t="s">
        <v>16</v>
      </c>
      <c r="D63" s="14" t="s">
        <v>144</v>
      </c>
      <c r="E63" s="15" t="s">
        <v>28</v>
      </c>
      <c r="F63" s="15" t="s">
        <v>96</v>
      </c>
      <c r="G63" s="15" t="s">
        <v>24</v>
      </c>
      <c r="H63" s="15" t="s">
        <v>25</v>
      </c>
      <c r="I63" s="8">
        <v>25</v>
      </c>
      <c r="J63" s="8">
        <v>12</v>
      </c>
      <c r="K63" s="8"/>
      <c r="L63" s="8"/>
      <c r="M63" s="68">
        <v>45000</v>
      </c>
      <c r="N63" s="68">
        <v>0</v>
      </c>
      <c r="O63" s="68">
        <f t="shared" si="0"/>
        <v>45000</v>
      </c>
    </row>
    <row r="64" spans="1:15" ht="33.75" x14ac:dyDescent="0.2">
      <c r="A64" s="25">
        <v>58</v>
      </c>
      <c r="B64" s="14" t="s">
        <v>147</v>
      </c>
      <c r="C64" s="14" t="s">
        <v>16</v>
      </c>
      <c r="D64" s="14" t="s">
        <v>144</v>
      </c>
      <c r="E64" s="15" t="s">
        <v>28</v>
      </c>
      <c r="F64" s="15" t="s">
        <v>96</v>
      </c>
      <c r="G64" s="15" t="s">
        <v>24</v>
      </c>
      <c r="H64" s="15" t="s">
        <v>25</v>
      </c>
      <c r="I64" s="8">
        <v>73</v>
      </c>
      <c r="J64" s="8">
        <v>12</v>
      </c>
      <c r="K64" s="8"/>
      <c r="L64" s="8"/>
      <c r="M64" s="68">
        <v>131400</v>
      </c>
      <c r="N64" s="68">
        <v>0</v>
      </c>
      <c r="O64" s="68">
        <f t="shared" si="0"/>
        <v>131400</v>
      </c>
    </row>
    <row r="65" spans="1:15" ht="33.75" x14ac:dyDescent="0.2">
      <c r="A65" s="25">
        <v>59</v>
      </c>
      <c r="B65" s="14" t="s">
        <v>148</v>
      </c>
      <c r="C65" s="14" t="s">
        <v>16</v>
      </c>
      <c r="D65" s="14" t="s">
        <v>144</v>
      </c>
      <c r="E65" s="15" t="s">
        <v>28</v>
      </c>
      <c r="F65" s="15" t="s">
        <v>96</v>
      </c>
      <c r="G65" s="15" t="s">
        <v>24</v>
      </c>
      <c r="H65" s="15" t="s">
        <v>25</v>
      </c>
      <c r="I65" s="8">
        <v>42</v>
      </c>
      <c r="J65" s="8">
        <v>12</v>
      </c>
      <c r="K65" s="8"/>
      <c r="L65" s="8"/>
      <c r="M65" s="68">
        <v>75600</v>
      </c>
      <c r="N65" s="68">
        <v>0</v>
      </c>
      <c r="O65" s="68">
        <f t="shared" si="0"/>
        <v>75600</v>
      </c>
    </row>
    <row r="66" spans="1:15" ht="33.75" x14ac:dyDescent="0.2">
      <c r="A66" s="25">
        <v>60</v>
      </c>
      <c r="B66" s="14" t="s">
        <v>149</v>
      </c>
      <c r="C66" s="14" t="s">
        <v>16</v>
      </c>
      <c r="D66" s="14" t="s">
        <v>144</v>
      </c>
      <c r="E66" s="15" t="s">
        <v>28</v>
      </c>
      <c r="F66" s="15" t="s">
        <v>96</v>
      </c>
      <c r="G66" s="15" t="s">
        <v>24</v>
      </c>
      <c r="H66" s="15" t="s">
        <v>25</v>
      </c>
      <c r="I66" s="8">
        <v>25</v>
      </c>
      <c r="J66" s="8">
        <v>12</v>
      </c>
      <c r="K66" s="8"/>
      <c r="L66" s="8"/>
      <c r="M66" s="68">
        <v>45000</v>
      </c>
      <c r="N66" s="68">
        <v>0</v>
      </c>
      <c r="O66" s="68">
        <f t="shared" si="0"/>
        <v>45000</v>
      </c>
    </row>
    <row r="67" spans="1:15" ht="33.75" x14ac:dyDescent="0.2">
      <c r="A67" s="25">
        <v>61</v>
      </c>
      <c r="B67" s="14" t="s">
        <v>150</v>
      </c>
      <c r="C67" s="14" t="s">
        <v>16</v>
      </c>
      <c r="D67" s="14" t="s">
        <v>144</v>
      </c>
      <c r="E67" s="15" t="s">
        <v>28</v>
      </c>
      <c r="F67" s="15" t="s">
        <v>96</v>
      </c>
      <c r="G67" s="15" t="s">
        <v>24</v>
      </c>
      <c r="H67" s="15" t="s">
        <v>25</v>
      </c>
      <c r="I67" s="8">
        <v>134</v>
      </c>
      <c r="J67" s="8">
        <v>12</v>
      </c>
      <c r="K67" s="8"/>
      <c r="L67" s="8"/>
      <c r="M67" s="68">
        <v>241200</v>
      </c>
      <c r="N67" s="68">
        <v>0</v>
      </c>
      <c r="O67" s="68">
        <f t="shared" si="0"/>
        <v>241200</v>
      </c>
    </row>
    <row r="68" spans="1:15" ht="33.75" x14ac:dyDescent="0.2">
      <c r="A68" s="25">
        <v>62</v>
      </c>
      <c r="B68" s="14" t="s">
        <v>151</v>
      </c>
      <c r="C68" s="14" t="s">
        <v>16</v>
      </c>
      <c r="D68" s="14" t="s">
        <v>144</v>
      </c>
      <c r="E68" s="15" t="s">
        <v>28</v>
      </c>
      <c r="F68" s="15" t="s">
        <v>96</v>
      </c>
      <c r="G68" s="15" t="s">
        <v>24</v>
      </c>
      <c r="H68" s="15" t="s">
        <v>25</v>
      </c>
      <c r="I68" s="8">
        <v>7</v>
      </c>
      <c r="J68" s="8">
        <v>12</v>
      </c>
      <c r="K68" s="8">
        <v>13</v>
      </c>
      <c r="L68" s="8">
        <v>12</v>
      </c>
      <c r="M68" s="68">
        <v>12600</v>
      </c>
      <c r="N68" s="68">
        <v>78000</v>
      </c>
      <c r="O68" s="68">
        <f t="shared" si="0"/>
        <v>90600</v>
      </c>
    </row>
    <row r="69" spans="1:15" ht="33.75" x14ac:dyDescent="0.2">
      <c r="A69" s="25">
        <v>63</v>
      </c>
      <c r="B69" s="13" t="s">
        <v>152</v>
      </c>
      <c r="C69" s="13" t="s">
        <v>16</v>
      </c>
      <c r="D69" s="13" t="s">
        <v>153</v>
      </c>
      <c r="E69" s="7" t="s">
        <v>28</v>
      </c>
      <c r="F69" s="7" t="s">
        <v>53</v>
      </c>
      <c r="G69" s="7" t="s">
        <v>58</v>
      </c>
      <c r="H69" s="7" t="s">
        <v>29</v>
      </c>
      <c r="I69" s="12">
        <v>28</v>
      </c>
      <c r="J69" s="12">
        <v>12</v>
      </c>
      <c r="K69" s="16"/>
      <c r="L69" s="16"/>
      <c r="M69" s="68">
        <v>50400</v>
      </c>
      <c r="N69" s="68">
        <v>0</v>
      </c>
      <c r="O69" s="68">
        <f t="shared" si="0"/>
        <v>50400</v>
      </c>
    </row>
    <row r="70" spans="1:15" ht="33.75" x14ac:dyDescent="0.2">
      <c r="A70" s="25">
        <v>64</v>
      </c>
      <c r="B70" s="13" t="s">
        <v>154</v>
      </c>
      <c r="C70" s="13" t="s">
        <v>16</v>
      </c>
      <c r="D70" s="13" t="s">
        <v>155</v>
      </c>
      <c r="E70" s="7" t="s">
        <v>28</v>
      </c>
      <c r="F70" s="7" t="s">
        <v>38</v>
      </c>
      <c r="G70" s="7" t="s">
        <v>38</v>
      </c>
      <c r="H70" s="7" t="s">
        <v>20</v>
      </c>
      <c r="I70" s="11">
        <v>20</v>
      </c>
      <c r="J70" s="11">
        <v>12</v>
      </c>
      <c r="K70" s="10"/>
      <c r="L70" s="10"/>
      <c r="M70" s="68">
        <v>36000</v>
      </c>
      <c r="N70" s="68">
        <v>0</v>
      </c>
      <c r="O70" s="68">
        <f t="shared" si="0"/>
        <v>36000</v>
      </c>
    </row>
    <row r="71" spans="1:15" ht="56.25" x14ac:dyDescent="0.2">
      <c r="A71" s="25">
        <v>65</v>
      </c>
      <c r="B71" s="13" t="s">
        <v>156</v>
      </c>
      <c r="C71" s="13" t="s">
        <v>157</v>
      </c>
      <c r="D71" s="13" t="s">
        <v>158</v>
      </c>
      <c r="E71" s="7" t="s">
        <v>28</v>
      </c>
      <c r="F71" s="7" t="s">
        <v>38</v>
      </c>
      <c r="G71" s="7" t="s">
        <v>28</v>
      </c>
      <c r="H71" s="7" t="s">
        <v>39</v>
      </c>
      <c r="I71" s="11">
        <v>48</v>
      </c>
      <c r="J71" s="11">
        <v>12</v>
      </c>
      <c r="K71" s="10"/>
      <c r="L71" s="10"/>
      <c r="M71" s="68">
        <v>86400</v>
      </c>
      <c r="N71" s="68">
        <v>0</v>
      </c>
      <c r="O71" s="68">
        <f t="shared" si="0"/>
        <v>86400</v>
      </c>
    </row>
    <row r="72" spans="1:15" ht="56.25" x14ac:dyDescent="0.2">
      <c r="A72" s="25">
        <v>66</v>
      </c>
      <c r="B72" s="13" t="s">
        <v>159</v>
      </c>
      <c r="C72" s="13" t="s">
        <v>16</v>
      </c>
      <c r="D72" s="13" t="s">
        <v>158</v>
      </c>
      <c r="E72" s="7" t="s">
        <v>28</v>
      </c>
      <c r="F72" s="7" t="s">
        <v>38</v>
      </c>
      <c r="G72" s="7" t="s">
        <v>28</v>
      </c>
      <c r="H72" s="7" t="s">
        <v>103</v>
      </c>
      <c r="I72" s="11">
        <v>32</v>
      </c>
      <c r="J72" s="11">
        <v>12</v>
      </c>
      <c r="K72" s="10"/>
      <c r="L72" s="10"/>
      <c r="M72" s="68">
        <v>57600</v>
      </c>
      <c r="N72" s="68">
        <v>0</v>
      </c>
      <c r="O72" s="68">
        <f t="shared" ref="O72:O135" si="1">M72+N72</f>
        <v>57600</v>
      </c>
    </row>
    <row r="73" spans="1:15" ht="45" x14ac:dyDescent="0.2">
      <c r="A73" s="25">
        <v>67</v>
      </c>
      <c r="B73" s="6" t="s">
        <v>160</v>
      </c>
      <c r="C73" s="6" t="s">
        <v>16</v>
      </c>
      <c r="D73" s="6" t="s">
        <v>161</v>
      </c>
      <c r="E73" s="7" t="s">
        <v>58</v>
      </c>
      <c r="F73" s="7" t="s">
        <v>96</v>
      </c>
      <c r="G73" s="7" t="s">
        <v>24</v>
      </c>
      <c r="H73" s="7" t="s">
        <v>25</v>
      </c>
      <c r="I73" s="18">
        <v>35</v>
      </c>
      <c r="J73" s="8">
        <v>12</v>
      </c>
      <c r="K73" s="8"/>
      <c r="L73" s="10"/>
      <c r="M73" s="68">
        <v>63000</v>
      </c>
      <c r="N73" s="68">
        <v>0</v>
      </c>
      <c r="O73" s="68">
        <f t="shared" si="1"/>
        <v>63000</v>
      </c>
    </row>
    <row r="74" spans="1:15" ht="67.5" x14ac:dyDescent="0.2">
      <c r="A74" s="25">
        <v>68</v>
      </c>
      <c r="B74" s="6" t="s">
        <v>162</v>
      </c>
      <c r="C74" s="6" t="s">
        <v>16</v>
      </c>
      <c r="D74" s="6" t="s">
        <v>161</v>
      </c>
      <c r="E74" s="7" t="s">
        <v>58</v>
      </c>
      <c r="F74" s="7" t="s">
        <v>96</v>
      </c>
      <c r="G74" s="7" t="s">
        <v>24</v>
      </c>
      <c r="H74" s="7" t="s">
        <v>25</v>
      </c>
      <c r="I74" s="18">
        <v>69</v>
      </c>
      <c r="J74" s="8">
        <v>12</v>
      </c>
      <c r="K74" s="8">
        <v>1</v>
      </c>
      <c r="L74" s="10">
        <v>12</v>
      </c>
      <c r="M74" s="68">
        <v>124200</v>
      </c>
      <c r="N74" s="68">
        <v>6000</v>
      </c>
      <c r="O74" s="68">
        <f t="shared" si="1"/>
        <v>130200</v>
      </c>
    </row>
    <row r="75" spans="1:15" ht="33.75" x14ac:dyDescent="0.2">
      <c r="A75" s="25">
        <v>69</v>
      </c>
      <c r="B75" s="6" t="s">
        <v>163</v>
      </c>
      <c r="C75" s="6" t="s">
        <v>16</v>
      </c>
      <c r="D75" s="6" t="s">
        <v>164</v>
      </c>
      <c r="E75" s="7" t="s">
        <v>58</v>
      </c>
      <c r="F75" s="7" t="s">
        <v>80</v>
      </c>
      <c r="G75" s="7" t="s">
        <v>24</v>
      </c>
      <c r="H75" s="7" t="s">
        <v>25</v>
      </c>
      <c r="I75" s="18">
        <v>15</v>
      </c>
      <c r="J75" s="8">
        <v>11</v>
      </c>
      <c r="K75" s="8"/>
      <c r="L75" s="10"/>
      <c r="M75" s="68">
        <v>24750</v>
      </c>
      <c r="N75" s="68">
        <v>0</v>
      </c>
      <c r="O75" s="68">
        <f t="shared" si="1"/>
        <v>24750</v>
      </c>
    </row>
    <row r="76" spans="1:15" ht="56.25" x14ac:dyDescent="0.2">
      <c r="A76" s="25">
        <v>70</v>
      </c>
      <c r="B76" s="6" t="s">
        <v>165</v>
      </c>
      <c r="C76" s="6" t="s">
        <v>16</v>
      </c>
      <c r="D76" s="6" t="s">
        <v>166</v>
      </c>
      <c r="E76" s="7" t="s">
        <v>58</v>
      </c>
      <c r="F76" s="7" t="s">
        <v>88</v>
      </c>
      <c r="G76" s="7" t="s">
        <v>28</v>
      </c>
      <c r="H76" s="7" t="s">
        <v>20</v>
      </c>
      <c r="I76" s="18">
        <v>60</v>
      </c>
      <c r="J76" s="8">
        <v>12</v>
      </c>
      <c r="K76" s="8"/>
      <c r="L76" s="10"/>
      <c r="M76" s="68">
        <v>108000</v>
      </c>
      <c r="N76" s="68">
        <v>0</v>
      </c>
      <c r="O76" s="68">
        <f t="shared" si="1"/>
        <v>108000</v>
      </c>
    </row>
    <row r="77" spans="1:15" ht="56.25" x14ac:dyDescent="0.2">
      <c r="A77" s="25">
        <v>71</v>
      </c>
      <c r="B77" s="6" t="s">
        <v>167</v>
      </c>
      <c r="C77" s="6" t="s">
        <v>16</v>
      </c>
      <c r="D77" s="6" t="s">
        <v>168</v>
      </c>
      <c r="E77" s="7" t="s">
        <v>58</v>
      </c>
      <c r="F77" s="7" t="s">
        <v>68</v>
      </c>
      <c r="G77" s="7" t="s">
        <v>88</v>
      </c>
      <c r="H77" s="7" t="s">
        <v>20</v>
      </c>
      <c r="I77" s="18">
        <v>47</v>
      </c>
      <c r="J77" s="8">
        <v>12</v>
      </c>
      <c r="K77" s="8"/>
      <c r="L77" s="10"/>
      <c r="M77" s="68">
        <v>84600</v>
      </c>
      <c r="N77" s="68">
        <v>0</v>
      </c>
      <c r="O77" s="68">
        <f t="shared" si="1"/>
        <v>84600</v>
      </c>
    </row>
    <row r="78" spans="1:15" ht="33.75" x14ac:dyDescent="0.2">
      <c r="A78" s="25">
        <v>72</v>
      </c>
      <c r="B78" s="6" t="s">
        <v>169</v>
      </c>
      <c r="C78" s="6" t="s">
        <v>16</v>
      </c>
      <c r="D78" s="6" t="s">
        <v>170</v>
      </c>
      <c r="E78" s="7" t="s">
        <v>58</v>
      </c>
      <c r="F78" s="7" t="s">
        <v>58</v>
      </c>
      <c r="G78" s="7" t="s">
        <v>24</v>
      </c>
      <c r="H78" s="7" t="s">
        <v>25</v>
      </c>
      <c r="I78" s="18">
        <v>15</v>
      </c>
      <c r="J78" s="8">
        <v>12</v>
      </c>
      <c r="K78" s="8"/>
      <c r="L78" s="10"/>
      <c r="M78" s="68">
        <v>27000</v>
      </c>
      <c r="N78" s="68">
        <v>0</v>
      </c>
      <c r="O78" s="68">
        <f t="shared" si="1"/>
        <v>27000</v>
      </c>
    </row>
    <row r="79" spans="1:15" ht="67.5" x14ac:dyDescent="0.2">
      <c r="A79" s="25">
        <v>73</v>
      </c>
      <c r="B79" s="6" t="s">
        <v>171</v>
      </c>
      <c r="C79" s="6" t="s">
        <v>16</v>
      </c>
      <c r="D79" s="6" t="s">
        <v>172</v>
      </c>
      <c r="E79" s="7" t="s">
        <v>58</v>
      </c>
      <c r="F79" s="7" t="s">
        <v>173</v>
      </c>
      <c r="G79" s="7" t="s">
        <v>24</v>
      </c>
      <c r="H79" s="7" t="s">
        <v>25</v>
      </c>
      <c r="I79" s="8">
        <v>50</v>
      </c>
      <c r="J79" s="8">
        <v>12</v>
      </c>
      <c r="K79" s="8"/>
      <c r="L79" s="8"/>
      <c r="M79" s="68">
        <v>90000</v>
      </c>
      <c r="N79" s="68">
        <v>0</v>
      </c>
      <c r="O79" s="68">
        <f t="shared" si="1"/>
        <v>90000</v>
      </c>
    </row>
    <row r="80" spans="1:15" ht="45" x14ac:dyDescent="0.2">
      <c r="A80" s="25">
        <v>74</v>
      </c>
      <c r="B80" s="6" t="s">
        <v>174</v>
      </c>
      <c r="C80" s="6" t="s">
        <v>16</v>
      </c>
      <c r="D80" s="6" t="s">
        <v>175</v>
      </c>
      <c r="E80" s="7" t="s">
        <v>58</v>
      </c>
      <c r="F80" s="7" t="s">
        <v>34</v>
      </c>
      <c r="G80" s="7" t="s">
        <v>38</v>
      </c>
      <c r="H80" s="7" t="s">
        <v>20</v>
      </c>
      <c r="I80" s="8">
        <v>32</v>
      </c>
      <c r="J80" s="8">
        <v>11</v>
      </c>
      <c r="K80" s="8"/>
      <c r="L80" s="8"/>
      <c r="M80" s="68">
        <v>52800</v>
      </c>
      <c r="N80" s="68">
        <v>0</v>
      </c>
      <c r="O80" s="68">
        <f t="shared" si="1"/>
        <v>52800</v>
      </c>
    </row>
    <row r="81" spans="1:15" ht="33.75" x14ac:dyDescent="0.2">
      <c r="A81" s="25">
        <v>75</v>
      </c>
      <c r="B81" s="6" t="s">
        <v>176</v>
      </c>
      <c r="C81" s="6" t="s">
        <v>9</v>
      </c>
      <c r="D81" s="6" t="s">
        <v>177</v>
      </c>
      <c r="E81" s="7" t="s">
        <v>58</v>
      </c>
      <c r="F81" s="7" t="s">
        <v>24</v>
      </c>
      <c r="G81" s="7" t="s">
        <v>77</v>
      </c>
      <c r="H81" s="7" t="s">
        <v>20</v>
      </c>
      <c r="I81" s="11">
        <v>15</v>
      </c>
      <c r="J81" s="11">
        <v>11</v>
      </c>
      <c r="K81" s="10"/>
      <c r="L81" s="10"/>
      <c r="M81" s="68">
        <v>24750</v>
      </c>
      <c r="N81" s="68">
        <v>0</v>
      </c>
      <c r="O81" s="68">
        <f t="shared" si="1"/>
        <v>24750</v>
      </c>
    </row>
    <row r="82" spans="1:15" ht="67.5" x14ac:dyDescent="0.2">
      <c r="A82" s="25">
        <v>76</v>
      </c>
      <c r="B82" s="6" t="s">
        <v>178</v>
      </c>
      <c r="C82" s="6" t="s">
        <v>16</v>
      </c>
      <c r="D82" s="6" t="s">
        <v>179</v>
      </c>
      <c r="E82" s="7" t="s">
        <v>58</v>
      </c>
      <c r="F82" s="7" t="s">
        <v>24</v>
      </c>
      <c r="G82" s="7" t="s">
        <v>24</v>
      </c>
      <c r="H82" s="7" t="s">
        <v>25</v>
      </c>
      <c r="I82" s="11">
        <v>36</v>
      </c>
      <c r="J82" s="11">
        <v>12</v>
      </c>
      <c r="K82" s="10"/>
      <c r="L82" s="10"/>
      <c r="M82" s="68">
        <v>64800</v>
      </c>
      <c r="N82" s="68">
        <v>0</v>
      </c>
      <c r="O82" s="68">
        <f t="shared" si="1"/>
        <v>64800</v>
      </c>
    </row>
    <row r="83" spans="1:15" ht="56.25" x14ac:dyDescent="0.2">
      <c r="A83" s="25">
        <v>77</v>
      </c>
      <c r="B83" s="6" t="s">
        <v>180</v>
      </c>
      <c r="C83" s="6" t="s">
        <v>16</v>
      </c>
      <c r="D83" s="6" t="s">
        <v>181</v>
      </c>
      <c r="E83" s="7" t="s">
        <v>58</v>
      </c>
      <c r="F83" s="7" t="s">
        <v>88</v>
      </c>
      <c r="G83" s="7" t="s">
        <v>23</v>
      </c>
      <c r="H83" s="7" t="s">
        <v>20</v>
      </c>
      <c r="I83" s="11">
        <v>60</v>
      </c>
      <c r="J83" s="11">
        <v>11</v>
      </c>
      <c r="K83" s="10"/>
      <c r="L83" s="10"/>
      <c r="M83" s="68">
        <v>99000</v>
      </c>
      <c r="N83" s="68">
        <v>0</v>
      </c>
      <c r="O83" s="68">
        <f t="shared" si="1"/>
        <v>99000</v>
      </c>
    </row>
    <row r="84" spans="1:15" ht="45" x14ac:dyDescent="0.2">
      <c r="A84" s="25">
        <v>78</v>
      </c>
      <c r="B84" s="6" t="s">
        <v>182</v>
      </c>
      <c r="C84" s="6" t="s">
        <v>16</v>
      </c>
      <c r="D84" s="6" t="s">
        <v>183</v>
      </c>
      <c r="E84" s="7" t="s">
        <v>58</v>
      </c>
      <c r="F84" s="7" t="s">
        <v>184</v>
      </c>
      <c r="G84" s="7" t="s">
        <v>23</v>
      </c>
      <c r="H84" s="7" t="s">
        <v>20</v>
      </c>
      <c r="I84" s="11">
        <v>45</v>
      </c>
      <c r="J84" s="11">
        <v>12</v>
      </c>
      <c r="K84" s="10"/>
      <c r="L84" s="10"/>
      <c r="M84" s="68">
        <v>81000</v>
      </c>
      <c r="N84" s="68">
        <v>0</v>
      </c>
      <c r="O84" s="68">
        <f t="shared" si="1"/>
        <v>81000</v>
      </c>
    </row>
    <row r="85" spans="1:15" ht="56.25" x14ac:dyDescent="0.2">
      <c r="A85" s="25">
        <v>79</v>
      </c>
      <c r="B85" s="6" t="s">
        <v>185</v>
      </c>
      <c r="C85" s="6" t="s">
        <v>16</v>
      </c>
      <c r="D85" s="6" t="s">
        <v>186</v>
      </c>
      <c r="E85" s="7" t="s">
        <v>58</v>
      </c>
      <c r="F85" s="7" t="s">
        <v>187</v>
      </c>
      <c r="G85" s="7" t="s">
        <v>24</v>
      </c>
      <c r="H85" s="7" t="s">
        <v>25</v>
      </c>
      <c r="I85" s="11"/>
      <c r="J85" s="11"/>
      <c r="K85" s="10">
        <v>4</v>
      </c>
      <c r="L85" s="10">
        <v>11</v>
      </c>
      <c r="M85" s="68">
        <v>0</v>
      </c>
      <c r="N85" s="68">
        <v>22000</v>
      </c>
      <c r="O85" s="68">
        <f t="shared" si="1"/>
        <v>22000</v>
      </c>
    </row>
    <row r="86" spans="1:15" ht="56.25" x14ac:dyDescent="0.2">
      <c r="A86" s="25">
        <v>80</v>
      </c>
      <c r="B86" s="6" t="s">
        <v>188</v>
      </c>
      <c r="C86" s="6" t="s">
        <v>16</v>
      </c>
      <c r="D86" s="6" t="s">
        <v>186</v>
      </c>
      <c r="E86" s="7" t="s">
        <v>58</v>
      </c>
      <c r="F86" s="7" t="s">
        <v>187</v>
      </c>
      <c r="G86" s="7" t="s">
        <v>24</v>
      </c>
      <c r="H86" s="7" t="s">
        <v>25</v>
      </c>
      <c r="I86" s="11">
        <v>17</v>
      </c>
      <c r="J86" s="11">
        <v>11</v>
      </c>
      <c r="K86" s="10">
        <v>3</v>
      </c>
      <c r="L86" s="10">
        <v>11</v>
      </c>
      <c r="M86" s="68">
        <v>28050</v>
      </c>
      <c r="N86" s="68">
        <v>16500</v>
      </c>
      <c r="O86" s="68">
        <f t="shared" si="1"/>
        <v>44550</v>
      </c>
    </row>
    <row r="87" spans="1:15" ht="56.25" x14ac:dyDescent="0.2">
      <c r="A87" s="25">
        <v>81</v>
      </c>
      <c r="B87" s="6" t="s">
        <v>189</v>
      </c>
      <c r="C87" s="6" t="s">
        <v>16</v>
      </c>
      <c r="D87" s="6" t="s">
        <v>186</v>
      </c>
      <c r="E87" s="7" t="s">
        <v>58</v>
      </c>
      <c r="F87" s="7" t="s">
        <v>187</v>
      </c>
      <c r="G87" s="7" t="s">
        <v>24</v>
      </c>
      <c r="H87" s="7" t="s">
        <v>25</v>
      </c>
      <c r="I87" s="11">
        <v>157</v>
      </c>
      <c r="J87" s="11">
        <v>11</v>
      </c>
      <c r="K87" s="10">
        <v>3</v>
      </c>
      <c r="L87" s="10">
        <v>11</v>
      </c>
      <c r="M87" s="68">
        <v>259050</v>
      </c>
      <c r="N87" s="68">
        <v>16500</v>
      </c>
      <c r="O87" s="68">
        <f t="shared" si="1"/>
        <v>275550</v>
      </c>
    </row>
    <row r="88" spans="1:15" ht="56.25" x14ac:dyDescent="0.2">
      <c r="A88" s="25">
        <v>82</v>
      </c>
      <c r="B88" s="6" t="s">
        <v>190</v>
      </c>
      <c r="C88" s="6" t="s">
        <v>16</v>
      </c>
      <c r="D88" s="6" t="s">
        <v>186</v>
      </c>
      <c r="E88" s="7" t="s">
        <v>58</v>
      </c>
      <c r="F88" s="7" t="s">
        <v>187</v>
      </c>
      <c r="G88" s="7" t="s">
        <v>24</v>
      </c>
      <c r="H88" s="7" t="s">
        <v>25</v>
      </c>
      <c r="I88" s="11">
        <v>26</v>
      </c>
      <c r="J88" s="11">
        <v>11</v>
      </c>
      <c r="K88" s="10">
        <v>2</v>
      </c>
      <c r="L88" s="10">
        <v>11</v>
      </c>
      <c r="M88" s="68">
        <v>42900</v>
      </c>
      <c r="N88" s="68">
        <v>11000</v>
      </c>
      <c r="O88" s="68">
        <f t="shared" si="1"/>
        <v>53900</v>
      </c>
    </row>
    <row r="89" spans="1:15" ht="56.25" x14ac:dyDescent="0.2">
      <c r="A89" s="25">
        <v>83</v>
      </c>
      <c r="B89" s="6" t="s">
        <v>191</v>
      </c>
      <c r="C89" s="6" t="s">
        <v>16</v>
      </c>
      <c r="D89" s="6" t="s">
        <v>186</v>
      </c>
      <c r="E89" s="7" t="s">
        <v>58</v>
      </c>
      <c r="F89" s="7" t="s">
        <v>187</v>
      </c>
      <c r="G89" s="7" t="s">
        <v>24</v>
      </c>
      <c r="H89" s="7" t="s">
        <v>25</v>
      </c>
      <c r="I89" s="11">
        <v>19</v>
      </c>
      <c r="J89" s="11">
        <v>11</v>
      </c>
      <c r="K89" s="10">
        <v>1</v>
      </c>
      <c r="L89" s="10">
        <v>11</v>
      </c>
      <c r="M89" s="68">
        <v>31350</v>
      </c>
      <c r="N89" s="68">
        <v>5500</v>
      </c>
      <c r="O89" s="68">
        <f t="shared" si="1"/>
        <v>36850</v>
      </c>
    </row>
    <row r="90" spans="1:15" ht="56.25" x14ac:dyDescent="0.2">
      <c r="A90" s="25">
        <v>84</v>
      </c>
      <c r="B90" s="6" t="s">
        <v>192</v>
      </c>
      <c r="C90" s="6" t="s">
        <v>16</v>
      </c>
      <c r="D90" s="6" t="s">
        <v>186</v>
      </c>
      <c r="E90" s="7" t="s">
        <v>58</v>
      </c>
      <c r="F90" s="7" t="s">
        <v>187</v>
      </c>
      <c r="G90" s="7" t="s">
        <v>24</v>
      </c>
      <c r="H90" s="7" t="s">
        <v>25</v>
      </c>
      <c r="I90" s="11">
        <v>18</v>
      </c>
      <c r="J90" s="11">
        <v>11</v>
      </c>
      <c r="K90" s="10">
        <v>2</v>
      </c>
      <c r="L90" s="10">
        <v>11</v>
      </c>
      <c r="M90" s="68">
        <v>29700</v>
      </c>
      <c r="N90" s="68">
        <v>11000</v>
      </c>
      <c r="O90" s="68">
        <f t="shared" si="1"/>
        <v>40700</v>
      </c>
    </row>
    <row r="91" spans="1:15" ht="56.25" x14ac:dyDescent="0.2">
      <c r="A91" s="25">
        <v>85</v>
      </c>
      <c r="B91" s="6" t="s">
        <v>193</v>
      </c>
      <c r="C91" s="6" t="s">
        <v>16</v>
      </c>
      <c r="D91" s="6" t="s">
        <v>186</v>
      </c>
      <c r="E91" s="7" t="s">
        <v>58</v>
      </c>
      <c r="F91" s="7" t="s">
        <v>187</v>
      </c>
      <c r="G91" s="7" t="s">
        <v>24</v>
      </c>
      <c r="H91" s="7" t="s">
        <v>25</v>
      </c>
      <c r="I91" s="11">
        <v>30</v>
      </c>
      <c r="J91" s="11">
        <v>11</v>
      </c>
      <c r="K91" s="10">
        <v>2</v>
      </c>
      <c r="L91" s="10">
        <v>11</v>
      </c>
      <c r="M91" s="68">
        <v>49500</v>
      </c>
      <c r="N91" s="68">
        <v>11000</v>
      </c>
      <c r="O91" s="68">
        <f t="shared" si="1"/>
        <v>60500</v>
      </c>
    </row>
    <row r="92" spans="1:15" ht="67.5" x14ac:dyDescent="0.2">
      <c r="A92" s="25">
        <v>86</v>
      </c>
      <c r="B92" s="6" t="s">
        <v>194</v>
      </c>
      <c r="C92" s="6" t="s">
        <v>16</v>
      </c>
      <c r="D92" s="6" t="s">
        <v>186</v>
      </c>
      <c r="E92" s="7" t="s">
        <v>58</v>
      </c>
      <c r="F92" s="7" t="s">
        <v>187</v>
      </c>
      <c r="G92" s="7" t="s">
        <v>24</v>
      </c>
      <c r="H92" s="7" t="s">
        <v>25</v>
      </c>
      <c r="I92" s="11">
        <v>137</v>
      </c>
      <c r="J92" s="11">
        <v>12</v>
      </c>
      <c r="K92" s="10">
        <v>3</v>
      </c>
      <c r="L92" s="10">
        <v>12</v>
      </c>
      <c r="M92" s="68">
        <v>246600</v>
      </c>
      <c r="N92" s="68">
        <v>18000</v>
      </c>
      <c r="O92" s="68">
        <f t="shared" si="1"/>
        <v>264600</v>
      </c>
    </row>
    <row r="93" spans="1:15" ht="45" x14ac:dyDescent="0.2">
      <c r="A93" s="25">
        <v>87</v>
      </c>
      <c r="B93" s="13" t="s">
        <v>195</v>
      </c>
      <c r="C93" s="6" t="s">
        <v>16</v>
      </c>
      <c r="D93" s="13" t="s">
        <v>196</v>
      </c>
      <c r="E93" s="7" t="s">
        <v>58</v>
      </c>
      <c r="F93" s="7" t="s">
        <v>34</v>
      </c>
      <c r="G93" s="7" t="s">
        <v>57</v>
      </c>
      <c r="H93" s="7" t="s">
        <v>29</v>
      </c>
      <c r="I93" s="11">
        <v>48</v>
      </c>
      <c r="J93" s="11">
        <v>12</v>
      </c>
      <c r="K93" s="10"/>
      <c r="L93" s="10"/>
      <c r="M93" s="68">
        <v>86400</v>
      </c>
      <c r="N93" s="68">
        <v>0</v>
      </c>
      <c r="O93" s="68">
        <f t="shared" si="1"/>
        <v>86400</v>
      </c>
    </row>
    <row r="94" spans="1:15" ht="45" x14ac:dyDescent="0.2">
      <c r="A94" s="25">
        <v>88</v>
      </c>
      <c r="B94" s="36" t="s">
        <v>197</v>
      </c>
      <c r="C94" s="37" t="s">
        <v>16</v>
      </c>
      <c r="D94" s="38" t="s">
        <v>198</v>
      </c>
      <c r="E94" s="39" t="s">
        <v>33</v>
      </c>
      <c r="F94" s="39" t="s">
        <v>96</v>
      </c>
      <c r="G94" s="39" t="s">
        <v>24</v>
      </c>
      <c r="H94" s="39" t="s">
        <v>25</v>
      </c>
      <c r="I94" s="37">
        <v>24</v>
      </c>
      <c r="J94" s="38">
        <v>12</v>
      </c>
      <c r="K94" s="38">
        <v>0</v>
      </c>
      <c r="L94" s="38">
        <v>0</v>
      </c>
      <c r="M94" s="68">
        <v>43200</v>
      </c>
      <c r="N94" s="68">
        <v>0</v>
      </c>
      <c r="O94" s="68">
        <f t="shared" si="1"/>
        <v>43200</v>
      </c>
    </row>
    <row r="95" spans="1:15" ht="33.75" x14ac:dyDescent="0.2">
      <c r="A95" s="25">
        <v>89</v>
      </c>
      <c r="B95" s="40" t="s">
        <v>199</v>
      </c>
      <c r="C95" s="41" t="s">
        <v>16</v>
      </c>
      <c r="D95" s="38" t="s">
        <v>198</v>
      </c>
      <c r="E95" s="39" t="s">
        <v>33</v>
      </c>
      <c r="F95" s="39" t="s">
        <v>96</v>
      </c>
      <c r="G95" s="39" t="s">
        <v>24</v>
      </c>
      <c r="H95" s="39" t="s">
        <v>25</v>
      </c>
      <c r="I95" s="42">
        <v>19</v>
      </c>
      <c r="J95" s="43">
        <v>12</v>
      </c>
      <c r="K95" s="43">
        <v>0</v>
      </c>
      <c r="L95" s="44">
        <v>0</v>
      </c>
      <c r="M95" s="68">
        <v>34200</v>
      </c>
      <c r="N95" s="68">
        <v>0</v>
      </c>
      <c r="O95" s="68">
        <f t="shared" si="1"/>
        <v>34200</v>
      </c>
    </row>
    <row r="96" spans="1:15" ht="45" x14ac:dyDescent="0.2">
      <c r="A96" s="25">
        <v>90</v>
      </c>
      <c r="B96" s="40" t="s">
        <v>200</v>
      </c>
      <c r="C96" s="41" t="s">
        <v>16</v>
      </c>
      <c r="D96" s="38" t="s">
        <v>198</v>
      </c>
      <c r="E96" s="39" t="s">
        <v>33</v>
      </c>
      <c r="F96" s="39" t="s">
        <v>96</v>
      </c>
      <c r="G96" s="39" t="s">
        <v>24</v>
      </c>
      <c r="H96" s="39" t="s">
        <v>25</v>
      </c>
      <c r="I96" s="42">
        <v>20</v>
      </c>
      <c r="J96" s="43">
        <v>12</v>
      </c>
      <c r="K96" s="43">
        <v>0</v>
      </c>
      <c r="L96" s="44">
        <v>0</v>
      </c>
      <c r="M96" s="68">
        <v>36000</v>
      </c>
      <c r="N96" s="68">
        <v>0</v>
      </c>
      <c r="O96" s="68">
        <f t="shared" si="1"/>
        <v>36000</v>
      </c>
    </row>
    <row r="97" spans="1:15" ht="33.75" x14ac:dyDescent="0.2">
      <c r="A97" s="25">
        <v>91</v>
      </c>
      <c r="B97" s="40" t="s">
        <v>201</v>
      </c>
      <c r="C97" s="41" t="s">
        <v>16</v>
      </c>
      <c r="D97" s="38" t="s">
        <v>198</v>
      </c>
      <c r="E97" s="39" t="s">
        <v>33</v>
      </c>
      <c r="F97" s="39" t="s">
        <v>96</v>
      </c>
      <c r="G97" s="39" t="s">
        <v>24</v>
      </c>
      <c r="H97" s="39" t="s">
        <v>25</v>
      </c>
      <c r="I97" s="42">
        <v>100</v>
      </c>
      <c r="J97" s="43">
        <v>12</v>
      </c>
      <c r="K97" s="43">
        <v>0</v>
      </c>
      <c r="L97" s="44">
        <v>0</v>
      </c>
      <c r="M97" s="68">
        <v>180000</v>
      </c>
      <c r="N97" s="68">
        <v>0</v>
      </c>
      <c r="O97" s="68">
        <f t="shared" si="1"/>
        <v>180000</v>
      </c>
    </row>
    <row r="98" spans="1:15" ht="45" x14ac:dyDescent="0.2">
      <c r="A98" s="25">
        <v>92</v>
      </c>
      <c r="B98" s="40" t="s">
        <v>202</v>
      </c>
      <c r="C98" s="41" t="s">
        <v>16</v>
      </c>
      <c r="D98" s="40" t="s">
        <v>203</v>
      </c>
      <c r="E98" s="45" t="s">
        <v>33</v>
      </c>
      <c r="F98" s="45" t="s">
        <v>24</v>
      </c>
      <c r="G98" s="45" t="s">
        <v>24</v>
      </c>
      <c r="H98" s="45" t="s">
        <v>25</v>
      </c>
      <c r="I98" s="42">
        <v>60</v>
      </c>
      <c r="J98" s="43">
        <v>12</v>
      </c>
      <c r="K98" s="43">
        <v>0</v>
      </c>
      <c r="L98" s="44">
        <v>0</v>
      </c>
      <c r="M98" s="68">
        <v>108000</v>
      </c>
      <c r="N98" s="68">
        <v>0</v>
      </c>
      <c r="O98" s="68">
        <f t="shared" si="1"/>
        <v>108000</v>
      </c>
    </row>
    <row r="99" spans="1:15" ht="45" x14ac:dyDescent="0.2">
      <c r="A99" s="25">
        <v>93</v>
      </c>
      <c r="B99" s="40" t="s">
        <v>204</v>
      </c>
      <c r="C99" s="41" t="s">
        <v>16</v>
      </c>
      <c r="D99" s="40" t="s">
        <v>205</v>
      </c>
      <c r="E99" s="45" t="s">
        <v>33</v>
      </c>
      <c r="F99" s="45" t="s">
        <v>68</v>
      </c>
      <c r="G99" s="45" t="s">
        <v>38</v>
      </c>
      <c r="H99" s="45" t="s">
        <v>39</v>
      </c>
      <c r="I99" s="42">
        <v>10</v>
      </c>
      <c r="J99" s="43">
        <v>12</v>
      </c>
      <c r="K99" s="43">
        <v>0</v>
      </c>
      <c r="L99" s="44">
        <v>0</v>
      </c>
      <c r="M99" s="68">
        <v>18000</v>
      </c>
      <c r="N99" s="68">
        <v>0</v>
      </c>
      <c r="O99" s="68">
        <f t="shared" si="1"/>
        <v>18000</v>
      </c>
    </row>
    <row r="100" spans="1:15" ht="45" x14ac:dyDescent="0.2">
      <c r="A100" s="25">
        <v>94</v>
      </c>
      <c r="B100" s="40" t="s">
        <v>206</v>
      </c>
      <c r="C100" s="41" t="s">
        <v>16</v>
      </c>
      <c r="D100" s="40" t="s">
        <v>207</v>
      </c>
      <c r="E100" s="45" t="s">
        <v>33</v>
      </c>
      <c r="F100" s="45" t="s">
        <v>58</v>
      </c>
      <c r="G100" s="45" t="s">
        <v>24</v>
      </c>
      <c r="H100" s="45" t="s">
        <v>29</v>
      </c>
      <c r="I100" s="46">
        <v>15</v>
      </c>
      <c r="J100" s="43">
        <v>12</v>
      </c>
      <c r="K100" s="43">
        <v>0</v>
      </c>
      <c r="L100" s="43">
        <v>0</v>
      </c>
      <c r="M100" s="68">
        <v>27000</v>
      </c>
      <c r="N100" s="68">
        <v>0</v>
      </c>
      <c r="O100" s="68">
        <f t="shared" si="1"/>
        <v>27000</v>
      </c>
    </row>
    <row r="101" spans="1:15" ht="45" x14ac:dyDescent="0.2">
      <c r="A101" s="25">
        <v>95</v>
      </c>
      <c r="B101" s="40" t="s">
        <v>208</v>
      </c>
      <c r="C101" s="41" t="s">
        <v>16</v>
      </c>
      <c r="D101" s="40" t="s">
        <v>209</v>
      </c>
      <c r="E101" s="45" t="s">
        <v>33</v>
      </c>
      <c r="F101" s="45" t="s">
        <v>18</v>
      </c>
      <c r="G101" s="45" t="s">
        <v>24</v>
      </c>
      <c r="H101" s="45" t="s">
        <v>25</v>
      </c>
      <c r="I101" s="42">
        <v>56</v>
      </c>
      <c r="J101" s="43">
        <v>12</v>
      </c>
      <c r="K101" s="43">
        <v>0</v>
      </c>
      <c r="L101" s="44">
        <v>0</v>
      </c>
      <c r="M101" s="68">
        <v>100800</v>
      </c>
      <c r="N101" s="68">
        <v>0</v>
      </c>
      <c r="O101" s="68">
        <f t="shared" si="1"/>
        <v>100800</v>
      </c>
    </row>
    <row r="102" spans="1:15" ht="45" x14ac:dyDescent="0.2">
      <c r="A102" s="25">
        <v>96</v>
      </c>
      <c r="B102" s="40" t="s">
        <v>210</v>
      </c>
      <c r="C102" s="41" t="s">
        <v>16</v>
      </c>
      <c r="D102" s="40" t="s">
        <v>211</v>
      </c>
      <c r="E102" s="45" t="s">
        <v>33</v>
      </c>
      <c r="F102" s="45" t="s">
        <v>88</v>
      </c>
      <c r="G102" s="45" t="s">
        <v>58</v>
      </c>
      <c r="H102" s="45" t="s">
        <v>39</v>
      </c>
      <c r="I102" s="46">
        <v>12</v>
      </c>
      <c r="J102" s="43">
        <v>12</v>
      </c>
      <c r="K102" s="43">
        <v>0</v>
      </c>
      <c r="L102" s="43">
        <v>0</v>
      </c>
      <c r="M102" s="68">
        <v>21600</v>
      </c>
      <c r="N102" s="68">
        <v>0</v>
      </c>
      <c r="O102" s="68">
        <f t="shared" si="1"/>
        <v>21600</v>
      </c>
    </row>
    <row r="103" spans="1:15" ht="56.25" x14ac:dyDescent="0.2">
      <c r="A103" s="25">
        <v>97</v>
      </c>
      <c r="B103" s="40" t="s">
        <v>212</v>
      </c>
      <c r="C103" s="41" t="s">
        <v>16</v>
      </c>
      <c r="D103" s="40" t="s">
        <v>213</v>
      </c>
      <c r="E103" s="45" t="s">
        <v>33</v>
      </c>
      <c r="F103" s="45" t="s">
        <v>83</v>
      </c>
      <c r="G103" s="45" t="s">
        <v>58</v>
      </c>
      <c r="H103" s="45" t="s">
        <v>20</v>
      </c>
      <c r="I103" s="42">
        <v>47</v>
      </c>
      <c r="J103" s="43">
        <v>11</v>
      </c>
      <c r="K103" s="43">
        <v>0</v>
      </c>
      <c r="L103" s="44">
        <v>0</v>
      </c>
      <c r="M103" s="68">
        <v>77550</v>
      </c>
      <c r="N103" s="68">
        <v>0</v>
      </c>
      <c r="O103" s="68">
        <f t="shared" si="1"/>
        <v>77550</v>
      </c>
    </row>
    <row r="104" spans="1:15" ht="56.25" x14ac:dyDescent="0.2">
      <c r="A104" s="25">
        <v>98</v>
      </c>
      <c r="B104" s="40" t="s">
        <v>214</v>
      </c>
      <c r="C104" s="41" t="s">
        <v>16</v>
      </c>
      <c r="D104" s="40" t="s">
        <v>215</v>
      </c>
      <c r="E104" s="45" t="s">
        <v>33</v>
      </c>
      <c r="F104" s="45" t="s">
        <v>28</v>
      </c>
      <c r="G104" s="45" t="s">
        <v>23</v>
      </c>
      <c r="H104" s="45" t="s">
        <v>20</v>
      </c>
      <c r="I104" s="37">
        <v>60</v>
      </c>
      <c r="J104" s="38">
        <v>11</v>
      </c>
      <c r="K104" s="44">
        <v>0</v>
      </c>
      <c r="L104" s="44">
        <v>0</v>
      </c>
      <c r="M104" s="68">
        <v>99000</v>
      </c>
      <c r="N104" s="68">
        <v>0</v>
      </c>
      <c r="O104" s="68">
        <f t="shared" si="1"/>
        <v>99000</v>
      </c>
    </row>
    <row r="105" spans="1:15" ht="45" x14ac:dyDescent="0.2">
      <c r="A105" s="25">
        <v>99</v>
      </c>
      <c r="B105" s="40" t="s">
        <v>216</v>
      </c>
      <c r="C105" s="41" t="s">
        <v>16</v>
      </c>
      <c r="D105" s="40" t="s">
        <v>217</v>
      </c>
      <c r="E105" s="45" t="s">
        <v>33</v>
      </c>
      <c r="F105" s="45" t="s">
        <v>68</v>
      </c>
      <c r="G105" s="45" t="s">
        <v>58</v>
      </c>
      <c r="H105" s="45" t="s">
        <v>39</v>
      </c>
      <c r="I105" s="42">
        <v>60</v>
      </c>
      <c r="J105" s="43">
        <v>12</v>
      </c>
      <c r="K105" s="43">
        <v>0</v>
      </c>
      <c r="L105" s="44">
        <v>0</v>
      </c>
      <c r="M105" s="68">
        <v>108000</v>
      </c>
      <c r="N105" s="68">
        <v>0</v>
      </c>
      <c r="O105" s="68">
        <f t="shared" si="1"/>
        <v>108000</v>
      </c>
    </row>
    <row r="106" spans="1:15" ht="45" x14ac:dyDescent="0.2">
      <c r="A106" s="25">
        <v>100</v>
      </c>
      <c r="B106" s="40" t="s">
        <v>218</v>
      </c>
      <c r="C106" s="41" t="s">
        <v>16</v>
      </c>
      <c r="D106" s="40" t="s">
        <v>219</v>
      </c>
      <c r="E106" s="39" t="s">
        <v>33</v>
      </c>
      <c r="F106" s="39" t="s">
        <v>33</v>
      </c>
      <c r="G106" s="39" t="s">
        <v>57</v>
      </c>
      <c r="H106" s="39">
        <v>3</v>
      </c>
      <c r="I106" s="42">
        <v>20</v>
      </c>
      <c r="J106" s="43">
        <v>12</v>
      </c>
      <c r="K106" s="43">
        <v>0</v>
      </c>
      <c r="L106" s="44">
        <v>0</v>
      </c>
      <c r="M106" s="68">
        <v>36000</v>
      </c>
      <c r="N106" s="68">
        <v>0</v>
      </c>
      <c r="O106" s="68">
        <f t="shared" si="1"/>
        <v>36000</v>
      </c>
    </row>
    <row r="107" spans="1:15" ht="56.25" x14ac:dyDescent="0.2">
      <c r="A107" s="25">
        <v>101</v>
      </c>
      <c r="B107" s="40" t="s">
        <v>220</v>
      </c>
      <c r="C107" s="41" t="s">
        <v>16</v>
      </c>
      <c r="D107" s="40" t="s">
        <v>221</v>
      </c>
      <c r="E107" s="45" t="s">
        <v>33</v>
      </c>
      <c r="F107" s="45" t="s">
        <v>24</v>
      </c>
      <c r="G107" s="45" t="s">
        <v>23</v>
      </c>
      <c r="H107" s="45" t="s">
        <v>29</v>
      </c>
      <c r="I107" s="42">
        <v>47</v>
      </c>
      <c r="J107" s="43">
        <v>12</v>
      </c>
      <c r="K107" s="43">
        <v>1</v>
      </c>
      <c r="L107" s="44">
        <v>12</v>
      </c>
      <c r="M107" s="68">
        <v>84600</v>
      </c>
      <c r="N107" s="68">
        <v>6000</v>
      </c>
      <c r="O107" s="68">
        <f t="shared" si="1"/>
        <v>90600</v>
      </c>
    </row>
    <row r="108" spans="1:15" ht="56.25" x14ac:dyDescent="0.2">
      <c r="A108" s="25">
        <v>102</v>
      </c>
      <c r="B108" s="40" t="s">
        <v>222</v>
      </c>
      <c r="C108" s="41" t="s">
        <v>9</v>
      </c>
      <c r="D108" s="40" t="s">
        <v>223</v>
      </c>
      <c r="E108" s="45" t="s">
        <v>33</v>
      </c>
      <c r="F108" s="45" t="s">
        <v>24</v>
      </c>
      <c r="G108" s="45" t="s">
        <v>38</v>
      </c>
      <c r="H108" s="45" t="s">
        <v>20</v>
      </c>
      <c r="I108" s="37">
        <v>24</v>
      </c>
      <c r="J108" s="38">
        <v>12</v>
      </c>
      <c r="K108" s="44">
        <v>0</v>
      </c>
      <c r="L108" s="44">
        <v>0</v>
      </c>
      <c r="M108" s="68">
        <v>43200</v>
      </c>
      <c r="N108" s="68">
        <v>0</v>
      </c>
      <c r="O108" s="68">
        <f t="shared" si="1"/>
        <v>43200</v>
      </c>
    </row>
    <row r="109" spans="1:15" ht="56.25" x14ac:dyDescent="0.2">
      <c r="A109" s="25">
        <v>103</v>
      </c>
      <c r="B109" s="40" t="s">
        <v>224</v>
      </c>
      <c r="C109" s="47" t="s">
        <v>9</v>
      </c>
      <c r="D109" s="40" t="s">
        <v>223</v>
      </c>
      <c r="E109" s="45" t="s">
        <v>33</v>
      </c>
      <c r="F109" s="45" t="s">
        <v>24</v>
      </c>
      <c r="G109" s="45" t="s">
        <v>38</v>
      </c>
      <c r="H109" s="45" t="s">
        <v>20</v>
      </c>
      <c r="I109" s="37">
        <v>24</v>
      </c>
      <c r="J109" s="38">
        <v>12</v>
      </c>
      <c r="K109" s="44">
        <v>0</v>
      </c>
      <c r="L109" s="44">
        <v>0</v>
      </c>
      <c r="M109" s="68">
        <v>43200</v>
      </c>
      <c r="N109" s="68">
        <v>0</v>
      </c>
      <c r="O109" s="68">
        <f t="shared" si="1"/>
        <v>43200</v>
      </c>
    </row>
    <row r="110" spans="1:15" ht="56.25" x14ac:dyDescent="0.2">
      <c r="A110" s="25">
        <v>104</v>
      </c>
      <c r="B110" s="40" t="s">
        <v>225</v>
      </c>
      <c r="C110" s="47" t="s">
        <v>9</v>
      </c>
      <c r="D110" s="40" t="s">
        <v>223</v>
      </c>
      <c r="E110" s="45" t="s">
        <v>33</v>
      </c>
      <c r="F110" s="45" t="s">
        <v>24</v>
      </c>
      <c r="G110" s="45" t="s">
        <v>38</v>
      </c>
      <c r="H110" s="45" t="s">
        <v>20</v>
      </c>
      <c r="I110" s="37">
        <v>24</v>
      </c>
      <c r="J110" s="38">
        <v>12</v>
      </c>
      <c r="K110" s="44">
        <v>0</v>
      </c>
      <c r="L110" s="44">
        <v>0</v>
      </c>
      <c r="M110" s="68">
        <v>43200</v>
      </c>
      <c r="N110" s="68">
        <v>0</v>
      </c>
      <c r="O110" s="68">
        <f t="shared" si="1"/>
        <v>43200</v>
      </c>
    </row>
    <row r="111" spans="1:15" ht="45" x14ac:dyDescent="0.2">
      <c r="A111" s="25">
        <v>105</v>
      </c>
      <c r="B111" s="40" t="s">
        <v>226</v>
      </c>
      <c r="C111" s="41" t="s">
        <v>9</v>
      </c>
      <c r="D111" s="40" t="s">
        <v>227</v>
      </c>
      <c r="E111" s="39" t="s">
        <v>33</v>
      </c>
      <c r="F111" s="39" t="s">
        <v>38</v>
      </c>
      <c r="G111" s="39" t="s">
        <v>57</v>
      </c>
      <c r="H111" s="39" t="s">
        <v>29</v>
      </c>
      <c r="I111" s="42">
        <v>25</v>
      </c>
      <c r="J111" s="43">
        <v>12</v>
      </c>
      <c r="K111" s="43">
        <v>0</v>
      </c>
      <c r="L111" s="44">
        <v>0</v>
      </c>
      <c r="M111" s="68">
        <v>45000</v>
      </c>
      <c r="N111" s="68">
        <v>0</v>
      </c>
      <c r="O111" s="68">
        <f t="shared" si="1"/>
        <v>45000</v>
      </c>
    </row>
    <row r="112" spans="1:15" ht="67.5" x14ac:dyDescent="0.2">
      <c r="A112" s="25">
        <v>106</v>
      </c>
      <c r="B112" s="40" t="s">
        <v>228</v>
      </c>
      <c r="C112" s="47" t="s">
        <v>9</v>
      </c>
      <c r="D112" s="40" t="s">
        <v>229</v>
      </c>
      <c r="E112" s="45" t="s">
        <v>33</v>
      </c>
      <c r="F112" s="45" t="s">
        <v>68</v>
      </c>
      <c r="G112" s="45" t="s">
        <v>57</v>
      </c>
      <c r="H112" s="45" t="s">
        <v>39</v>
      </c>
      <c r="I112" s="37">
        <v>15</v>
      </c>
      <c r="J112" s="38">
        <v>12</v>
      </c>
      <c r="K112" s="44">
        <v>0</v>
      </c>
      <c r="L112" s="44">
        <v>0</v>
      </c>
      <c r="M112" s="68">
        <v>27000</v>
      </c>
      <c r="N112" s="68">
        <v>0</v>
      </c>
      <c r="O112" s="68">
        <f t="shared" si="1"/>
        <v>27000</v>
      </c>
    </row>
    <row r="113" spans="1:15" ht="45" x14ac:dyDescent="0.2">
      <c r="A113" s="25">
        <v>107</v>
      </c>
      <c r="B113" s="6" t="s">
        <v>230</v>
      </c>
      <c r="C113" s="23" t="s">
        <v>9</v>
      </c>
      <c r="D113" s="6" t="s">
        <v>231</v>
      </c>
      <c r="E113" s="7" t="s">
        <v>83</v>
      </c>
      <c r="F113" s="7" t="s">
        <v>68</v>
      </c>
      <c r="G113" s="7" t="s">
        <v>18</v>
      </c>
      <c r="H113" s="7" t="s">
        <v>20</v>
      </c>
      <c r="I113" s="18">
        <v>20</v>
      </c>
      <c r="J113" s="17">
        <v>12</v>
      </c>
      <c r="K113" s="8"/>
      <c r="L113" s="16"/>
      <c r="M113" s="68">
        <v>36000</v>
      </c>
      <c r="N113" s="68">
        <v>0</v>
      </c>
      <c r="O113" s="68">
        <f t="shared" si="1"/>
        <v>36000</v>
      </c>
    </row>
    <row r="114" spans="1:15" ht="67.5" x14ac:dyDescent="0.2">
      <c r="A114" s="25">
        <v>108</v>
      </c>
      <c r="B114" s="6" t="s">
        <v>232</v>
      </c>
      <c r="C114" s="23" t="s">
        <v>16</v>
      </c>
      <c r="D114" s="6" t="s">
        <v>233</v>
      </c>
      <c r="E114" s="7" t="s">
        <v>83</v>
      </c>
      <c r="F114" s="7" t="s">
        <v>187</v>
      </c>
      <c r="G114" s="7" t="s">
        <v>24</v>
      </c>
      <c r="H114" s="7" t="s">
        <v>25</v>
      </c>
      <c r="I114" s="18">
        <v>160</v>
      </c>
      <c r="J114" s="17">
        <v>12</v>
      </c>
      <c r="K114" s="8"/>
      <c r="L114" s="16"/>
      <c r="M114" s="68">
        <v>288000</v>
      </c>
      <c r="N114" s="68">
        <v>0</v>
      </c>
      <c r="O114" s="68">
        <f t="shared" si="1"/>
        <v>288000</v>
      </c>
    </row>
    <row r="115" spans="1:15" ht="56.25" x14ac:dyDescent="0.2">
      <c r="A115" s="25">
        <v>109</v>
      </c>
      <c r="B115" s="6" t="s">
        <v>234</v>
      </c>
      <c r="C115" s="23" t="s">
        <v>16</v>
      </c>
      <c r="D115" s="6" t="s">
        <v>233</v>
      </c>
      <c r="E115" s="7" t="s">
        <v>83</v>
      </c>
      <c r="F115" s="7" t="s">
        <v>187</v>
      </c>
      <c r="G115" s="7" t="s">
        <v>24</v>
      </c>
      <c r="H115" s="7" t="s">
        <v>25</v>
      </c>
      <c r="I115" s="18">
        <v>47</v>
      </c>
      <c r="J115" s="17">
        <v>12</v>
      </c>
      <c r="K115" s="8"/>
      <c r="L115" s="16"/>
      <c r="M115" s="68">
        <v>84600</v>
      </c>
      <c r="N115" s="68">
        <v>0</v>
      </c>
      <c r="O115" s="68">
        <f t="shared" si="1"/>
        <v>84600</v>
      </c>
    </row>
    <row r="116" spans="1:15" ht="45" x14ac:dyDescent="0.2">
      <c r="A116" s="25">
        <v>110</v>
      </c>
      <c r="B116" s="6" t="s">
        <v>235</v>
      </c>
      <c r="C116" s="23" t="s">
        <v>16</v>
      </c>
      <c r="D116" s="6" t="s">
        <v>236</v>
      </c>
      <c r="E116" s="7" t="s">
        <v>83</v>
      </c>
      <c r="F116" s="7" t="s">
        <v>77</v>
      </c>
      <c r="G116" s="7" t="s">
        <v>23</v>
      </c>
      <c r="H116" s="7" t="s">
        <v>29</v>
      </c>
      <c r="I116" s="18">
        <v>48</v>
      </c>
      <c r="J116" s="17">
        <v>12</v>
      </c>
      <c r="K116" s="8"/>
      <c r="L116" s="16"/>
      <c r="M116" s="68">
        <v>86400</v>
      </c>
      <c r="N116" s="68">
        <v>0</v>
      </c>
      <c r="O116" s="68">
        <f t="shared" si="1"/>
        <v>86400</v>
      </c>
    </row>
    <row r="117" spans="1:15" ht="45" x14ac:dyDescent="0.2">
      <c r="A117" s="25">
        <v>111</v>
      </c>
      <c r="B117" s="6" t="s">
        <v>237</v>
      </c>
      <c r="C117" s="23" t="s">
        <v>16</v>
      </c>
      <c r="D117" s="6" t="s">
        <v>238</v>
      </c>
      <c r="E117" s="7" t="s">
        <v>83</v>
      </c>
      <c r="F117" s="7" t="s">
        <v>42</v>
      </c>
      <c r="G117" s="7" t="s">
        <v>23</v>
      </c>
      <c r="H117" s="7" t="s">
        <v>20</v>
      </c>
      <c r="I117" s="18">
        <v>32</v>
      </c>
      <c r="J117" s="17">
        <v>12</v>
      </c>
      <c r="K117" s="8"/>
      <c r="L117" s="16"/>
      <c r="M117" s="68">
        <v>57600</v>
      </c>
      <c r="N117" s="68">
        <v>0</v>
      </c>
      <c r="O117" s="68">
        <f t="shared" si="1"/>
        <v>57600</v>
      </c>
    </row>
    <row r="118" spans="1:15" ht="45" x14ac:dyDescent="0.2">
      <c r="A118" s="25">
        <v>112</v>
      </c>
      <c r="B118" s="6" t="s">
        <v>239</v>
      </c>
      <c r="C118" s="23" t="s">
        <v>16</v>
      </c>
      <c r="D118" s="6" t="s">
        <v>240</v>
      </c>
      <c r="E118" s="7" t="s">
        <v>83</v>
      </c>
      <c r="F118" s="7" t="s">
        <v>28</v>
      </c>
      <c r="G118" s="7" t="s">
        <v>24</v>
      </c>
      <c r="H118" s="7" t="s">
        <v>25</v>
      </c>
      <c r="I118" s="18">
        <v>18</v>
      </c>
      <c r="J118" s="17">
        <v>12</v>
      </c>
      <c r="K118" s="8"/>
      <c r="L118" s="16"/>
      <c r="M118" s="68">
        <v>32400</v>
      </c>
      <c r="N118" s="68">
        <v>0</v>
      </c>
      <c r="O118" s="68">
        <f t="shared" si="1"/>
        <v>32400</v>
      </c>
    </row>
    <row r="119" spans="1:15" ht="45" x14ac:dyDescent="0.2">
      <c r="A119" s="25">
        <v>113</v>
      </c>
      <c r="B119" s="6" t="s">
        <v>241</v>
      </c>
      <c r="C119" s="23" t="s">
        <v>16</v>
      </c>
      <c r="D119" s="6" t="s">
        <v>242</v>
      </c>
      <c r="E119" s="7" t="s">
        <v>83</v>
      </c>
      <c r="F119" s="7" t="s">
        <v>184</v>
      </c>
      <c r="G119" s="7" t="s">
        <v>18</v>
      </c>
      <c r="H119" s="7" t="s">
        <v>20</v>
      </c>
      <c r="I119" s="17">
        <v>20</v>
      </c>
      <c r="J119" s="17">
        <v>12</v>
      </c>
      <c r="K119" s="8"/>
      <c r="L119" s="8"/>
      <c r="M119" s="68">
        <v>36000</v>
      </c>
      <c r="N119" s="68">
        <v>0</v>
      </c>
      <c r="O119" s="68">
        <f t="shared" si="1"/>
        <v>36000</v>
      </c>
    </row>
    <row r="120" spans="1:15" ht="33.75" x14ac:dyDescent="0.2">
      <c r="A120" s="25">
        <v>114</v>
      </c>
      <c r="B120" s="6" t="s">
        <v>243</v>
      </c>
      <c r="C120" s="23" t="s">
        <v>10</v>
      </c>
      <c r="D120" s="6" t="s">
        <v>244</v>
      </c>
      <c r="E120" s="7" t="s">
        <v>83</v>
      </c>
      <c r="F120" s="7" t="s">
        <v>34</v>
      </c>
      <c r="G120" s="7" t="s">
        <v>24</v>
      </c>
      <c r="H120" s="7" t="s">
        <v>25</v>
      </c>
      <c r="I120" s="17">
        <v>5</v>
      </c>
      <c r="J120" s="17">
        <v>12</v>
      </c>
      <c r="K120" s="8"/>
      <c r="L120" s="8"/>
      <c r="M120" s="68">
        <v>9000</v>
      </c>
      <c r="N120" s="68">
        <v>0</v>
      </c>
      <c r="O120" s="68">
        <f t="shared" si="1"/>
        <v>9000</v>
      </c>
    </row>
    <row r="121" spans="1:15" ht="78.75" x14ac:dyDescent="0.2">
      <c r="A121" s="25">
        <v>115</v>
      </c>
      <c r="B121" s="6" t="s">
        <v>245</v>
      </c>
      <c r="C121" s="23" t="s">
        <v>16</v>
      </c>
      <c r="D121" s="6" t="s">
        <v>246</v>
      </c>
      <c r="E121" s="7" t="s">
        <v>83</v>
      </c>
      <c r="F121" s="7" t="s">
        <v>42</v>
      </c>
      <c r="G121" s="7" t="s">
        <v>24</v>
      </c>
      <c r="H121" s="7" t="s">
        <v>25</v>
      </c>
      <c r="I121" s="48">
        <v>12</v>
      </c>
      <c r="J121" s="48">
        <v>12</v>
      </c>
      <c r="K121" s="16"/>
      <c r="L121" s="16"/>
      <c r="M121" s="68">
        <v>21600</v>
      </c>
      <c r="N121" s="68">
        <v>0</v>
      </c>
      <c r="O121" s="68">
        <f t="shared" si="1"/>
        <v>21600</v>
      </c>
    </row>
    <row r="122" spans="1:15" ht="78.75" x14ac:dyDescent="0.2">
      <c r="A122" s="25">
        <v>116</v>
      </c>
      <c r="B122" s="6" t="s">
        <v>247</v>
      </c>
      <c r="C122" s="23" t="s">
        <v>16</v>
      </c>
      <c r="D122" s="6" t="s">
        <v>248</v>
      </c>
      <c r="E122" s="7" t="s">
        <v>83</v>
      </c>
      <c r="F122" s="7" t="s">
        <v>74</v>
      </c>
      <c r="G122" s="7" t="s">
        <v>24</v>
      </c>
      <c r="H122" s="7" t="s">
        <v>25</v>
      </c>
      <c r="I122" s="48">
        <v>109</v>
      </c>
      <c r="J122" s="48">
        <v>12</v>
      </c>
      <c r="K122" s="16">
        <v>1</v>
      </c>
      <c r="L122" s="16">
        <v>12</v>
      </c>
      <c r="M122" s="68">
        <v>196200</v>
      </c>
      <c r="N122" s="68">
        <v>6000</v>
      </c>
      <c r="O122" s="68">
        <f t="shared" si="1"/>
        <v>202200</v>
      </c>
    </row>
    <row r="123" spans="1:15" ht="56.25" x14ac:dyDescent="0.2">
      <c r="A123" s="25">
        <v>117</v>
      </c>
      <c r="B123" s="13" t="s">
        <v>249</v>
      </c>
      <c r="C123" s="25" t="s">
        <v>16</v>
      </c>
      <c r="D123" s="13" t="s">
        <v>250</v>
      </c>
      <c r="E123" s="7" t="s">
        <v>83</v>
      </c>
      <c r="F123" s="7" t="s">
        <v>37</v>
      </c>
      <c r="G123" s="7" t="s">
        <v>24</v>
      </c>
      <c r="H123" s="7" t="s">
        <v>25</v>
      </c>
      <c r="I123" s="48">
        <v>32</v>
      </c>
      <c r="J123" s="48">
        <v>11</v>
      </c>
      <c r="K123" s="16"/>
      <c r="L123" s="16"/>
      <c r="M123" s="68">
        <v>52800</v>
      </c>
      <c r="N123" s="68">
        <v>0</v>
      </c>
      <c r="O123" s="68">
        <f t="shared" si="1"/>
        <v>52800</v>
      </c>
    </row>
    <row r="124" spans="1:15" ht="56.25" x14ac:dyDescent="0.2">
      <c r="A124" s="25">
        <v>118</v>
      </c>
      <c r="B124" s="13" t="s">
        <v>251</v>
      </c>
      <c r="C124" s="25" t="s">
        <v>16</v>
      </c>
      <c r="D124" s="13" t="s">
        <v>252</v>
      </c>
      <c r="E124" s="7" t="s">
        <v>83</v>
      </c>
      <c r="F124" s="7" t="s">
        <v>68</v>
      </c>
      <c r="G124" s="7" t="s">
        <v>24</v>
      </c>
      <c r="H124" s="7" t="s">
        <v>29</v>
      </c>
      <c r="I124" s="48">
        <v>60</v>
      </c>
      <c r="J124" s="48">
        <v>12</v>
      </c>
      <c r="K124" s="16"/>
      <c r="L124" s="16"/>
      <c r="M124" s="68">
        <v>108000</v>
      </c>
      <c r="N124" s="68">
        <v>0</v>
      </c>
      <c r="O124" s="68">
        <f t="shared" si="1"/>
        <v>108000</v>
      </c>
    </row>
    <row r="125" spans="1:15" ht="56.25" x14ac:dyDescent="0.2">
      <c r="A125" s="25">
        <v>119</v>
      </c>
      <c r="B125" s="13" t="s">
        <v>253</v>
      </c>
      <c r="C125" s="25" t="s">
        <v>16</v>
      </c>
      <c r="D125" s="13" t="s">
        <v>254</v>
      </c>
      <c r="E125" s="7" t="s">
        <v>83</v>
      </c>
      <c r="F125" s="7" t="s">
        <v>18</v>
      </c>
      <c r="G125" s="7" t="s">
        <v>38</v>
      </c>
      <c r="H125" s="7" t="s">
        <v>20</v>
      </c>
      <c r="I125" s="48">
        <v>15</v>
      </c>
      <c r="J125" s="48">
        <v>12</v>
      </c>
      <c r="K125" s="16"/>
      <c r="L125" s="16"/>
      <c r="M125" s="68">
        <v>27000</v>
      </c>
      <c r="N125" s="68">
        <v>0</v>
      </c>
      <c r="O125" s="68">
        <f t="shared" si="1"/>
        <v>27000</v>
      </c>
    </row>
    <row r="126" spans="1:15" ht="56.25" x14ac:dyDescent="0.2">
      <c r="A126" s="25">
        <v>120</v>
      </c>
      <c r="B126" s="13" t="s">
        <v>255</v>
      </c>
      <c r="C126" s="25" t="s">
        <v>16</v>
      </c>
      <c r="D126" s="13" t="s">
        <v>256</v>
      </c>
      <c r="E126" s="7" t="s">
        <v>83</v>
      </c>
      <c r="F126" s="7" t="s">
        <v>91</v>
      </c>
      <c r="G126" s="7" t="s">
        <v>24</v>
      </c>
      <c r="H126" s="7" t="s">
        <v>25</v>
      </c>
      <c r="I126" s="48">
        <v>25</v>
      </c>
      <c r="J126" s="48">
        <v>12</v>
      </c>
      <c r="K126" s="16"/>
      <c r="L126" s="16"/>
      <c r="M126" s="68">
        <v>45000</v>
      </c>
      <c r="N126" s="68">
        <v>0</v>
      </c>
      <c r="O126" s="68">
        <f t="shared" si="1"/>
        <v>45000</v>
      </c>
    </row>
    <row r="127" spans="1:15" ht="56.25" x14ac:dyDescent="0.2">
      <c r="A127" s="25">
        <v>121</v>
      </c>
      <c r="B127" s="13" t="s">
        <v>257</v>
      </c>
      <c r="C127" s="25" t="s">
        <v>16</v>
      </c>
      <c r="D127" s="13" t="s">
        <v>258</v>
      </c>
      <c r="E127" s="7" t="s">
        <v>83</v>
      </c>
      <c r="F127" s="7" t="s">
        <v>96</v>
      </c>
      <c r="G127" s="7" t="s">
        <v>24</v>
      </c>
      <c r="H127" s="7" t="s">
        <v>259</v>
      </c>
      <c r="I127" s="48">
        <v>50</v>
      </c>
      <c r="J127" s="48">
        <v>12</v>
      </c>
      <c r="K127" s="16"/>
      <c r="L127" s="16"/>
      <c r="M127" s="68">
        <v>90000</v>
      </c>
      <c r="N127" s="68">
        <v>0</v>
      </c>
      <c r="O127" s="68">
        <f t="shared" si="1"/>
        <v>90000</v>
      </c>
    </row>
    <row r="128" spans="1:15" ht="67.5" x14ac:dyDescent="0.2">
      <c r="A128" s="25">
        <v>122</v>
      </c>
      <c r="B128" s="13" t="s">
        <v>260</v>
      </c>
      <c r="C128" s="25" t="s">
        <v>16</v>
      </c>
      <c r="D128" s="13" t="s">
        <v>261</v>
      </c>
      <c r="E128" s="7" t="s">
        <v>83</v>
      </c>
      <c r="F128" s="7" t="s">
        <v>96</v>
      </c>
      <c r="G128" s="7" t="s">
        <v>24</v>
      </c>
      <c r="H128" s="7" t="s">
        <v>259</v>
      </c>
      <c r="I128" s="48">
        <v>30</v>
      </c>
      <c r="J128" s="48">
        <v>12</v>
      </c>
      <c r="K128" s="16"/>
      <c r="L128" s="16"/>
      <c r="M128" s="68">
        <v>54000</v>
      </c>
      <c r="N128" s="68">
        <v>0</v>
      </c>
      <c r="O128" s="68">
        <f t="shared" si="1"/>
        <v>54000</v>
      </c>
    </row>
    <row r="129" spans="1:15" ht="56.25" x14ac:dyDescent="0.2">
      <c r="A129" s="25">
        <v>123</v>
      </c>
      <c r="B129" s="13" t="s">
        <v>262</v>
      </c>
      <c r="C129" s="25" t="s">
        <v>16</v>
      </c>
      <c r="D129" s="13" t="s">
        <v>263</v>
      </c>
      <c r="E129" s="7" t="s">
        <v>83</v>
      </c>
      <c r="F129" s="7" t="s">
        <v>96</v>
      </c>
      <c r="G129" s="7" t="s">
        <v>24</v>
      </c>
      <c r="H129" s="7" t="s">
        <v>259</v>
      </c>
      <c r="I129" s="48">
        <v>20</v>
      </c>
      <c r="J129" s="48">
        <v>12</v>
      </c>
      <c r="K129" s="16"/>
      <c r="L129" s="16"/>
      <c r="M129" s="68">
        <v>36000</v>
      </c>
      <c r="N129" s="68">
        <v>0</v>
      </c>
      <c r="O129" s="68">
        <f t="shared" si="1"/>
        <v>36000</v>
      </c>
    </row>
    <row r="130" spans="1:15" ht="45" x14ac:dyDescent="0.2">
      <c r="A130" s="25">
        <v>124</v>
      </c>
      <c r="B130" s="13" t="s">
        <v>264</v>
      </c>
      <c r="C130" s="25" t="s">
        <v>16</v>
      </c>
      <c r="D130" s="13" t="s">
        <v>265</v>
      </c>
      <c r="E130" s="7" t="s">
        <v>83</v>
      </c>
      <c r="F130" s="7" t="s">
        <v>38</v>
      </c>
      <c r="G130" s="7" t="s">
        <v>18</v>
      </c>
      <c r="H130" s="7" t="s">
        <v>25</v>
      </c>
      <c r="I130" s="48">
        <v>71</v>
      </c>
      <c r="J130" s="48">
        <v>11</v>
      </c>
      <c r="K130" s="16"/>
      <c r="L130" s="16"/>
      <c r="M130" s="68">
        <v>117150</v>
      </c>
      <c r="N130" s="68">
        <v>0</v>
      </c>
      <c r="O130" s="68">
        <f t="shared" si="1"/>
        <v>117150</v>
      </c>
    </row>
    <row r="131" spans="1:15" ht="56.25" x14ac:dyDescent="0.2">
      <c r="A131" s="25">
        <v>125</v>
      </c>
      <c r="B131" s="13" t="s">
        <v>266</v>
      </c>
      <c r="C131" s="25" t="s">
        <v>16</v>
      </c>
      <c r="D131" s="13" t="s">
        <v>267</v>
      </c>
      <c r="E131" s="7" t="s">
        <v>83</v>
      </c>
      <c r="F131" s="7" t="s">
        <v>83</v>
      </c>
      <c r="G131" s="7" t="s">
        <v>68</v>
      </c>
      <c r="H131" s="7" t="s">
        <v>29</v>
      </c>
      <c r="I131" s="48">
        <v>37</v>
      </c>
      <c r="J131" s="48">
        <v>12</v>
      </c>
      <c r="K131" s="16"/>
      <c r="L131" s="16"/>
      <c r="M131" s="68">
        <v>66600</v>
      </c>
      <c r="N131" s="68">
        <v>0</v>
      </c>
      <c r="O131" s="68">
        <f t="shared" si="1"/>
        <v>66600</v>
      </c>
    </row>
    <row r="132" spans="1:15" ht="56.25" x14ac:dyDescent="0.2">
      <c r="A132" s="25">
        <v>126</v>
      </c>
      <c r="B132" s="13" t="s">
        <v>268</v>
      </c>
      <c r="C132" s="25" t="s">
        <v>16</v>
      </c>
      <c r="D132" s="13" t="s">
        <v>269</v>
      </c>
      <c r="E132" s="7" t="s">
        <v>83</v>
      </c>
      <c r="F132" s="7" t="s">
        <v>37</v>
      </c>
      <c r="G132" s="7" t="s">
        <v>18</v>
      </c>
      <c r="H132" s="7" t="s">
        <v>25</v>
      </c>
      <c r="I132" s="48">
        <v>24</v>
      </c>
      <c r="J132" s="48">
        <v>12</v>
      </c>
      <c r="K132" s="16"/>
      <c r="L132" s="16"/>
      <c r="M132" s="68">
        <v>43200</v>
      </c>
      <c r="N132" s="68">
        <v>0</v>
      </c>
      <c r="O132" s="68">
        <f t="shared" si="1"/>
        <v>43200</v>
      </c>
    </row>
    <row r="133" spans="1:15" ht="56.25" x14ac:dyDescent="0.2">
      <c r="A133" s="25">
        <v>127</v>
      </c>
      <c r="B133" s="6" t="s">
        <v>270</v>
      </c>
      <c r="C133" s="6" t="s">
        <v>16</v>
      </c>
      <c r="D133" s="6" t="s">
        <v>271</v>
      </c>
      <c r="E133" s="7" t="s">
        <v>34</v>
      </c>
      <c r="F133" s="7" t="s">
        <v>57</v>
      </c>
      <c r="G133" s="7" t="s">
        <v>18</v>
      </c>
      <c r="H133" s="7" t="s">
        <v>29</v>
      </c>
      <c r="I133" s="18">
        <v>48</v>
      </c>
      <c r="J133" s="8">
        <v>12</v>
      </c>
      <c r="K133" s="8"/>
      <c r="L133" s="10"/>
      <c r="M133" s="68">
        <v>86400</v>
      </c>
      <c r="N133" s="68">
        <v>0</v>
      </c>
      <c r="O133" s="68">
        <f t="shared" si="1"/>
        <v>86400</v>
      </c>
    </row>
    <row r="134" spans="1:15" ht="45" x14ac:dyDescent="0.2">
      <c r="A134" s="25">
        <v>128</v>
      </c>
      <c r="B134" s="6" t="s">
        <v>272</v>
      </c>
      <c r="C134" s="6" t="s">
        <v>16</v>
      </c>
      <c r="D134" s="6" t="s">
        <v>273</v>
      </c>
      <c r="E134" s="7" t="s">
        <v>34</v>
      </c>
      <c r="F134" s="7" t="s">
        <v>28</v>
      </c>
      <c r="G134" s="7" t="s">
        <v>58</v>
      </c>
      <c r="H134" s="7" t="s">
        <v>20</v>
      </c>
      <c r="I134" s="18">
        <v>57</v>
      </c>
      <c r="J134" s="8">
        <v>12</v>
      </c>
      <c r="K134" s="8"/>
      <c r="L134" s="10"/>
      <c r="M134" s="68">
        <v>102600</v>
      </c>
      <c r="N134" s="68">
        <v>0</v>
      </c>
      <c r="O134" s="68">
        <f t="shared" si="1"/>
        <v>102600</v>
      </c>
    </row>
    <row r="135" spans="1:15" ht="56.25" x14ac:dyDescent="0.2">
      <c r="A135" s="25">
        <v>129</v>
      </c>
      <c r="B135" s="6" t="s">
        <v>274</v>
      </c>
      <c r="C135" s="6" t="s">
        <v>16</v>
      </c>
      <c r="D135" s="6" t="s">
        <v>275</v>
      </c>
      <c r="E135" s="7" t="s">
        <v>34</v>
      </c>
      <c r="F135" s="7" t="s">
        <v>28</v>
      </c>
      <c r="G135" s="7" t="s">
        <v>18</v>
      </c>
      <c r="H135" s="7" t="s">
        <v>29</v>
      </c>
      <c r="I135" s="18">
        <v>24</v>
      </c>
      <c r="J135" s="8">
        <v>12</v>
      </c>
      <c r="K135" s="8"/>
      <c r="L135" s="10"/>
      <c r="M135" s="68">
        <v>43200</v>
      </c>
      <c r="N135" s="68">
        <v>0</v>
      </c>
      <c r="O135" s="68">
        <f t="shared" si="1"/>
        <v>43200</v>
      </c>
    </row>
    <row r="136" spans="1:15" ht="45" x14ac:dyDescent="0.2">
      <c r="A136" s="25">
        <v>130</v>
      </c>
      <c r="B136" s="6" t="s">
        <v>276</v>
      </c>
      <c r="C136" s="6" t="s">
        <v>16</v>
      </c>
      <c r="D136" s="6" t="s">
        <v>277</v>
      </c>
      <c r="E136" s="7" t="s">
        <v>34</v>
      </c>
      <c r="F136" s="7" t="s">
        <v>77</v>
      </c>
      <c r="G136" s="7" t="s">
        <v>33</v>
      </c>
      <c r="H136" s="7" t="s">
        <v>20</v>
      </c>
      <c r="I136" s="18">
        <v>12</v>
      </c>
      <c r="J136" s="8">
        <v>12</v>
      </c>
      <c r="K136" s="8">
        <v>1</v>
      </c>
      <c r="L136" s="10">
        <v>12</v>
      </c>
      <c r="M136" s="68">
        <v>21600</v>
      </c>
      <c r="N136" s="68">
        <v>6000</v>
      </c>
      <c r="O136" s="68">
        <f t="shared" ref="O136:O199" si="2">M136+N136</f>
        <v>27600</v>
      </c>
    </row>
    <row r="137" spans="1:15" ht="56.25" x14ac:dyDescent="0.2">
      <c r="A137" s="25">
        <v>131</v>
      </c>
      <c r="B137" s="6" t="s">
        <v>278</v>
      </c>
      <c r="C137" s="6" t="s">
        <v>16</v>
      </c>
      <c r="D137" s="6" t="s">
        <v>279</v>
      </c>
      <c r="E137" s="7" t="s">
        <v>34</v>
      </c>
      <c r="F137" s="7" t="s">
        <v>173</v>
      </c>
      <c r="G137" s="7" t="s">
        <v>57</v>
      </c>
      <c r="H137" s="7" t="s">
        <v>29</v>
      </c>
      <c r="I137" s="18">
        <v>51</v>
      </c>
      <c r="J137" s="8">
        <v>12</v>
      </c>
      <c r="K137" s="8">
        <v>17</v>
      </c>
      <c r="L137" s="10">
        <v>12</v>
      </c>
      <c r="M137" s="68">
        <v>91800</v>
      </c>
      <c r="N137" s="68">
        <v>102000</v>
      </c>
      <c r="O137" s="68">
        <f t="shared" si="2"/>
        <v>193800</v>
      </c>
    </row>
    <row r="138" spans="1:15" ht="56.25" x14ac:dyDescent="0.2">
      <c r="A138" s="25">
        <v>132</v>
      </c>
      <c r="B138" s="6" t="s">
        <v>280</v>
      </c>
      <c r="C138" s="6" t="s">
        <v>16</v>
      </c>
      <c r="D138" s="6" t="s">
        <v>281</v>
      </c>
      <c r="E138" s="7" t="s">
        <v>34</v>
      </c>
      <c r="F138" s="7" t="s">
        <v>74</v>
      </c>
      <c r="G138" s="7" t="s">
        <v>38</v>
      </c>
      <c r="H138" s="7" t="s">
        <v>29</v>
      </c>
      <c r="I138" s="18">
        <v>48</v>
      </c>
      <c r="J138" s="8">
        <v>12</v>
      </c>
      <c r="K138" s="8"/>
      <c r="L138" s="10"/>
      <c r="M138" s="68">
        <v>86400</v>
      </c>
      <c r="N138" s="68">
        <v>0</v>
      </c>
      <c r="O138" s="68">
        <f t="shared" si="2"/>
        <v>86400</v>
      </c>
    </row>
    <row r="139" spans="1:15" ht="56.25" x14ac:dyDescent="0.2">
      <c r="A139" s="25">
        <v>133</v>
      </c>
      <c r="B139" s="6" t="s">
        <v>282</v>
      </c>
      <c r="C139" s="6" t="s">
        <v>9</v>
      </c>
      <c r="D139" s="6" t="s">
        <v>283</v>
      </c>
      <c r="E139" s="7" t="s">
        <v>34</v>
      </c>
      <c r="F139" s="7" t="s">
        <v>34</v>
      </c>
      <c r="G139" s="7" t="s">
        <v>38</v>
      </c>
      <c r="H139" s="7" t="s">
        <v>20</v>
      </c>
      <c r="I139" s="17">
        <v>24</v>
      </c>
      <c r="J139" s="8">
        <v>12</v>
      </c>
      <c r="K139" s="8"/>
      <c r="L139" s="8"/>
      <c r="M139" s="68">
        <v>43200</v>
      </c>
      <c r="N139" s="68">
        <v>0</v>
      </c>
      <c r="O139" s="68">
        <f t="shared" si="2"/>
        <v>43200</v>
      </c>
    </row>
    <row r="140" spans="1:15" ht="67.5" x14ac:dyDescent="0.2">
      <c r="A140" s="25">
        <v>134</v>
      </c>
      <c r="B140" s="6" t="s">
        <v>284</v>
      </c>
      <c r="C140" s="6" t="s">
        <v>16</v>
      </c>
      <c r="D140" s="6" t="s">
        <v>285</v>
      </c>
      <c r="E140" s="7" t="s">
        <v>34</v>
      </c>
      <c r="F140" s="7" t="s">
        <v>57</v>
      </c>
      <c r="G140" s="7" t="s">
        <v>24</v>
      </c>
      <c r="H140" s="7" t="s">
        <v>25</v>
      </c>
      <c r="I140" s="18">
        <v>40</v>
      </c>
      <c r="J140" s="8">
        <v>12</v>
      </c>
      <c r="K140" s="8"/>
      <c r="L140" s="10"/>
      <c r="M140" s="68">
        <v>72000</v>
      </c>
      <c r="N140" s="68">
        <v>0</v>
      </c>
      <c r="O140" s="68">
        <f t="shared" si="2"/>
        <v>72000</v>
      </c>
    </row>
    <row r="141" spans="1:15" ht="67.5" x14ac:dyDescent="0.2">
      <c r="A141" s="25">
        <v>135</v>
      </c>
      <c r="B141" s="6" t="s">
        <v>286</v>
      </c>
      <c r="C141" s="6" t="s">
        <v>16</v>
      </c>
      <c r="D141" s="6" t="s">
        <v>287</v>
      </c>
      <c r="E141" s="7" t="s">
        <v>34</v>
      </c>
      <c r="F141" s="7" t="s">
        <v>77</v>
      </c>
      <c r="G141" s="7" t="s">
        <v>83</v>
      </c>
      <c r="H141" s="7" t="s">
        <v>20</v>
      </c>
      <c r="I141" s="18">
        <v>35</v>
      </c>
      <c r="J141" s="8">
        <v>12</v>
      </c>
      <c r="K141" s="8"/>
      <c r="L141" s="10"/>
      <c r="M141" s="68">
        <v>63000</v>
      </c>
      <c r="N141" s="68">
        <v>0</v>
      </c>
      <c r="O141" s="68">
        <f t="shared" si="2"/>
        <v>63000</v>
      </c>
    </row>
    <row r="142" spans="1:15" ht="56.25" x14ac:dyDescent="0.2">
      <c r="A142" s="25">
        <v>136</v>
      </c>
      <c r="B142" s="6" t="s">
        <v>288</v>
      </c>
      <c r="C142" s="6" t="s">
        <v>16</v>
      </c>
      <c r="D142" s="6" t="s">
        <v>289</v>
      </c>
      <c r="E142" s="7" t="s">
        <v>34</v>
      </c>
      <c r="F142" s="7" t="s">
        <v>33</v>
      </c>
      <c r="G142" s="7" t="s">
        <v>57</v>
      </c>
      <c r="H142" s="7" t="s">
        <v>29</v>
      </c>
      <c r="I142" s="18">
        <v>50</v>
      </c>
      <c r="J142" s="8">
        <v>12</v>
      </c>
      <c r="K142" s="8"/>
      <c r="L142" s="10"/>
      <c r="M142" s="68">
        <v>90000</v>
      </c>
      <c r="N142" s="68">
        <v>0</v>
      </c>
      <c r="O142" s="68">
        <f t="shared" si="2"/>
        <v>90000</v>
      </c>
    </row>
    <row r="143" spans="1:15" ht="56.25" x14ac:dyDescent="0.2">
      <c r="A143" s="25">
        <v>137</v>
      </c>
      <c r="B143" s="6" t="s">
        <v>290</v>
      </c>
      <c r="C143" s="6" t="s">
        <v>16</v>
      </c>
      <c r="D143" s="6" t="s">
        <v>291</v>
      </c>
      <c r="E143" s="7" t="s">
        <v>34</v>
      </c>
      <c r="F143" s="7" t="s">
        <v>88</v>
      </c>
      <c r="G143" s="7" t="s">
        <v>33</v>
      </c>
      <c r="H143" s="7" t="s">
        <v>20</v>
      </c>
      <c r="I143" s="18">
        <v>20</v>
      </c>
      <c r="J143" s="8">
        <v>12</v>
      </c>
      <c r="K143" s="8"/>
      <c r="L143" s="10"/>
      <c r="M143" s="68">
        <v>36000</v>
      </c>
      <c r="N143" s="68">
        <v>0</v>
      </c>
      <c r="O143" s="68">
        <f t="shared" si="2"/>
        <v>36000</v>
      </c>
    </row>
    <row r="144" spans="1:15" ht="33.75" x14ac:dyDescent="0.2">
      <c r="A144" s="25">
        <v>138</v>
      </c>
      <c r="B144" s="6" t="s">
        <v>292</v>
      </c>
      <c r="C144" s="6" t="s">
        <v>16</v>
      </c>
      <c r="D144" s="6" t="s">
        <v>293</v>
      </c>
      <c r="E144" s="7" t="s">
        <v>34</v>
      </c>
      <c r="F144" s="7" t="s">
        <v>42</v>
      </c>
      <c r="G144" s="7" t="s">
        <v>74</v>
      </c>
      <c r="H144" s="7" t="s">
        <v>29</v>
      </c>
      <c r="I144" s="17">
        <v>20</v>
      </c>
      <c r="J144" s="8">
        <v>11</v>
      </c>
      <c r="K144" s="8">
        <v>1</v>
      </c>
      <c r="L144" s="10">
        <v>11</v>
      </c>
      <c r="M144" s="68">
        <v>33000</v>
      </c>
      <c r="N144" s="68">
        <v>5500</v>
      </c>
      <c r="O144" s="68">
        <f t="shared" si="2"/>
        <v>38500</v>
      </c>
    </row>
    <row r="145" spans="1:15" ht="33.75" x14ac:dyDescent="0.2">
      <c r="A145" s="25">
        <v>139</v>
      </c>
      <c r="B145" s="6" t="s">
        <v>294</v>
      </c>
      <c r="C145" s="6" t="s">
        <v>16</v>
      </c>
      <c r="D145" s="6" t="s">
        <v>295</v>
      </c>
      <c r="E145" s="7" t="s">
        <v>34</v>
      </c>
      <c r="F145" s="7" t="s">
        <v>42</v>
      </c>
      <c r="G145" s="7" t="s">
        <v>184</v>
      </c>
      <c r="H145" s="7" t="s">
        <v>29</v>
      </c>
      <c r="I145" s="18">
        <v>15</v>
      </c>
      <c r="J145" s="8">
        <v>12</v>
      </c>
      <c r="K145" s="8"/>
      <c r="L145" s="10"/>
      <c r="M145" s="68">
        <v>27000</v>
      </c>
      <c r="N145" s="68">
        <v>0</v>
      </c>
      <c r="O145" s="68">
        <f t="shared" si="2"/>
        <v>27000</v>
      </c>
    </row>
    <row r="146" spans="1:15" ht="45" x14ac:dyDescent="0.2">
      <c r="A146" s="25">
        <v>140</v>
      </c>
      <c r="B146" s="6" t="s">
        <v>296</v>
      </c>
      <c r="C146" s="6" t="s">
        <v>9</v>
      </c>
      <c r="D146" s="6" t="s">
        <v>297</v>
      </c>
      <c r="E146" s="7" t="s">
        <v>34</v>
      </c>
      <c r="F146" s="7" t="s">
        <v>34</v>
      </c>
      <c r="G146" s="7" t="s">
        <v>23</v>
      </c>
      <c r="H146" s="7" t="s">
        <v>29</v>
      </c>
      <c r="I146" s="17">
        <v>20</v>
      </c>
      <c r="J146" s="8">
        <v>12</v>
      </c>
      <c r="K146" s="8"/>
      <c r="L146" s="8"/>
      <c r="M146" s="68">
        <v>36000</v>
      </c>
      <c r="N146" s="68">
        <v>0</v>
      </c>
      <c r="O146" s="68">
        <f t="shared" si="2"/>
        <v>36000</v>
      </c>
    </row>
    <row r="147" spans="1:15" ht="45" x14ac:dyDescent="0.2">
      <c r="A147" s="25">
        <v>141</v>
      </c>
      <c r="B147" s="6" t="s">
        <v>298</v>
      </c>
      <c r="C147" s="6" t="s">
        <v>16</v>
      </c>
      <c r="D147" s="6" t="s">
        <v>297</v>
      </c>
      <c r="E147" s="7" t="s">
        <v>34</v>
      </c>
      <c r="F147" s="7" t="s">
        <v>34</v>
      </c>
      <c r="G147" s="7" t="s">
        <v>23</v>
      </c>
      <c r="H147" s="7" t="s">
        <v>29</v>
      </c>
      <c r="I147" s="18">
        <v>30</v>
      </c>
      <c r="J147" s="8">
        <v>12</v>
      </c>
      <c r="K147" s="8"/>
      <c r="L147" s="10"/>
      <c r="M147" s="68">
        <v>54000</v>
      </c>
      <c r="N147" s="68">
        <v>0</v>
      </c>
      <c r="O147" s="68">
        <f t="shared" si="2"/>
        <v>54000</v>
      </c>
    </row>
    <row r="148" spans="1:15" ht="56.25" x14ac:dyDescent="0.2">
      <c r="A148" s="25">
        <v>142</v>
      </c>
      <c r="B148" s="6" t="s">
        <v>299</v>
      </c>
      <c r="C148" s="6" t="s">
        <v>9</v>
      </c>
      <c r="D148" s="6" t="s">
        <v>300</v>
      </c>
      <c r="E148" s="7" t="s">
        <v>34</v>
      </c>
      <c r="F148" s="7" t="s">
        <v>18</v>
      </c>
      <c r="G148" s="7" t="s">
        <v>38</v>
      </c>
      <c r="H148" s="7" t="s">
        <v>29</v>
      </c>
      <c r="I148" s="18">
        <v>24</v>
      </c>
      <c r="J148" s="8">
        <v>12</v>
      </c>
      <c r="K148" s="8"/>
      <c r="L148" s="10"/>
      <c r="M148" s="68">
        <v>43200</v>
      </c>
      <c r="N148" s="68">
        <v>0</v>
      </c>
      <c r="O148" s="68">
        <f t="shared" si="2"/>
        <v>43200</v>
      </c>
    </row>
    <row r="149" spans="1:15" ht="33.75" x14ac:dyDescent="0.2">
      <c r="A149" s="25">
        <v>143</v>
      </c>
      <c r="B149" s="6" t="s">
        <v>301</v>
      </c>
      <c r="C149" s="6" t="s">
        <v>16</v>
      </c>
      <c r="D149" s="6" t="s">
        <v>302</v>
      </c>
      <c r="E149" s="7" t="s">
        <v>34</v>
      </c>
      <c r="F149" s="7" t="s">
        <v>187</v>
      </c>
      <c r="G149" s="7" t="s">
        <v>24</v>
      </c>
      <c r="H149" s="7" t="s">
        <v>25</v>
      </c>
      <c r="I149" s="18">
        <v>15</v>
      </c>
      <c r="J149" s="8">
        <v>12</v>
      </c>
      <c r="K149" s="8">
        <v>1</v>
      </c>
      <c r="L149" s="10">
        <v>12</v>
      </c>
      <c r="M149" s="68">
        <v>27000</v>
      </c>
      <c r="N149" s="68">
        <v>6000</v>
      </c>
      <c r="O149" s="68">
        <f t="shared" si="2"/>
        <v>33000</v>
      </c>
    </row>
    <row r="150" spans="1:15" ht="33.75" x14ac:dyDescent="0.2">
      <c r="A150" s="25">
        <v>144</v>
      </c>
      <c r="B150" s="6" t="s">
        <v>303</v>
      </c>
      <c r="C150" s="6" t="s">
        <v>16</v>
      </c>
      <c r="D150" s="6" t="s">
        <v>302</v>
      </c>
      <c r="E150" s="7" t="s">
        <v>34</v>
      </c>
      <c r="F150" s="7" t="s">
        <v>187</v>
      </c>
      <c r="G150" s="7" t="s">
        <v>24</v>
      </c>
      <c r="H150" s="7" t="s">
        <v>25</v>
      </c>
      <c r="I150" s="18">
        <v>5</v>
      </c>
      <c r="J150" s="8">
        <v>12</v>
      </c>
      <c r="K150" s="8">
        <v>1</v>
      </c>
      <c r="L150" s="10">
        <v>12</v>
      </c>
      <c r="M150" s="68">
        <v>9000</v>
      </c>
      <c r="N150" s="68">
        <v>6000</v>
      </c>
      <c r="O150" s="68">
        <f t="shared" si="2"/>
        <v>15000</v>
      </c>
    </row>
    <row r="151" spans="1:15" ht="33.75" x14ac:dyDescent="0.2">
      <c r="A151" s="25">
        <v>145</v>
      </c>
      <c r="B151" s="6" t="s">
        <v>304</v>
      </c>
      <c r="C151" s="6" t="s">
        <v>16</v>
      </c>
      <c r="D151" s="6" t="s">
        <v>302</v>
      </c>
      <c r="E151" s="7" t="s">
        <v>34</v>
      </c>
      <c r="F151" s="7" t="s">
        <v>187</v>
      </c>
      <c r="G151" s="7" t="s">
        <v>24</v>
      </c>
      <c r="H151" s="7" t="s">
        <v>25</v>
      </c>
      <c r="I151" s="17">
        <v>15</v>
      </c>
      <c r="J151" s="8">
        <v>12</v>
      </c>
      <c r="K151" s="8">
        <v>1</v>
      </c>
      <c r="L151" s="8">
        <v>12</v>
      </c>
      <c r="M151" s="68">
        <v>27000</v>
      </c>
      <c r="N151" s="68">
        <v>6000</v>
      </c>
      <c r="O151" s="68">
        <f t="shared" si="2"/>
        <v>33000</v>
      </c>
    </row>
    <row r="152" spans="1:15" ht="33.75" x14ac:dyDescent="0.2">
      <c r="A152" s="25">
        <v>146</v>
      </c>
      <c r="B152" s="6" t="s">
        <v>305</v>
      </c>
      <c r="C152" s="6" t="s">
        <v>16</v>
      </c>
      <c r="D152" s="6" t="s">
        <v>302</v>
      </c>
      <c r="E152" s="7" t="s">
        <v>34</v>
      </c>
      <c r="F152" s="7" t="s">
        <v>187</v>
      </c>
      <c r="G152" s="7" t="s">
        <v>24</v>
      </c>
      <c r="H152" s="7" t="s">
        <v>25</v>
      </c>
      <c r="I152" s="17">
        <v>30</v>
      </c>
      <c r="J152" s="8">
        <v>12</v>
      </c>
      <c r="K152" s="8">
        <v>1</v>
      </c>
      <c r="L152" s="8">
        <v>12</v>
      </c>
      <c r="M152" s="68">
        <v>54000</v>
      </c>
      <c r="N152" s="68">
        <v>6000</v>
      </c>
      <c r="O152" s="68">
        <f t="shared" si="2"/>
        <v>60000</v>
      </c>
    </row>
    <row r="153" spans="1:15" ht="33.75" x14ac:dyDescent="0.2">
      <c r="A153" s="25">
        <v>147</v>
      </c>
      <c r="B153" s="6" t="s">
        <v>306</v>
      </c>
      <c r="C153" s="6" t="s">
        <v>16</v>
      </c>
      <c r="D153" s="6" t="s">
        <v>302</v>
      </c>
      <c r="E153" s="7" t="s">
        <v>34</v>
      </c>
      <c r="F153" s="7" t="s">
        <v>187</v>
      </c>
      <c r="G153" s="7" t="s">
        <v>24</v>
      </c>
      <c r="H153" s="7" t="s">
        <v>25</v>
      </c>
      <c r="I153" s="18">
        <v>25</v>
      </c>
      <c r="J153" s="8">
        <v>12</v>
      </c>
      <c r="K153" s="8">
        <v>1</v>
      </c>
      <c r="L153" s="10">
        <v>12</v>
      </c>
      <c r="M153" s="68">
        <v>45000</v>
      </c>
      <c r="N153" s="68">
        <v>6000</v>
      </c>
      <c r="O153" s="68">
        <f t="shared" si="2"/>
        <v>51000</v>
      </c>
    </row>
    <row r="154" spans="1:15" ht="45" x14ac:dyDescent="0.2">
      <c r="A154" s="25">
        <v>148</v>
      </c>
      <c r="B154" s="6" t="s">
        <v>307</v>
      </c>
      <c r="C154" s="6" t="s">
        <v>16</v>
      </c>
      <c r="D154" s="6" t="s">
        <v>308</v>
      </c>
      <c r="E154" s="7" t="s">
        <v>34</v>
      </c>
      <c r="F154" s="7" t="s">
        <v>96</v>
      </c>
      <c r="G154" s="7" t="s">
        <v>24</v>
      </c>
      <c r="H154" s="7" t="s">
        <v>25</v>
      </c>
      <c r="I154" s="18">
        <v>6</v>
      </c>
      <c r="J154" s="8">
        <v>12</v>
      </c>
      <c r="K154" s="8"/>
      <c r="L154" s="10"/>
      <c r="M154" s="68">
        <v>10800</v>
      </c>
      <c r="N154" s="68">
        <v>0</v>
      </c>
      <c r="O154" s="68">
        <f t="shared" si="2"/>
        <v>10800</v>
      </c>
    </row>
    <row r="155" spans="1:15" ht="45" x14ac:dyDescent="0.2">
      <c r="A155" s="25">
        <v>149</v>
      </c>
      <c r="B155" s="6" t="s">
        <v>309</v>
      </c>
      <c r="C155" s="6" t="s">
        <v>16</v>
      </c>
      <c r="D155" s="6" t="s">
        <v>308</v>
      </c>
      <c r="E155" s="7" t="s">
        <v>34</v>
      </c>
      <c r="F155" s="7" t="s">
        <v>96</v>
      </c>
      <c r="G155" s="7" t="s">
        <v>24</v>
      </c>
      <c r="H155" s="7" t="s">
        <v>25</v>
      </c>
      <c r="I155" s="18">
        <v>15</v>
      </c>
      <c r="J155" s="8">
        <v>12</v>
      </c>
      <c r="K155" s="8"/>
      <c r="L155" s="10"/>
      <c r="M155" s="68">
        <v>27000</v>
      </c>
      <c r="N155" s="68">
        <v>0</v>
      </c>
      <c r="O155" s="68">
        <f t="shared" si="2"/>
        <v>27000</v>
      </c>
    </row>
    <row r="156" spans="1:15" ht="67.5" x14ac:dyDescent="0.2">
      <c r="A156" s="25">
        <v>150</v>
      </c>
      <c r="B156" s="6" t="s">
        <v>310</v>
      </c>
      <c r="C156" s="6" t="s">
        <v>16</v>
      </c>
      <c r="D156" s="6" t="s">
        <v>308</v>
      </c>
      <c r="E156" s="7" t="s">
        <v>34</v>
      </c>
      <c r="F156" s="7" t="s">
        <v>96</v>
      </c>
      <c r="G156" s="7" t="s">
        <v>24</v>
      </c>
      <c r="H156" s="7" t="s">
        <v>25</v>
      </c>
      <c r="I156" s="18">
        <v>15</v>
      </c>
      <c r="J156" s="8">
        <v>12</v>
      </c>
      <c r="K156" s="8"/>
      <c r="L156" s="10"/>
      <c r="M156" s="68">
        <v>27000</v>
      </c>
      <c r="N156" s="68">
        <v>0</v>
      </c>
      <c r="O156" s="68">
        <f t="shared" si="2"/>
        <v>27000</v>
      </c>
    </row>
    <row r="157" spans="1:15" ht="56.25" x14ac:dyDescent="0.2">
      <c r="A157" s="25">
        <v>151</v>
      </c>
      <c r="B157" s="6" t="s">
        <v>311</v>
      </c>
      <c r="C157" s="6" t="s">
        <v>16</v>
      </c>
      <c r="D157" s="6" t="s">
        <v>308</v>
      </c>
      <c r="E157" s="7" t="s">
        <v>34</v>
      </c>
      <c r="F157" s="7" t="s">
        <v>96</v>
      </c>
      <c r="G157" s="7" t="s">
        <v>24</v>
      </c>
      <c r="H157" s="7" t="s">
        <v>25</v>
      </c>
      <c r="I157" s="17">
        <v>30</v>
      </c>
      <c r="J157" s="8">
        <v>12</v>
      </c>
      <c r="K157" s="8"/>
      <c r="L157" s="8"/>
      <c r="M157" s="68">
        <v>54000</v>
      </c>
      <c r="N157" s="68">
        <v>0</v>
      </c>
      <c r="O157" s="68">
        <f t="shared" si="2"/>
        <v>54000</v>
      </c>
    </row>
    <row r="158" spans="1:15" ht="56.25" x14ac:dyDescent="0.2">
      <c r="A158" s="25">
        <v>152</v>
      </c>
      <c r="B158" s="6" t="s">
        <v>312</v>
      </c>
      <c r="C158" s="6" t="s">
        <v>16</v>
      </c>
      <c r="D158" s="6" t="s">
        <v>308</v>
      </c>
      <c r="E158" s="7" t="s">
        <v>34</v>
      </c>
      <c r="F158" s="7" t="s">
        <v>96</v>
      </c>
      <c r="G158" s="7" t="s">
        <v>24</v>
      </c>
      <c r="H158" s="7" t="s">
        <v>25</v>
      </c>
      <c r="I158" s="18">
        <v>25</v>
      </c>
      <c r="J158" s="8">
        <v>12</v>
      </c>
      <c r="K158" s="8">
        <v>5</v>
      </c>
      <c r="L158" s="10">
        <v>12</v>
      </c>
      <c r="M158" s="68">
        <v>45000</v>
      </c>
      <c r="N158" s="68">
        <v>30000</v>
      </c>
      <c r="O158" s="68">
        <f t="shared" si="2"/>
        <v>75000</v>
      </c>
    </row>
    <row r="159" spans="1:15" ht="45" x14ac:dyDescent="0.2">
      <c r="A159" s="25">
        <v>153</v>
      </c>
      <c r="B159" s="6" t="s">
        <v>313</v>
      </c>
      <c r="C159" s="6" t="s">
        <v>16</v>
      </c>
      <c r="D159" s="6" t="s">
        <v>308</v>
      </c>
      <c r="E159" s="7" t="s">
        <v>34</v>
      </c>
      <c r="F159" s="7" t="s">
        <v>96</v>
      </c>
      <c r="G159" s="7" t="s">
        <v>24</v>
      </c>
      <c r="H159" s="7" t="s">
        <v>25</v>
      </c>
      <c r="I159" s="17">
        <v>13</v>
      </c>
      <c r="J159" s="8">
        <v>12</v>
      </c>
      <c r="K159" s="8">
        <v>3</v>
      </c>
      <c r="L159" s="8">
        <v>12</v>
      </c>
      <c r="M159" s="68">
        <v>23400</v>
      </c>
      <c r="N159" s="68">
        <v>18000</v>
      </c>
      <c r="O159" s="68">
        <f t="shared" si="2"/>
        <v>41400</v>
      </c>
    </row>
    <row r="160" spans="1:15" ht="56.25" x14ac:dyDescent="0.2">
      <c r="A160" s="25">
        <v>154</v>
      </c>
      <c r="B160" s="6" t="s">
        <v>314</v>
      </c>
      <c r="C160" s="6" t="s">
        <v>16</v>
      </c>
      <c r="D160" s="6" t="s">
        <v>308</v>
      </c>
      <c r="E160" s="7" t="s">
        <v>34</v>
      </c>
      <c r="F160" s="7" t="s">
        <v>96</v>
      </c>
      <c r="G160" s="7" t="s">
        <v>24</v>
      </c>
      <c r="H160" s="7" t="s">
        <v>25</v>
      </c>
      <c r="I160" s="18">
        <v>0</v>
      </c>
      <c r="J160" s="8">
        <v>0</v>
      </c>
      <c r="K160" s="8">
        <v>4</v>
      </c>
      <c r="L160" s="10">
        <v>12</v>
      </c>
      <c r="M160" s="68">
        <v>0</v>
      </c>
      <c r="N160" s="68">
        <v>24000</v>
      </c>
      <c r="O160" s="68">
        <f t="shared" si="2"/>
        <v>24000</v>
      </c>
    </row>
    <row r="161" spans="1:15" ht="45" x14ac:dyDescent="0.2">
      <c r="A161" s="25">
        <v>155</v>
      </c>
      <c r="B161" s="6" t="s">
        <v>315</v>
      </c>
      <c r="C161" s="6" t="s">
        <v>16</v>
      </c>
      <c r="D161" s="6" t="s">
        <v>308</v>
      </c>
      <c r="E161" s="7" t="s">
        <v>34</v>
      </c>
      <c r="F161" s="7" t="s">
        <v>96</v>
      </c>
      <c r="G161" s="7" t="s">
        <v>24</v>
      </c>
      <c r="H161" s="7" t="s">
        <v>25</v>
      </c>
      <c r="I161" s="18">
        <v>60</v>
      </c>
      <c r="J161" s="8">
        <v>12</v>
      </c>
      <c r="K161" s="8"/>
      <c r="L161" s="10"/>
      <c r="M161" s="68">
        <v>108000</v>
      </c>
      <c r="N161" s="68">
        <v>0</v>
      </c>
      <c r="O161" s="68">
        <f t="shared" si="2"/>
        <v>108000</v>
      </c>
    </row>
    <row r="162" spans="1:15" ht="45" x14ac:dyDescent="0.2">
      <c r="A162" s="25">
        <v>156</v>
      </c>
      <c r="B162" s="6" t="s">
        <v>316</v>
      </c>
      <c r="C162" s="6" t="s">
        <v>16</v>
      </c>
      <c r="D162" s="6" t="s">
        <v>308</v>
      </c>
      <c r="E162" s="7" t="s">
        <v>34</v>
      </c>
      <c r="F162" s="7" t="s">
        <v>96</v>
      </c>
      <c r="G162" s="7" t="s">
        <v>24</v>
      </c>
      <c r="H162" s="7" t="s">
        <v>25</v>
      </c>
      <c r="I162" s="17">
        <v>35</v>
      </c>
      <c r="J162" s="8">
        <v>12</v>
      </c>
      <c r="K162" s="8"/>
      <c r="L162" s="8"/>
      <c r="M162" s="68">
        <v>63000</v>
      </c>
      <c r="N162" s="68">
        <v>0</v>
      </c>
      <c r="O162" s="68">
        <f t="shared" si="2"/>
        <v>63000</v>
      </c>
    </row>
    <row r="163" spans="1:15" ht="45" x14ac:dyDescent="0.2">
      <c r="A163" s="25">
        <v>157</v>
      </c>
      <c r="B163" s="6" t="s">
        <v>317</v>
      </c>
      <c r="C163" s="6" t="s">
        <v>16</v>
      </c>
      <c r="D163" s="6" t="s">
        <v>308</v>
      </c>
      <c r="E163" s="7" t="s">
        <v>34</v>
      </c>
      <c r="F163" s="7" t="s">
        <v>96</v>
      </c>
      <c r="G163" s="7" t="s">
        <v>24</v>
      </c>
      <c r="H163" s="7" t="s">
        <v>25</v>
      </c>
      <c r="I163" s="18">
        <v>15</v>
      </c>
      <c r="J163" s="8">
        <v>12</v>
      </c>
      <c r="K163" s="8">
        <v>5</v>
      </c>
      <c r="L163" s="10">
        <v>12</v>
      </c>
      <c r="M163" s="68">
        <v>27000</v>
      </c>
      <c r="N163" s="68">
        <v>30000</v>
      </c>
      <c r="O163" s="68">
        <f t="shared" si="2"/>
        <v>57000</v>
      </c>
    </row>
    <row r="164" spans="1:15" ht="45" x14ac:dyDescent="0.2">
      <c r="A164" s="25">
        <v>158</v>
      </c>
      <c r="B164" s="6" t="s">
        <v>318</v>
      </c>
      <c r="C164" s="6" t="s">
        <v>16</v>
      </c>
      <c r="D164" s="6" t="s">
        <v>308</v>
      </c>
      <c r="E164" s="7" t="s">
        <v>34</v>
      </c>
      <c r="F164" s="7" t="s">
        <v>96</v>
      </c>
      <c r="G164" s="7" t="s">
        <v>24</v>
      </c>
      <c r="H164" s="7" t="s">
        <v>25</v>
      </c>
      <c r="I164" s="17">
        <v>28</v>
      </c>
      <c r="J164" s="8">
        <v>12</v>
      </c>
      <c r="K164" s="8"/>
      <c r="L164" s="8"/>
      <c r="M164" s="68">
        <v>50400</v>
      </c>
      <c r="N164" s="68">
        <v>0</v>
      </c>
      <c r="O164" s="68">
        <f t="shared" si="2"/>
        <v>50400</v>
      </c>
    </row>
    <row r="165" spans="1:15" ht="45" x14ac:dyDescent="0.2">
      <c r="A165" s="25">
        <v>159</v>
      </c>
      <c r="B165" s="6" t="s">
        <v>319</v>
      </c>
      <c r="C165" s="6" t="s">
        <v>16</v>
      </c>
      <c r="D165" s="6" t="s">
        <v>308</v>
      </c>
      <c r="E165" s="7" t="s">
        <v>34</v>
      </c>
      <c r="F165" s="7" t="s">
        <v>96</v>
      </c>
      <c r="G165" s="7" t="s">
        <v>24</v>
      </c>
      <c r="H165" s="7" t="s">
        <v>25</v>
      </c>
      <c r="I165" s="18">
        <v>30</v>
      </c>
      <c r="J165" s="8">
        <v>12</v>
      </c>
      <c r="K165" s="8"/>
      <c r="L165" s="10"/>
      <c r="M165" s="68">
        <v>54000</v>
      </c>
      <c r="N165" s="68">
        <v>0</v>
      </c>
      <c r="O165" s="68">
        <f t="shared" si="2"/>
        <v>54000</v>
      </c>
    </row>
    <row r="166" spans="1:15" ht="56.25" x14ac:dyDescent="0.2">
      <c r="A166" s="25">
        <v>160</v>
      </c>
      <c r="B166" s="6" t="s">
        <v>320</v>
      </c>
      <c r="C166" s="6" t="s">
        <v>16</v>
      </c>
      <c r="D166" s="6" t="s">
        <v>308</v>
      </c>
      <c r="E166" s="7" t="s">
        <v>34</v>
      </c>
      <c r="F166" s="7" t="s">
        <v>96</v>
      </c>
      <c r="G166" s="7" t="s">
        <v>24</v>
      </c>
      <c r="H166" s="7" t="s">
        <v>25</v>
      </c>
      <c r="I166" s="18">
        <v>13</v>
      </c>
      <c r="J166" s="8">
        <v>12</v>
      </c>
      <c r="K166" s="8">
        <v>7</v>
      </c>
      <c r="L166" s="10">
        <v>12</v>
      </c>
      <c r="M166" s="68">
        <v>23400</v>
      </c>
      <c r="N166" s="68">
        <v>42000</v>
      </c>
      <c r="O166" s="68">
        <f t="shared" si="2"/>
        <v>65400</v>
      </c>
    </row>
    <row r="167" spans="1:15" ht="45" x14ac:dyDescent="0.2">
      <c r="A167" s="25">
        <v>161</v>
      </c>
      <c r="B167" s="6" t="s">
        <v>321</v>
      </c>
      <c r="C167" s="6" t="s">
        <v>16</v>
      </c>
      <c r="D167" s="6" t="s">
        <v>308</v>
      </c>
      <c r="E167" s="7" t="s">
        <v>34</v>
      </c>
      <c r="F167" s="7" t="s">
        <v>96</v>
      </c>
      <c r="G167" s="7" t="s">
        <v>24</v>
      </c>
      <c r="H167" s="7" t="s">
        <v>25</v>
      </c>
      <c r="I167" s="18">
        <v>25</v>
      </c>
      <c r="J167" s="8">
        <v>12</v>
      </c>
      <c r="K167" s="8"/>
      <c r="L167" s="10"/>
      <c r="M167" s="68">
        <v>45000</v>
      </c>
      <c r="N167" s="68">
        <v>0</v>
      </c>
      <c r="O167" s="68">
        <f t="shared" si="2"/>
        <v>45000</v>
      </c>
    </row>
    <row r="168" spans="1:15" ht="45" x14ac:dyDescent="0.2">
      <c r="A168" s="25">
        <v>162</v>
      </c>
      <c r="B168" s="6" t="s">
        <v>322</v>
      </c>
      <c r="C168" s="6" t="s">
        <v>16</v>
      </c>
      <c r="D168" s="6" t="s">
        <v>308</v>
      </c>
      <c r="E168" s="7" t="s">
        <v>34</v>
      </c>
      <c r="F168" s="7" t="s">
        <v>96</v>
      </c>
      <c r="G168" s="7" t="s">
        <v>24</v>
      </c>
      <c r="H168" s="7" t="s">
        <v>25</v>
      </c>
      <c r="I168" s="17">
        <v>0</v>
      </c>
      <c r="J168" s="8">
        <v>0</v>
      </c>
      <c r="K168" s="8">
        <v>5</v>
      </c>
      <c r="L168" s="8">
        <v>12</v>
      </c>
      <c r="M168" s="68">
        <v>0</v>
      </c>
      <c r="N168" s="68">
        <v>30000</v>
      </c>
      <c r="O168" s="68">
        <f t="shared" si="2"/>
        <v>30000</v>
      </c>
    </row>
    <row r="169" spans="1:15" ht="45" x14ac:dyDescent="0.2">
      <c r="A169" s="25">
        <v>163</v>
      </c>
      <c r="B169" s="6" t="s">
        <v>323</v>
      </c>
      <c r="C169" s="6" t="s">
        <v>16</v>
      </c>
      <c r="D169" s="6" t="s">
        <v>308</v>
      </c>
      <c r="E169" s="7" t="s">
        <v>34</v>
      </c>
      <c r="F169" s="7" t="s">
        <v>96</v>
      </c>
      <c r="G169" s="7" t="s">
        <v>24</v>
      </c>
      <c r="H169" s="7" t="s">
        <v>25</v>
      </c>
      <c r="I169" s="18">
        <v>25</v>
      </c>
      <c r="J169" s="8">
        <v>12</v>
      </c>
      <c r="K169" s="8"/>
      <c r="L169" s="10"/>
      <c r="M169" s="68">
        <v>45000</v>
      </c>
      <c r="N169" s="68">
        <v>0</v>
      </c>
      <c r="O169" s="68">
        <f t="shared" si="2"/>
        <v>45000</v>
      </c>
    </row>
    <row r="170" spans="1:15" ht="45" x14ac:dyDescent="0.2">
      <c r="A170" s="25">
        <v>164</v>
      </c>
      <c r="B170" s="6" t="s">
        <v>324</v>
      </c>
      <c r="C170" s="6" t="s">
        <v>16</v>
      </c>
      <c r="D170" s="6" t="s">
        <v>308</v>
      </c>
      <c r="E170" s="7" t="s">
        <v>34</v>
      </c>
      <c r="F170" s="7" t="s">
        <v>96</v>
      </c>
      <c r="G170" s="7" t="s">
        <v>24</v>
      </c>
      <c r="H170" s="7" t="s">
        <v>25</v>
      </c>
      <c r="I170" s="17">
        <v>15</v>
      </c>
      <c r="J170" s="8">
        <v>12</v>
      </c>
      <c r="K170" s="8"/>
      <c r="L170" s="8"/>
      <c r="M170" s="68">
        <v>27000</v>
      </c>
      <c r="N170" s="68">
        <v>0</v>
      </c>
      <c r="O170" s="68">
        <f t="shared" si="2"/>
        <v>27000</v>
      </c>
    </row>
    <row r="171" spans="1:15" ht="45" x14ac:dyDescent="0.2">
      <c r="A171" s="25">
        <v>165</v>
      </c>
      <c r="B171" s="6" t="s">
        <v>325</v>
      </c>
      <c r="C171" s="6" t="s">
        <v>16</v>
      </c>
      <c r="D171" s="6" t="s">
        <v>326</v>
      </c>
      <c r="E171" s="7" t="s">
        <v>34</v>
      </c>
      <c r="F171" s="7" t="s">
        <v>83</v>
      </c>
      <c r="G171" s="7" t="s">
        <v>173</v>
      </c>
      <c r="H171" s="7" t="s">
        <v>20</v>
      </c>
      <c r="I171" s="18">
        <v>30</v>
      </c>
      <c r="J171" s="8">
        <v>12</v>
      </c>
      <c r="K171" s="8"/>
      <c r="L171" s="10"/>
      <c r="M171" s="68">
        <v>54000</v>
      </c>
      <c r="N171" s="68">
        <v>0</v>
      </c>
      <c r="O171" s="68">
        <f t="shared" si="2"/>
        <v>54000</v>
      </c>
    </row>
    <row r="172" spans="1:15" ht="56.25" x14ac:dyDescent="0.2">
      <c r="A172" s="25">
        <v>166</v>
      </c>
      <c r="B172" s="6" t="s">
        <v>327</v>
      </c>
      <c r="C172" s="6" t="s">
        <v>16</v>
      </c>
      <c r="D172" s="6" t="s">
        <v>328</v>
      </c>
      <c r="E172" s="7" t="s">
        <v>34</v>
      </c>
      <c r="F172" s="7" t="s">
        <v>42</v>
      </c>
      <c r="G172" s="7" t="s">
        <v>173</v>
      </c>
      <c r="H172" s="7" t="s">
        <v>29</v>
      </c>
      <c r="I172" s="17">
        <v>20</v>
      </c>
      <c r="J172" s="8">
        <v>11</v>
      </c>
      <c r="K172" s="8"/>
      <c r="L172" s="8"/>
      <c r="M172" s="68">
        <v>33000</v>
      </c>
      <c r="N172" s="68">
        <v>0</v>
      </c>
      <c r="O172" s="68">
        <f t="shared" si="2"/>
        <v>33000</v>
      </c>
    </row>
    <row r="173" spans="1:15" ht="45" x14ac:dyDescent="0.2">
      <c r="A173" s="25">
        <v>167</v>
      </c>
      <c r="B173" s="6" t="s">
        <v>329</v>
      </c>
      <c r="C173" s="6" t="s">
        <v>16</v>
      </c>
      <c r="D173" s="6" t="s">
        <v>330</v>
      </c>
      <c r="E173" s="7" t="s">
        <v>34</v>
      </c>
      <c r="F173" s="7" t="s">
        <v>77</v>
      </c>
      <c r="G173" s="7" t="s">
        <v>18</v>
      </c>
      <c r="H173" s="7" t="s">
        <v>20</v>
      </c>
      <c r="I173" s="18">
        <v>20</v>
      </c>
      <c r="J173" s="8">
        <v>12</v>
      </c>
      <c r="K173" s="8"/>
      <c r="L173" s="10"/>
      <c r="M173" s="68">
        <v>36000</v>
      </c>
      <c r="N173" s="68">
        <v>0</v>
      </c>
      <c r="O173" s="68">
        <f t="shared" si="2"/>
        <v>36000</v>
      </c>
    </row>
    <row r="174" spans="1:15" ht="45" x14ac:dyDescent="0.2">
      <c r="A174" s="25">
        <v>168</v>
      </c>
      <c r="B174" s="6" t="s">
        <v>331</v>
      </c>
      <c r="C174" s="6" t="s">
        <v>9</v>
      </c>
      <c r="D174" s="6" t="s">
        <v>332</v>
      </c>
      <c r="E174" s="7" t="s">
        <v>34</v>
      </c>
      <c r="F174" s="7" t="s">
        <v>34</v>
      </c>
      <c r="G174" s="7" t="s">
        <v>28</v>
      </c>
      <c r="H174" s="7" t="s">
        <v>20</v>
      </c>
      <c r="I174" s="17">
        <v>30</v>
      </c>
      <c r="J174" s="8">
        <v>12</v>
      </c>
      <c r="K174" s="8"/>
      <c r="L174" s="8"/>
      <c r="M174" s="68">
        <v>54000</v>
      </c>
      <c r="N174" s="68">
        <v>0</v>
      </c>
      <c r="O174" s="68">
        <f t="shared" si="2"/>
        <v>54000</v>
      </c>
    </row>
    <row r="175" spans="1:15" ht="56.25" x14ac:dyDescent="0.2">
      <c r="A175" s="25">
        <v>169</v>
      </c>
      <c r="B175" s="6" t="s">
        <v>333</v>
      </c>
      <c r="C175" s="6" t="s">
        <v>9</v>
      </c>
      <c r="D175" s="6" t="s">
        <v>332</v>
      </c>
      <c r="E175" s="7" t="s">
        <v>34</v>
      </c>
      <c r="F175" s="7" t="s">
        <v>34</v>
      </c>
      <c r="G175" s="7" t="s">
        <v>28</v>
      </c>
      <c r="H175" s="7" t="s">
        <v>20</v>
      </c>
      <c r="I175" s="18">
        <v>30</v>
      </c>
      <c r="J175" s="8">
        <v>12</v>
      </c>
      <c r="K175" s="8"/>
      <c r="L175" s="10"/>
      <c r="M175" s="68">
        <v>54000</v>
      </c>
      <c r="N175" s="68">
        <v>0</v>
      </c>
      <c r="O175" s="68">
        <f t="shared" si="2"/>
        <v>54000</v>
      </c>
    </row>
    <row r="176" spans="1:15" ht="56.25" x14ac:dyDescent="0.2">
      <c r="A176" s="25">
        <v>170</v>
      </c>
      <c r="B176" s="6" t="s">
        <v>334</v>
      </c>
      <c r="C176" s="6" t="s">
        <v>16</v>
      </c>
      <c r="D176" s="6" t="s">
        <v>335</v>
      </c>
      <c r="E176" s="7" t="s">
        <v>34</v>
      </c>
      <c r="F176" s="7" t="s">
        <v>68</v>
      </c>
      <c r="G176" s="7" t="s">
        <v>38</v>
      </c>
      <c r="H176" s="7" t="s">
        <v>29</v>
      </c>
      <c r="I176" s="18">
        <v>10</v>
      </c>
      <c r="J176" s="8">
        <v>12</v>
      </c>
      <c r="K176" s="8"/>
      <c r="L176" s="10"/>
      <c r="M176" s="68">
        <v>18000</v>
      </c>
      <c r="N176" s="68">
        <v>0</v>
      </c>
      <c r="O176" s="68">
        <f t="shared" si="2"/>
        <v>18000</v>
      </c>
    </row>
    <row r="177" spans="1:15" ht="33.75" x14ac:dyDescent="0.2">
      <c r="A177" s="25">
        <v>171</v>
      </c>
      <c r="B177" s="6" t="s">
        <v>336</v>
      </c>
      <c r="C177" s="6" t="s">
        <v>16</v>
      </c>
      <c r="D177" s="6" t="s">
        <v>337</v>
      </c>
      <c r="E177" s="7" t="s">
        <v>34</v>
      </c>
      <c r="F177" s="7" t="s">
        <v>42</v>
      </c>
      <c r="G177" s="7" t="s">
        <v>38</v>
      </c>
      <c r="H177" s="7" t="s">
        <v>20</v>
      </c>
      <c r="I177" s="18">
        <v>29</v>
      </c>
      <c r="J177" s="8">
        <v>12</v>
      </c>
      <c r="K177" s="8">
        <v>1</v>
      </c>
      <c r="L177" s="10">
        <v>12</v>
      </c>
      <c r="M177" s="68">
        <v>52200</v>
      </c>
      <c r="N177" s="68">
        <v>6000</v>
      </c>
      <c r="O177" s="68">
        <f t="shared" si="2"/>
        <v>58200</v>
      </c>
    </row>
    <row r="178" spans="1:15" ht="45" x14ac:dyDescent="0.2">
      <c r="A178" s="25">
        <v>172</v>
      </c>
      <c r="B178" s="6" t="s">
        <v>338</v>
      </c>
      <c r="C178" s="6" t="s">
        <v>16</v>
      </c>
      <c r="D178" s="6" t="s">
        <v>339</v>
      </c>
      <c r="E178" s="7" t="s">
        <v>34</v>
      </c>
      <c r="F178" s="7" t="s">
        <v>23</v>
      </c>
      <c r="G178" s="7" t="s">
        <v>24</v>
      </c>
      <c r="H178" s="7" t="s">
        <v>25</v>
      </c>
      <c r="I178" s="17">
        <v>14</v>
      </c>
      <c r="J178" s="8">
        <v>12</v>
      </c>
      <c r="K178" s="8"/>
      <c r="L178" s="8"/>
      <c r="M178" s="68">
        <v>25200</v>
      </c>
      <c r="N178" s="68">
        <v>0</v>
      </c>
      <c r="O178" s="68">
        <f t="shared" si="2"/>
        <v>25200</v>
      </c>
    </row>
    <row r="179" spans="1:15" ht="78.75" x14ac:dyDescent="0.2">
      <c r="A179" s="25">
        <v>173</v>
      </c>
      <c r="B179" s="6" t="s">
        <v>340</v>
      </c>
      <c r="C179" s="6" t="s">
        <v>9</v>
      </c>
      <c r="D179" s="6" t="s">
        <v>341</v>
      </c>
      <c r="E179" s="7" t="s">
        <v>34</v>
      </c>
      <c r="F179" s="7" t="s">
        <v>34</v>
      </c>
      <c r="G179" s="7" t="s">
        <v>24</v>
      </c>
      <c r="H179" s="7" t="s">
        <v>25</v>
      </c>
      <c r="I179" s="18">
        <v>18</v>
      </c>
      <c r="J179" s="8">
        <v>12</v>
      </c>
      <c r="K179" s="8"/>
      <c r="L179" s="10"/>
      <c r="M179" s="68">
        <v>32400</v>
      </c>
      <c r="N179" s="68">
        <v>0</v>
      </c>
      <c r="O179" s="68">
        <f t="shared" si="2"/>
        <v>32400</v>
      </c>
    </row>
    <row r="180" spans="1:15" ht="45" x14ac:dyDescent="0.2">
      <c r="A180" s="25">
        <v>174</v>
      </c>
      <c r="B180" s="6" t="s">
        <v>342</v>
      </c>
      <c r="C180" s="6" t="s">
        <v>16</v>
      </c>
      <c r="D180" s="6" t="s">
        <v>343</v>
      </c>
      <c r="E180" s="7" t="s">
        <v>173</v>
      </c>
      <c r="F180" s="7" t="s">
        <v>53</v>
      </c>
      <c r="G180" s="7" t="s">
        <v>34</v>
      </c>
      <c r="H180" s="7" t="s">
        <v>20</v>
      </c>
      <c r="I180" s="49">
        <v>50</v>
      </c>
      <c r="J180" s="50">
        <v>12</v>
      </c>
      <c r="K180" s="50">
        <v>0</v>
      </c>
      <c r="L180" s="51">
        <v>0</v>
      </c>
      <c r="M180" s="68">
        <v>90000</v>
      </c>
      <c r="N180" s="68">
        <v>0</v>
      </c>
      <c r="O180" s="68">
        <f t="shared" si="2"/>
        <v>90000</v>
      </c>
    </row>
    <row r="181" spans="1:15" ht="56.25" x14ac:dyDescent="0.2">
      <c r="A181" s="25">
        <v>175</v>
      </c>
      <c r="B181" s="6" t="s">
        <v>344</v>
      </c>
      <c r="C181" s="6" t="s">
        <v>16</v>
      </c>
      <c r="D181" s="6" t="s">
        <v>345</v>
      </c>
      <c r="E181" s="7">
        <v>14</v>
      </c>
      <c r="F181" s="7">
        <v>37</v>
      </c>
      <c r="G181" s="7" t="s">
        <v>58</v>
      </c>
      <c r="H181" s="7">
        <v>3</v>
      </c>
      <c r="I181" s="49">
        <v>15</v>
      </c>
      <c r="J181" s="50">
        <v>12</v>
      </c>
      <c r="K181" s="50">
        <v>0</v>
      </c>
      <c r="L181" s="51">
        <v>0</v>
      </c>
      <c r="M181" s="68">
        <v>27000</v>
      </c>
      <c r="N181" s="68">
        <v>0</v>
      </c>
      <c r="O181" s="68">
        <f t="shared" si="2"/>
        <v>27000</v>
      </c>
    </row>
    <row r="182" spans="1:15" ht="56.25" x14ac:dyDescent="0.2">
      <c r="A182" s="25">
        <v>176</v>
      </c>
      <c r="B182" s="6" t="s">
        <v>346</v>
      </c>
      <c r="C182" s="6" t="s">
        <v>16</v>
      </c>
      <c r="D182" s="6" t="s">
        <v>347</v>
      </c>
      <c r="E182" s="7">
        <v>14</v>
      </c>
      <c r="F182" s="7">
        <v>15</v>
      </c>
      <c r="G182" s="7">
        <v>11</v>
      </c>
      <c r="H182" s="7">
        <v>2</v>
      </c>
      <c r="I182" s="49">
        <v>48</v>
      </c>
      <c r="J182" s="50">
        <v>12</v>
      </c>
      <c r="K182" s="50">
        <v>0</v>
      </c>
      <c r="L182" s="51">
        <v>0</v>
      </c>
      <c r="M182" s="68">
        <v>86400</v>
      </c>
      <c r="N182" s="68">
        <v>0</v>
      </c>
      <c r="O182" s="68">
        <f t="shared" si="2"/>
        <v>86400</v>
      </c>
    </row>
    <row r="183" spans="1:15" ht="33.75" x14ac:dyDescent="0.2">
      <c r="A183" s="25">
        <v>177</v>
      </c>
      <c r="B183" s="6" t="s">
        <v>348</v>
      </c>
      <c r="C183" s="6" t="s">
        <v>16</v>
      </c>
      <c r="D183" s="6" t="s">
        <v>349</v>
      </c>
      <c r="E183" s="7">
        <v>14</v>
      </c>
      <c r="F183" s="7">
        <v>14</v>
      </c>
      <c r="G183" s="7" t="s">
        <v>28</v>
      </c>
      <c r="H183" s="7">
        <v>3</v>
      </c>
      <c r="I183" s="49">
        <v>47</v>
      </c>
      <c r="J183" s="50">
        <v>12</v>
      </c>
      <c r="K183" s="50">
        <v>1</v>
      </c>
      <c r="L183" s="51">
        <v>12</v>
      </c>
      <c r="M183" s="68">
        <v>84600</v>
      </c>
      <c r="N183" s="68">
        <v>6000</v>
      </c>
      <c r="O183" s="68">
        <f t="shared" si="2"/>
        <v>90600</v>
      </c>
    </row>
    <row r="184" spans="1:15" ht="56.25" x14ac:dyDescent="0.2">
      <c r="A184" s="25">
        <v>178</v>
      </c>
      <c r="B184" s="6" t="s">
        <v>350</v>
      </c>
      <c r="C184" s="6" t="s">
        <v>16</v>
      </c>
      <c r="D184" s="6" t="s">
        <v>351</v>
      </c>
      <c r="E184" s="7">
        <v>14</v>
      </c>
      <c r="F184" s="7">
        <v>10</v>
      </c>
      <c r="G184" s="7" t="s">
        <v>57</v>
      </c>
      <c r="H184" s="7">
        <v>2</v>
      </c>
      <c r="I184" s="49">
        <v>16</v>
      </c>
      <c r="J184" s="50">
        <v>12</v>
      </c>
      <c r="K184" s="50">
        <v>0</v>
      </c>
      <c r="L184" s="51">
        <v>0</v>
      </c>
      <c r="M184" s="68">
        <v>28800</v>
      </c>
      <c r="N184" s="68">
        <v>0</v>
      </c>
      <c r="O184" s="68">
        <f t="shared" si="2"/>
        <v>28800</v>
      </c>
    </row>
    <row r="185" spans="1:15" ht="45" x14ac:dyDescent="0.2">
      <c r="A185" s="25">
        <v>179</v>
      </c>
      <c r="B185" s="6" t="s">
        <v>352</v>
      </c>
      <c r="C185" s="6" t="s">
        <v>16</v>
      </c>
      <c r="D185" s="6" t="s">
        <v>353</v>
      </c>
      <c r="E185" s="7" t="s">
        <v>173</v>
      </c>
      <c r="F185" s="7" t="s">
        <v>354</v>
      </c>
      <c r="G185" s="7" t="s">
        <v>28</v>
      </c>
      <c r="H185" s="7" t="s">
        <v>29</v>
      </c>
      <c r="I185" s="49">
        <v>55</v>
      </c>
      <c r="J185" s="50">
        <v>11</v>
      </c>
      <c r="K185" s="50">
        <v>0</v>
      </c>
      <c r="L185" s="51">
        <v>0</v>
      </c>
      <c r="M185" s="68">
        <v>90750</v>
      </c>
      <c r="N185" s="68">
        <v>0</v>
      </c>
      <c r="O185" s="68">
        <f t="shared" si="2"/>
        <v>90750</v>
      </c>
    </row>
    <row r="186" spans="1:15" ht="56.25" x14ac:dyDescent="0.2">
      <c r="A186" s="25">
        <v>180</v>
      </c>
      <c r="B186" s="6" t="s">
        <v>355</v>
      </c>
      <c r="C186" s="6" t="s">
        <v>16</v>
      </c>
      <c r="D186" s="6" t="s">
        <v>356</v>
      </c>
      <c r="E186" s="7">
        <v>14</v>
      </c>
      <c r="F186" s="7" t="s">
        <v>24</v>
      </c>
      <c r="G186" s="7" t="s">
        <v>24</v>
      </c>
      <c r="H186" s="7" t="s">
        <v>29</v>
      </c>
      <c r="I186" s="49">
        <v>15</v>
      </c>
      <c r="J186" s="50">
        <v>12</v>
      </c>
      <c r="K186" s="50">
        <v>0</v>
      </c>
      <c r="L186" s="51">
        <v>0</v>
      </c>
      <c r="M186" s="68">
        <v>27000</v>
      </c>
      <c r="N186" s="68">
        <v>0</v>
      </c>
      <c r="O186" s="68">
        <f t="shared" si="2"/>
        <v>27000</v>
      </c>
    </row>
    <row r="187" spans="1:15" ht="56.25" x14ac:dyDescent="0.2">
      <c r="A187" s="25">
        <v>181</v>
      </c>
      <c r="B187" s="6" t="s">
        <v>357</v>
      </c>
      <c r="C187" s="6" t="s">
        <v>16</v>
      </c>
      <c r="D187" s="6" t="s">
        <v>358</v>
      </c>
      <c r="E187" s="7" t="s">
        <v>173</v>
      </c>
      <c r="F187" s="7" t="s">
        <v>108</v>
      </c>
      <c r="G187" s="7" t="s">
        <v>18</v>
      </c>
      <c r="H187" s="7" t="s">
        <v>29</v>
      </c>
      <c r="I187" s="49">
        <v>39</v>
      </c>
      <c r="J187" s="50">
        <v>12</v>
      </c>
      <c r="K187" s="50">
        <v>0</v>
      </c>
      <c r="L187" s="51">
        <v>0</v>
      </c>
      <c r="M187" s="68">
        <v>70200</v>
      </c>
      <c r="N187" s="68">
        <v>0</v>
      </c>
      <c r="O187" s="68">
        <f t="shared" si="2"/>
        <v>70200</v>
      </c>
    </row>
    <row r="188" spans="1:15" ht="56.25" x14ac:dyDescent="0.2">
      <c r="A188" s="25">
        <v>182</v>
      </c>
      <c r="B188" s="6" t="s">
        <v>359</v>
      </c>
      <c r="C188" s="6" t="s">
        <v>9</v>
      </c>
      <c r="D188" s="6" t="s">
        <v>358</v>
      </c>
      <c r="E188" s="7" t="s">
        <v>173</v>
      </c>
      <c r="F188" s="7" t="s">
        <v>108</v>
      </c>
      <c r="G188" s="7" t="s">
        <v>18</v>
      </c>
      <c r="H188" s="7" t="s">
        <v>29</v>
      </c>
      <c r="I188" s="50">
        <v>16</v>
      </c>
      <c r="J188" s="50">
        <v>12</v>
      </c>
      <c r="K188" s="50">
        <v>0</v>
      </c>
      <c r="L188" s="50">
        <v>0</v>
      </c>
      <c r="M188" s="68">
        <v>28800</v>
      </c>
      <c r="N188" s="68">
        <v>0</v>
      </c>
      <c r="O188" s="68">
        <f t="shared" si="2"/>
        <v>28800</v>
      </c>
    </row>
    <row r="189" spans="1:15" ht="45" x14ac:dyDescent="0.2">
      <c r="A189" s="25">
        <v>183</v>
      </c>
      <c r="B189" s="6" t="s">
        <v>360</v>
      </c>
      <c r="C189" s="6" t="s">
        <v>16</v>
      </c>
      <c r="D189" s="6" t="s">
        <v>361</v>
      </c>
      <c r="E189" s="7" t="s">
        <v>173</v>
      </c>
      <c r="F189" s="7" t="s">
        <v>34</v>
      </c>
      <c r="G189" s="7" t="s">
        <v>68</v>
      </c>
      <c r="H189" s="7" t="s">
        <v>29</v>
      </c>
      <c r="I189" s="50">
        <v>30</v>
      </c>
      <c r="J189" s="50">
        <v>12</v>
      </c>
      <c r="K189" s="50">
        <v>0</v>
      </c>
      <c r="L189" s="50">
        <v>0</v>
      </c>
      <c r="M189" s="68">
        <v>54000</v>
      </c>
      <c r="N189" s="68">
        <v>0</v>
      </c>
      <c r="O189" s="68">
        <f t="shared" si="2"/>
        <v>54000</v>
      </c>
    </row>
    <row r="190" spans="1:15" ht="45" x14ac:dyDescent="0.2">
      <c r="A190" s="25">
        <v>184</v>
      </c>
      <c r="B190" s="13" t="s">
        <v>362</v>
      </c>
      <c r="C190" s="13" t="s">
        <v>9</v>
      </c>
      <c r="D190" s="13" t="s">
        <v>363</v>
      </c>
      <c r="E190" s="7" t="s">
        <v>173</v>
      </c>
      <c r="F190" s="7" t="s">
        <v>19</v>
      </c>
      <c r="G190" s="7" t="s">
        <v>57</v>
      </c>
      <c r="H190" s="7" t="s">
        <v>20</v>
      </c>
      <c r="I190" s="52">
        <v>30</v>
      </c>
      <c r="J190" s="52">
        <v>11</v>
      </c>
      <c r="K190" s="51">
        <v>0</v>
      </c>
      <c r="L190" s="51">
        <v>0</v>
      </c>
      <c r="M190" s="68">
        <v>49500</v>
      </c>
      <c r="N190" s="68">
        <v>0</v>
      </c>
      <c r="O190" s="68">
        <f t="shared" si="2"/>
        <v>49500</v>
      </c>
    </row>
    <row r="191" spans="1:15" ht="56.25" x14ac:dyDescent="0.2">
      <c r="A191" s="25">
        <v>185</v>
      </c>
      <c r="B191" s="13" t="s">
        <v>364</v>
      </c>
      <c r="C191" s="13" t="s">
        <v>16</v>
      </c>
      <c r="D191" s="13" t="s">
        <v>365</v>
      </c>
      <c r="E191" s="7" t="s">
        <v>173</v>
      </c>
      <c r="F191" s="7" t="s">
        <v>18</v>
      </c>
      <c r="G191" s="7" t="s">
        <v>24</v>
      </c>
      <c r="H191" s="7" t="s">
        <v>25</v>
      </c>
      <c r="I191" s="52">
        <v>21</v>
      </c>
      <c r="J191" s="52">
        <v>12</v>
      </c>
      <c r="K191" s="51">
        <v>0</v>
      </c>
      <c r="L191" s="51">
        <v>0</v>
      </c>
      <c r="M191" s="68">
        <v>37800</v>
      </c>
      <c r="N191" s="68">
        <v>0</v>
      </c>
      <c r="O191" s="68">
        <f t="shared" si="2"/>
        <v>37800</v>
      </c>
    </row>
    <row r="192" spans="1:15" ht="56.25" x14ac:dyDescent="0.2">
      <c r="A192" s="25">
        <v>186</v>
      </c>
      <c r="B192" s="6" t="s">
        <v>366</v>
      </c>
      <c r="C192" s="6" t="s">
        <v>16</v>
      </c>
      <c r="D192" s="6" t="s">
        <v>367</v>
      </c>
      <c r="E192" s="7" t="s">
        <v>173</v>
      </c>
      <c r="F192" s="7" t="s">
        <v>77</v>
      </c>
      <c r="G192" s="7" t="s">
        <v>18</v>
      </c>
      <c r="H192" s="7" t="s">
        <v>29</v>
      </c>
      <c r="I192" s="49">
        <v>75</v>
      </c>
      <c r="J192" s="50">
        <v>12</v>
      </c>
      <c r="K192" s="50">
        <v>0</v>
      </c>
      <c r="L192" s="51">
        <v>0</v>
      </c>
      <c r="M192" s="68">
        <v>135000</v>
      </c>
      <c r="N192" s="68">
        <v>0</v>
      </c>
      <c r="O192" s="68">
        <f t="shared" si="2"/>
        <v>135000</v>
      </c>
    </row>
    <row r="193" spans="1:15" ht="56.25" x14ac:dyDescent="0.2">
      <c r="A193" s="25">
        <v>187</v>
      </c>
      <c r="B193" s="6" t="s">
        <v>368</v>
      </c>
      <c r="C193" s="6" t="s">
        <v>16</v>
      </c>
      <c r="D193" s="6" t="s">
        <v>369</v>
      </c>
      <c r="E193" s="7" t="s">
        <v>173</v>
      </c>
      <c r="F193" s="7" t="s">
        <v>53</v>
      </c>
      <c r="G193" s="7" t="s">
        <v>58</v>
      </c>
      <c r="H193" s="7" t="s">
        <v>29</v>
      </c>
      <c r="I193" s="49">
        <v>30</v>
      </c>
      <c r="J193" s="50">
        <v>12</v>
      </c>
      <c r="K193" s="50">
        <v>0</v>
      </c>
      <c r="L193" s="51">
        <v>0</v>
      </c>
      <c r="M193" s="68">
        <v>54000</v>
      </c>
      <c r="N193" s="68">
        <v>0</v>
      </c>
      <c r="O193" s="68">
        <f t="shared" si="2"/>
        <v>54000</v>
      </c>
    </row>
    <row r="194" spans="1:15" ht="56.25" x14ac:dyDescent="0.2">
      <c r="A194" s="25">
        <v>188</v>
      </c>
      <c r="B194" s="6" t="s">
        <v>370</v>
      </c>
      <c r="C194" s="6" t="s">
        <v>16</v>
      </c>
      <c r="D194" s="6" t="s">
        <v>369</v>
      </c>
      <c r="E194" s="7" t="s">
        <v>173</v>
      </c>
      <c r="F194" s="7" t="s">
        <v>53</v>
      </c>
      <c r="G194" s="7" t="s">
        <v>58</v>
      </c>
      <c r="H194" s="7" t="s">
        <v>29</v>
      </c>
      <c r="I194" s="49">
        <v>38</v>
      </c>
      <c r="J194" s="50">
        <v>12</v>
      </c>
      <c r="K194" s="50">
        <v>0</v>
      </c>
      <c r="L194" s="51">
        <v>0</v>
      </c>
      <c r="M194" s="68">
        <v>68400</v>
      </c>
      <c r="N194" s="68">
        <v>0</v>
      </c>
      <c r="O194" s="68">
        <f t="shared" si="2"/>
        <v>68400</v>
      </c>
    </row>
    <row r="195" spans="1:15" ht="56.25" x14ac:dyDescent="0.2">
      <c r="A195" s="25">
        <v>189</v>
      </c>
      <c r="B195" s="6" t="s">
        <v>371</v>
      </c>
      <c r="C195" s="6" t="s">
        <v>16</v>
      </c>
      <c r="D195" s="6" t="s">
        <v>372</v>
      </c>
      <c r="E195" s="7" t="s">
        <v>173</v>
      </c>
      <c r="F195" s="7" t="s">
        <v>33</v>
      </c>
      <c r="G195" s="7" t="s">
        <v>24</v>
      </c>
      <c r="H195" s="7" t="s">
        <v>25</v>
      </c>
      <c r="I195" s="49">
        <v>24</v>
      </c>
      <c r="J195" s="50">
        <v>12</v>
      </c>
      <c r="K195" s="50">
        <v>10</v>
      </c>
      <c r="L195" s="51">
        <v>12</v>
      </c>
      <c r="M195" s="68">
        <v>43200</v>
      </c>
      <c r="N195" s="68">
        <v>60000</v>
      </c>
      <c r="O195" s="68">
        <f t="shared" si="2"/>
        <v>103200</v>
      </c>
    </row>
    <row r="196" spans="1:15" ht="45" x14ac:dyDescent="0.2">
      <c r="A196" s="25">
        <v>190</v>
      </c>
      <c r="B196" s="6" t="s">
        <v>373</v>
      </c>
      <c r="C196" s="6" t="s">
        <v>16</v>
      </c>
      <c r="D196" s="6" t="s">
        <v>374</v>
      </c>
      <c r="E196" s="7" t="s">
        <v>173</v>
      </c>
      <c r="F196" s="7" t="s">
        <v>91</v>
      </c>
      <c r="G196" s="7" t="s">
        <v>24</v>
      </c>
      <c r="H196" s="7" t="s">
        <v>25</v>
      </c>
      <c r="I196" s="49">
        <v>82</v>
      </c>
      <c r="J196" s="50">
        <v>12</v>
      </c>
      <c r="K196" s="50">
        <v>2</v>
      </c>
      <c r="L196" s="51">
        <v>12</v>
      </c>
      <c r="M196" s="68">
        <v>147600</v>
      </c>
      <c r="N196" s="68">
        <v>12000</v>
      </c>
      <c r="O196" s="68">
        <f t="shared" si="2"/>
        <v>159600</v>
      </c>
    </row>
    <row r="197" spans="1:15" ht="45" x14ac:dyDescent="0.2">
      <c r="A197" s="25">
        <v>191</v>
      </c>
      <c r="B197" s="6" t="s">
        <v>375</v>
      </c>
      <c r="C197" s="6" t="s">
        <v>16</v>
      </c>
      <c r="D197" s="6" t="s">
        <v>374</v>
      </c>
      <c r="E197" s="7" t="s">
        <v>173</v>
      </c>
      <c r="F197" s="7" t="s">
        <v>91</v>
      </c>
      <c r="G197" s="7" t="s">
        <v>24</v>
      </c>
      <c r="H197" s="7" t="s">
        <v>25</v>
      </c>
      <c r="I197" s="49">
        <v>0</v>
      </c>
      <c r="J197" s="50">
        <v>0</v>
      </c>
      <c r="K197" s="50">
        <v>1</v>
      </c>
      <c r="L197" s="51">
        <v>12</v>
      </c>
      <c r="M197" s="68">
        <v>0</v>
      </c>
      <c r="N197" s="68">
        <v>6000</v>
      </c>
      <c r="O197" s="68">
        <f t="shared" si="2"/>
        <v>6000</v>
      </c>
    </row>
    <row r="198" spans="1:15" ht="45" x14ac:dyDescent="0.2">
      <c r="A198" s="25">
        <v>192</v>
      </c>
      <c r="B198" s="6" t="s">
        <v>376</v>
      </c>
      <c r="C198" s="6" t="s">
        <v>16</v>
      </c>
      <c r="D198" s="6" t="s">
        <v>374</v>
      </c>
      <c r="E198" s="7" t="s">
        <v>173</v>
      </c>
      <c r="F198" s="7" t="s">
        <v>91</v>
      </c>
      <c r="G198" s="7" t="s">
        <v>24</v>
      </c>
      <c r="H198" s="7" t="s">
        <v>25</v>
      </c>
      <c r="I198" s="49">
        <v>31</v>
      </c>
      <c r="J198" s="50">
        <v>12</v>
      </c>
      <c r="K198" s="50">
        <v>1</v>
      </c>
      <c r="L198" s="51">
        <v>12</v>
      </c>
      <c r="M198" s="68">
        <v>55800</v>
      </c>
      <c r="N198" s="68">
        <v>6000</v>
      </c>
      <c r="O198" s="68">
        <f t="shared" si="2"/>
        <v>61800</v>
      </c>
    </row>
    <row r="199" spans="1:15" ht="78.75" x14ac:dyDescent="0.2">
      <c r="A199" s="25">
        <v>193</v>
      </c>
      <c r="B199" s="6" t="s">
        <v>377</v>
      </c>
      <c r="C199" s="6" t="s">
        <v>16</v>
      </c>
      <c r="D199" s="6" t="s">
        <v>378</v>
      </c>
      <c r="E199" s="7" t="s">
        <v>173</v>
      </c>
      <c r="F199" s="7" t="s">
        <v>58</v>
      </c>
      <c r="G199" s="7" t="s">
        <v>33</v>
      </c>
      <c r="H199" s="7" t="s">
        <v>29</v>
      </c>
      <c r="I199" s="49">
        <v>20</v>
      </c>
      <c r="J199" s="50">
        <v>12</v>
      </c>
      <c r="K199" s="50">
        <v>0</v>
      </c>
      <c r="L199" s="51">
        <v>0</v>
      </c>
      <c r="M199" s="68">
        <v>36000</v>
      </c>
      <c r="N199" s="68">
        <v>0</v>
      </c>
      <c r="O199" s="68">
        <f t="shared" si="2"/>
        <v>36000</v>
      </c>
    </row>
    <row r="200" spans="1:15" ht="90" x14ac:dyDescent="0.2">
      <c r="A200" s="25">
        <v>194</v>
      </c>
      <c r="B200" s="6" t="s">
        <v>379</v>
      </c>
      <c r="C200" s="6" t="s">
        <v>16</v>
      </c>
      <c r="D200" s="6" t="s">
        <v>380</v>
      </c>
      <c r="E200" s="7" t="s">
        <v>173</v>
      </c>
      <c r="F200" s="7" t="s">
        <v>381</v>
      </c>
      <c r="G200" s="7" t="s">
        <v>24</v>
      </c>
      <c r="H200" s="7" t="s">
        <v>25</v>
      </c>
      <c r="I200" s="50">
        <v>77</v>
      </c>
      <c r="J200" s="50">
        <v>12</v>
      </c>
      <c r="K200" s="50">
        <v>3</v>
      </c>
      <c r="L200" s="50">
        <v>12</v>
      </c>
      <c r="M200" s="68">
        <v>138600</v>
      </c>
      <c r="N200" s="68">
        <v>18000</v>
      </c>
      <c r="O200" s="68">
        <f t="shared" ref="O200:O263" si="3">M200+N200</f>
        <v>156600</v>
      </c>
    </row>
    <row r="201" spans="1:15" ht="33.75" x14ac:dyDescent="0.2">
      <c r="A201" s="25">
        <v>195</v>
      </c>
      <c r="B201" s="6" t="s">
        <v>382</v>
      </c>
      <c r="C201" s="6" t="s">
        <v>16</v>
      </c>
      <c r="D201" s="6" t="s">
        <v>383</v>
      </c>
      <c r="E201" s="7" t="s">
        <v>173</v>
      </c>
      <c r="F201" s="7" t="s">
        <v>108</v>
      </c>
      <c r="G201" s="7" t="s">
        <v>24</v>
      </c>
      <c r="H201" s="7" t="s">
        <v>25</v>
      </c>
      <c r="I201" s="50">
        <v>20</v>
      </c>
      <c r="J201" s="50">
        <v>12</v>
      </c>
      <c r="K201" s="50">
        <v>0</v>
      </c>
      <c r="L201" s="50">
        <v>0</v>
      </c>
      <c r="M201" s="68">
        <v>36000</v>
      </c>
      <c r="N201" s="68">
        <v>0</v>
      </c>
      <c r="O201" s="68">
        <f t="shared" si="3"/>
        <v>36000</v>
      </c>
    </row>
    <row r="202" spans="1:15" ht="67.5" x14ac:dyDescent="0.2">
      <c r="A202" s="25">
        <v>196</v>
      </c>
      <c r="B202" s="13" t="s">
        <v>384</v>
      </c>
      <c r="C202" s="13" t="s">
        <v>16</v>
      </c>
      <c r="D202" s="13" t="s">
        <v>385</v>
      </c>
      <c r="E202" s="7" t="s">
        <v>173</v>
      </c>
      <c r="F202" s="7" t="s">
        <v>23</v>
      </c>
      <c r="G202" s="7" t="s">
        <v>18</v>
      </c>
      <c r="H202" s="7" t="s">
        <v>20</v>
      </c>
      <c r="I202" s="52">
        <v>23</v>
      </c>
      <c r="J202" s="52">
        <v>11</v>
      </c>
      <c r="K202" s="51">
        <v>0</v>
      </c>
      <c r="L202" s="51">
        <v>0</v>
      </c>
      <c r="M202" s="68">
        <v>37950</v>
      </c>
      <c r="N202" s="68">
        <v>0</v>
      </c>
      <c r="O202" s="68">
        <f t="shared" si="3"/>
        <v>37950</v>
      </c>
    </row>
    <row r="203" spans="1:15" ht="56.25" x14ac:dyDescent="0.2">
      <c r="A203" s="25">
        <v>197</v>
      </c>
      <c r="B203" s="13" t="s">
        <v>386</v>
      </c>
      <c r="C203" s="13" t="s">
        <v>9</v>
      </c>
      <c r="D203" s="13" t="s">
        <v>387</v>
      </c>
      <c r="E203" s="7" t="s">
        <v>173</v>
      </c>
      <c r="F203" s="7" t="s">
        <v>388</v>
      </c>
      <c r="G203" s="7" t="s">
        <v>18</v>
      </c>
      <c r="H203" s="7" t="s">
        <v>20</v>
      </c>
      <c r="I203" s="52">
        <v>30</v>
      </c>
      <c r="J203" s="52">
        <v>12</v>
      </c>
      <c r="K203" s="51">
        <v>0</v>
      </c>
      <c r="L203" s="51">
        <v>0</v>
      </c>
      <c r="M203" s="68">
        <v>54000</v>
      </c>
      <c r="N203" s="68">
        <v>0</v>
      </c>
      <c r="O203" s="68">
        <f t="shared" si="3"/>
        <v>54000</v>
      </c>
    </row>
    <row r="204" spans="1:15" ht="67.5" x14ac:dyDescent="0.2">
      <c r="A204" s="25">
        <v>198</v>
      </c>
      <c r="B204" s="6" t="s">
        <v>389</v>
      </c>
      <c r="C204" s="6" t="s">
        <v>9</v>
      </c>
      <c r="D204" s="6" t="s">
        <v>387</v>
      </c>
      <c r="E204" s="7" t="s">
        <v>173</v>
      </c>
      <c r="F204" s="7" t="s">
        <v>388</v>
      </c>
      <c r="G204" s="7" t="s">
        <v>18</v>
      </c>
      <c r="H204" s="7" t="s">
        <v>20</v>
      </c>
      <c r="I204" s="49">
        <v>21</v>
      </c>
      <c r="J204" s="50">
        <v>12</v>
      </c>
      <c r="K204" s="50">
        <v>0</v>
      </c>
      <c r="L204" s="51">
        <v>0</v>
      </c>
      <c r="M204" s="68">
        <v>37800</v>
      </c>
      <c r="N204" s="68">
        <v>0</v>
      </c>
      <c r="O204" s="68">
        <f t="shared" si="3"/>
        <v>37800</v>
      </c>
    </row>
    <row r="205" spans="1:15" ht="45" x14ac:dyDescent="0.2">
      <c r="A205" s="25">
        <v>199</v>
      </c>
      <c r="B205" s="6" t="s">
        <v>390</v>
      </c>
      <c r="C205" s="6" t="s">
        <v>9</v>
      </c>
      <c r="D205" s="6" t="s">
        <v>391</v>
      </c>
      <c r="E205" s="7" t="s">
        <v>173</v>
      </c>
      <c r="F205" s="7" t="s">
        <v>53</v>
      </c>
      <c r="G205" s="7" t="s">
        <v>57</v>
      </c>
      <c r="H205" s="7" t="s">
        <v>29</v>
      </c>
      <c r="I205" s="49">
        <v>16</v>
      </c>
      <c r="J205" s="50">
        <v>12</v>
      </c>
      <c r="K205" s="50">
        <v>0</v>
      </c>
      <c r="L205" s="51">
        <v>0</v>
      </c>
      <c r="M205" s="68">
        <v>28800</v>
      </c>
      <c r="N205" s="68">
        <v>0</v>
      </c>
      <c r="O205" s="68">
        <f t="shared" si="3"/>
        <v>28800</v>
      </c>
    </row>
    <row r="206" spans="1:15" ht="45" x14ac:dyDescent="0.2">
      <c r="A206" s="25">
        <v>200</v>
      </c>
      <c r="B206" s="6" t="s">
        <v>392</v>
      </c>
      <c r="C206" s="6" t="s">
        <v>16</v>
      </c>
      <c r="D206" s="6" t="s">
        <v>393</v>
      </c>
      <c r="E206" s="7" t="s">
        <v>173</v>
      </c>
      <c r="F206" s="7" t="s">
        <v>394</v>
      </c>
      <c r="G206" s="7" t="s">
        <v>24</v>
      </c>
      <c r="H206" s="7" t="s">
        <v>25</v>
      </c>
      <c r="I206" s="49">
        <v>50</v>
      </c>
      <c r="J206" s="50">
        <v>12</v>
      </c>
      <c r="K206" s="50">
        <v>0</v>
      </c>
      <c r="L206" s="51">
        <v>0</v>
      </c>
      <c r="M206" s="68">
        <v>90000</v>
      </c>
      <c r="N206" s="68">
        <v>0</v>
      </c>
      <c r="O206" s="68">
        <f t="shared" si="3"/>
        <v>90000</v>
      </c>
    </row>
    <row r="207" spans="1:15" ht="67.5" x14ac:dyDescent="0.2">
      <c r="A207" s="25">
        <v>201</v>
      </c>
      <c r="B207" s="6" t="s">
        <v>395</v>
      </c>
      <c r="C207" s="6" t="s">
        <v>16</v>
      </c>
      <c r="D207" s="6" t="s">
        <v>396</v>
      </c>
      <c r="E207" s="7" t="s">
        <v>173</v>
      </c>
      <c r="F207" s="7" t="s">
        <v>23</v>
      </c>
      <c r="G207" s="7" t="s">
        <v>57</v>
      </c>
      <c r="H207" s="7" t="s">
        <v>29</v>
      </c>
      <c r="I207" s="49">
        <v>15</v>
      </c>
      <c r="J207" s="50">
        <v>12</v>
      </c>
      <c r="K207" s="50">
        <v>0</v>
      </c>
      <c r="L207" s="51">
        <v>0</v>
      </c>
      <c r="M207" s="68">
        <v>27000</v>
      </c>
      <c r="N207" s="68">
        <v>0</v>
      </c>
      <c r="O207" s="68">
        <f t="shared" si="3"/>
        <v>27000</v>
      </c>
    </row>
    <row r="208" spans="1:15" ht="33.75" x14ac:dyDescent="0.2">
      <c r="A208" s="25">
        <v>202</v>
      </c>
      <c r="B208" s="6" t="s">
        <v>397</v>
      </c>
      <c r="C208" s="6" t="s">
        <v>16</v>
      </c>
      <c r="D208" s="6" t="s">
        <v>398</v>
      </c>
      <c r="E208" s="7" t="s">
        <v>173</v>
      </c>
      <c r="F208" s="7" t="s">
        <v>18</v>
      </c>
      <c r="G208" s="7" t="s">
        <v>58</v>
      </c>
      <c r="H208" s="7" t="s">
        <v>20</v>
      </c>
      <c r="I208" s="49">
        <v>15</v>
      </c>
      <c r="J208" s="50">
        <v>12</v>
      </c>
      <c r="K208" s="50">
        <v>0</v>
      </c>
      <c r="L208" s="51">
        <v>0</v>
      </c>
      <c r="M208" s="68">
        <v>27000</v>
      </c>
      <c r="N208" s="68">
        <v>0</v>
      </c>
      <c r="O208" s="68">
        <f t="shared" si="3"/>
        <v>27000</v>
      </c>
    </row>
    <row r="209" spans="1:34" ht="45" x14ac:dyDescent="0.2">
      <c r="A209" s="25">
        <v>203</v>
      </c>
      <c r="B209" s="6" t="s">
        <v>399</v>
      </c>
      <c r="C209" s="6" t="s">
        <v>16</v>
      </c>
      <c r="D209" s="6" t="s">
        <v>400</v>
      </c>
      <c r="E209" s="7" t="s">
        <v>173</v>
      </c>
      <c r="F209" s="7" t="s">
        <v>45</v>
      </c>
      <c r="G209" s="7" t="s">
        <v>38</v>
      </c>
      <c r="H209" s="7" t="s">
        <v>29</v>
      </c>
      <c r="I209" s="49">
        <v>30</v>
      </c>
      <c r="J209" s="50">
        <v>11</v>
      </c>
      <c r="K209" s="50">
        <v>0</v>
      </c>
      <c r="L209" s="51">
        <v>0</v>
      </c>
      <c r="M209" s="68">
        <v>49500</v>
      </c>
      <c r="N209" s="68">
        <v>0</v>
      </c>
      <c r="O209" s="68">
        <f t="shared" si="3"/>
        <v>49500</v>
      </c>
    </row>
    <row r="210" spans="1:34" ht="67.5" x14ac:dyDescent="0.2">
      <c r="A210" s="25">
        <v>204</v>
      </c>
      <c r="B210" s="6" t="s">
        <v>401</v>
      </c>
      <c r="C210" s="6" t="s">
        <v>9</v>
      </c>
      <c r="D210" s="6" t="s">
        <v>402</v>
      </c>
      <c r="E210" s="7" t="s">
        <v>173</v>
      </c>
      <c r="F210" s="7" t="s">
        <v>394</v>
      </c>
      <c r="G210" s="7" t="s">
        <v>18</v>
      </c>
      <c r="H210" s="7" t="s">
        <v>20</v>
      </c>
      <c r="I210" s="49">
        <v>8</v>
      </c>
      <c r="J210" s="50">
        <v>12</v>
      </c>
      <c r="K210" s="50">
        <v>0</v>
      </c>
      <c r="L210" s="51">
        <v>0</v>
      </c>
      <c r="M210" s="68">
        <v>14400</v>
      </c>
      <c r="N210" s="68">
        <v>0</v>
      </c>
      <c r="O210" s="68">
        <f t="shared" si="3"/>
        <v>14400</v>
      </c>
    </row>
    <row r="211" spans="1:34" ht="45" x14ac:dyDescent="0.2">
      <c r="A211" s="25">
        <v>205</v>
      </c>
      <c r="B211" s="6" t="s">
        <v>403</v>
      </c>
      <c r="C211" s="6" t="s">
        <v>16</v>
      </c>
      <c r="D211" s="6" t="s">
        <v>404</v>
      </c>
      <c r="E211" s="7" t="s">
        <v>173</v>
      </c>
      <c r="F211" s="7" t="s">
        <v>38</v>
      </c>
      <c r="G211" s="7" t="s">
        <v>28</v>
      </c>
      <c r="H211" s="7" t="s">
        <v>20</v>
      </c>
      <c r="I211" s="49">
        <v>20</v>
      </c>
      <c r="J211" s="50">
        <v>12</v>
      </c>
      <c r="K211" s="50">
        <v>0</v>
      </c>
      <c r="L211" s="51">
        <v>0</v>
      </c>
      <c r="M211" s="68">
        <v>36000</v>
      </c>
      <c r="N211" s="68">
        <v>0</v>
      </c>
      <c r="O211" s="68">
        <f t="shared" si="3"/>
        <v>36000</v>
      </c>
    </row>
    <row r="212" spans="1:34" s="75" customFormat="1" ht="45" x14ac:dyDescent="0.2">
      <c r="A212" s="70">
        <v>206</v>
      </c>
      <c r="B212" s="71" t="s">
        <v>405</v>
      </c>
      <c r="C212" s="71" t="s">
        <v>16</v>
      </c>
      <c r="D212" s="71" t="s">
        <v>406</v>
      </c>
      <c r="E212" s="72" t="s">
        <v>173</v>
      </c>
      <c r="F212" s="72" t="s">
        <v>45</v>
      </c>
      <c r="G212" s="72" t="s">
        <v>24</v>
      </c>
      <c r="H212" s="72" t="s">
        <v>25</v>
      </c>
      <c r="I212" s="73">
        <v>39</v>
      </c>
      <c r="J212" s="73">
        <v>12</v>
      </c>
      <c r="K212" s="73">
        <v>1</v>
      </c>
      <c r="L212" s="73">
        <v>12</v>
      </c>
      <c r="M212" s="74">
        <f>I212*J212*150</f>
        <v>70200</v>
      </c>
      <c r="N212" s="74">
        <f>K212*L212*500</f>
        <v>6000</v>
      </c>
      <c r="O212" s="74">
        <f t="shared" si="3"/>
        <v>76200</v>
      </c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F212" s="34"/>
      <c r="AG212" s="34"/>
      <c r="AH212" s="34"/>
    </row>
    <row r="213" spans="1:34" ht="56.25" x14ac:dyDescent="0.2">
      <c r="A213" s="25">
        <v>207</v>
      </c>
      <c r="B213" s="6" t="s">
        <v>407</v>
      </c>
      <c r="C213" s="6" t="s">
        <v>16</v>
      </c>
      <c r="D213" s="6" t="s">
        <v>408</v>
      </c>
      <c r="E213" s="7" t="s">
        <v>173</v>
      </c>
      <c r="F213" s="7" t="s">
        <v>74</v>
      </c>
      <c r="G213" s="7" t="s">
        <v>24</v>
      </c>
      <c r="H213" s="7" t="s">
        <v>25</v>
      </c>
      <c r="I213" s="50">
        <v>30</v>
      </c>
      <c r="J213" s="50">
        <v>11</v>
      </c>
      <c r="K213" s="50">
        <v>0</v>
      </c>
      <c r="L213" s="50">
        <v>0</v>
      </c>
      <c r="M213" s="68">
        <v>49500</v>
      </c>
      <c r="N213" s="68">
        <v>0</v>
      </c>
      <c r="O213" s="68">
        <f t="shared" si="3"/>
        <v>49500</v>
      </c>
    </row>
    <row r="214" spans="1:34" ht="45" x14ac:dyDescent="0.2">
      <c r="A214" s="25">
        <v>208</v>
      </c>
      <c r="B214" s="13" t="s">
        <v>409</v>
      </c>
      <c r="C214" s="13" t="s">
        <v>16</v>
      </c>
      <c r="D214" s="13" t="s">
        <v>410</v>
      </c>
      <c r="E214" s="7" t="s">
        <v>173</v>
      </c>
      <c r="F214" s="7" t="s">
        <v>34</v>
      </c>
      <c r="G214" s="7" t="s">
        <v>23</v>
      </c>
      <c r="H214" s="7" t="s">
        <v>29</v>
      </c>
      <c r="I214" s="52">
        <v>100</v>
      </c>
      <c r="J214" s="52">
        <v>11</v>
      </c>
      <c r="K214" s="51">
        <v>0</v>
      </c>
      <c r="L214" s="51">
        <v>0</v>
      </c>
      <c r="M214" s="68">
        <v>165000</v>
      </c>
      <c r="N214" s="68">
        <v>0</v>
      </c>
      <c r="O214" s="68">
        <f t="shared" si="3"/>
        <v>165000</v>
      </c>
    </row>
    <row r="215" spans="1:34" ht="67.5" x14ac:dyDescent="0.2">
      <c r="A215" s="25">
        <v>209</v>
      </c>
      <c r="B215" s="13" t="s">
        <v>411</v>
      </c>
      <c r="C215" s="13" t="s">
        <v>16</v>
      </c>
      <c r="D215" s="13" t="s">
        <v>412</v>
      </c>
      <c r="E215" s="7" t="s">
        <v>173</v>
      </c>
      <c r="F215" s="7" t="s">
        <v>173</v>
      </c>
      <c r="G215" s="7" t="s">
        <v>24</v>
      </c>
      <c r="H215" s="7" t="s">
        <v>25</v>
      </c>
      <c r="I215" s="52">
        <v>24</v>
      </c>
      <c r="J215" s="52">
        <v>12</v>
      </c>
      <c r="K215" s="51">
        <v>0</v>
      </c>
      <c r="L215" s="51">
        <v>0</v>
      </c>
      <c r="M215" s="68">
        <v>43200</v>
      </c>
      <c r="N215" s="68">
        <v>0</v>
      </c>
      <c r="O215" s="68">
        <f t="shared" si="3"/>
        <v>43200</v>
      </c>
    </row>
    <row r="216" spans="1:34" ht="67.5" x14ac:dyDescent="0.2">
      <c r="A216" s="25">
        <v>210</v>
      </c>
      <c r="B216" s="6" t="s">
        <v>413</v>
      </c>
      <c r="C216" s="6" t="s">
        <v>9</v>
      </c>
      <c r="D216" s="6" t="s">
        <v>414</v>
      </c>
      <c r="E216" s="7" t="s">
        <v>173</v>
      </c>
      <c r="F216" s="7" t="s">
        <v>19</v>
      </c>
      <c r="G216" s="7" t="s">
        <v>28</v>
      </c>
      <c r="H216" s="7" t="s">
        <v>20</v>
      </c>
      <c r="I216" s="49">
        <v>18</v>
      </c>
      <c r="J216" s="50">
        <v>12</v>
      </c>
      <c r="K216" s="50">
        <v>0</v>
      </c>
      <c r="L216" s="51">
        <v>0</v>
      </c>
      <c r="M216" s="68">
        <v>32400</v>
      </c>
      <c r="N216" s="68">
        <v>0</v>
      </c>
      <c r="O216" s="68">
        <f t="shared" si="3"/>
        <v>32400</v>
      </c>
    </row>
    <row r="217" spans="1:34" ht="56.25" x14ac:dyDescent="0.2">
      <c r="A217" s="25">
        <v>211</v>
      </c>
      <c r="B217" s="6" t="s">
        <v>415</v>
      </c>
      <c r="C217" s="6" t="s">
        <v>10</v>
      </c>
      <c r="D217" s="6" t="s">
        <v>416</v>
      </c>
      <c r="E217" s="7" t="s">
        <v>173</v>
      </c>
      <c r="F217" s="7" t="s">
        <v>19</v>
      </c>
      <c r="G217" s="7" t="s">
        <v>33</v>
      </c>
      <c r="H217" s="7" t="s">
        <v>20</v>
      </c>
      <c r="I217" s="49">
        <v>5</v>
      </c>
      <c r="J217" s="50">
        <v>12</v>
      </c>
      <c r="K217" s="50">
        <v>0</v>
      </c>
      <c r="L217" s="51">
        <v>0</v>
      </c>
      <c r="M217" s="68">
        <v>9000</v>
      </c>
      <c r="N217" s="68">
        <v>0</v>
      </c>
      <c r="O217" s="68">
        <f t="shared" si="3"/>
        <v>9000</v>
      </c>
    </row>
    <row r="218" spans="1:34" ht="56.25" x14ac:dyDescent="0.2">
      <c r="A218" s="25">
        <v>212</v>
      </c>
      <c r="B218" s="6" t="s">
        <v>417</v>
      </c>
      <c r="C218" s="6" t="s">
        <v>10</v>
      </c>
      <c r="D218" s="6" t="s">
        <v>416</v>
      </c>
      <c r="E218" s="7" t="s">
        <v>173</v>
      </c>
      <c r="F218" s="7" t="s">
        <v>19</v>
      </c>
      <c r="G218" s="7" t="s">
        <v>33</v>
      </c>
      <c r="H218" s="7" t="s">
        <v>20</v>
      </c>
      <c r="I218" s="49">
        <v>5</v>
      </c>
      <c r="J218" s="50">
        <v>12</v>
      </c>
      <c r="K218" s="50">
        <v>0</v>
      </c>
      <c r="L218" s="51">
        <v>0</v>
      </c>
      <c r="M218" s="68">
        <v>9000</v>
      </c>
      <c r="N218" s="68">
        <v>0</v>
      </c>
      <c r="O218" s="68">
        <f t="shared" si="3"/>
        <v>9000</v>
      </c>
    </row>
    <row r="219" spans="1:34" ht="45" x14ac:dyDescent="0.2">
      <c r="A219" s="25">
        <v>213</v>
      </c>
      <c r="B219" s="6" t="s">
        <v>418</v>
      </c>
      <c r="C219" s="6" t="s">
        <v>16</v>
      </c>
      <c r="D219" s="6" t="s">
        <v>419</v>
      </c>
      <c r="E219" s="7" t="s">
        <v>173</v>
      </c>
      <c r="F219" s="7" t="s">
        <v>38</v>
      </c>
      <c r="G219" s="7" t="s">
        <v>88</v>
      </c>
      <c r="H219" s="7" t="s">
        <v>20</v>
      </c>
      <c r="I219" s="49">
        <v>10</v>
      </c>
      <c r="J219" s="50">
        <v>12</v>
      </c>
      <c r="K219" s="50">
        <v>0</v>
      </c>
      <c r="L219" s="51">
        <v>0</v>
      </c>
      <c r="M219" s="68">
        <v>18000</v>
      </c>
      <c r="N219" s="68">
        <v>0</v>
      </c>
      <c r="O219" s="68">
        <f t="shared" si="3"/>
        <v>18000</v>
      </c>
    </row>
    <row r="220" spans="1:34" ht="45" x14ac:dyDescent="0.2">
      <c r="A220" s="25">
        <v>214</v>
      </c>
      <c r="B220" s="6" t="s">
        <v>420</v>
      </c>
      <c r="C220" s="6" t="s">
        <v>9</v>
      </c>
      <c r="D220" s="6" t="s">
        <v>421</v>
      </c>
      <c r="E220" s="7" t="s">
        <v>173</v>
      </c>
      <c r="F220" s="7" t="s">
        <v>38</v>
      </c>
      <c r="G220" s="7" t="s">
        <v>173</v>
      </c>
      <c r="H220" s="7" t="s">
        <v>29</v>
      </c>
      <c r="I220" s="49">
        <v>14</v>
      </c>
      <c r="J220" s="50">
        <v>12</v>
      </c>
      <c r="K220" s="50">
        <v>0</v>
      </c>
      <c r="L220" s="51">
        <v>0</v>
      </c>
      <c r="M220" s="68">
        <v>25200</v>
      </c>
      <c r="N220" s="68">
        <v>0</v>
      </c>
      <c r="O220" s="68">
        <f t="shared" si="3"/>
        <v>25200</v>
      </c>
    </row>
    <row r="221" spans="1:34" ht="45" x14ac:dyDescent="0.2">
      <c r="A221" s="25">
        <v>215</v>
      </c>
      <c r="B221" s="6" t="s">
        <v>422</v>
      </c>
      <c r="C221" s="6" t="s">
        <v>16</v>
      </c>
      <c r="D221" s="6" t="s">
        <v>423</v>
      </c>
      <c r="E221" s="7" t="s">
        <v>173</v>
      </c>
      <c r="F221" s="7" t="s">
        <v>424</v>
      </c>
      <c r="G221" s="7" t="s">
        <v>18</v>
      </c>
      <c r="H221" s="7" t="s">
        <v>20</v>
      </c>
      <c r="I221" s="49">
        <v>25</v>
      </c>
      <c r="J221" s="50">
        <v>12</v>
      </c>
      <c r="K221" s="50">
        <v>0</v>
      </c>
      <c r="L221" s="51">
        <v>0</v>
      </c>
      <c r="M221" s="68">
        <v>45000</v>
      </c>
      <c r="N221" s="68">
        <v>0</v>
      </c>
      <c r="O221" s="68">
        <f t="shared" si="3"/>
        <v>45000</v>
      </c>
    </row>
    <row r="222" spans="1:34" ht="45" x14ac:dyDescent="0.2">
      <c r="A222" s="25">
        <v>216</v>
      </c>
      <c r="B222" s="6" t="s">
        <v>425</v>
      </c>
      <c r="C222" s="6" t="s">
        <v>9</v>
      </c>
      <c r="D222" s="6" t="s">
        <v>426</v>
      </c>
      <c r="E222" s="7" t="s">
        <v>173</v>
      </c>
      <c r="F222" s="7" t="s">
        <v>427</v>
      </c>
      <c r="G222" s="7" t="s">
        <v>83</v>
      </c>
      <c r="H222" s="7" t="s">
        <v>20</v>
      </c>
      <c r="I222" s="49">
        <v>15</v>
      </c>
      <c r="J222" s="50">
        <v>12</v>
      </c>
      <c r="K222" s="50">
        <v>0</v>
      </c>
      <c r="L222" s="51">
        <v>0</v>
      </c>
      <c r="M222" s="68">
        <v>27000</v>
      </c>
      <c r="N222" s="68">
        <v>0</v>
      </c>
      <c r="O222" s="68">
        <f t="shared" si="3"/>
        <v>27000</v>
      </c>
    </row>
    <row r="223" spans="1:34" ht="78.75" x14ac:dyDescent="0.2">
      <c r="A223" s="25">
        <v>217</v>
      </c>
      <c r="B223" s="6" t="s">
        <v>428</v>
      </c>
      <c r="C223" s="6" t="s">
        <v>16</v>
      </c>
      <c r="D223" s="6" t="s">
        <v>429</v>
      </c>
      <c r="E223" s="7" t="s">
        <v>173</v>
      </c>
      <c r="F223" s="7" t="s">
        <v>424</v>
      </c>
      <c r="G223" s="7" t="s">
        <v>57</v>
      </c>
      <c r="H223" s="7" t="s">
        <v>29</v>
      </c>
      <c r="I223" s="49">
        <v>22</v>
      </c>
      <c r="J223" s="50">
        <v>12</v>
      </c>
      <c r="K223" s="50">
        <v>0</v>
      </c>
      <c r="L223" s="51">
        <v>0</v>
      </c>
      <c r="M223" s="68">
        <v>39600</v>
      </c>
      <c r="N223" s="68">
        <v>0</v>
      </c>
      <c r="O223" s="68">
        <f t="shared" si="3"/>
        <v>39600</v>
      </c>
    </row>
    <row r="224" spans="1:34" ht="78.75" x14ac:dyDescent="0.2">
      <c r="A224" s="25">
        <v>218</v>
      </c>
      <c r="B224" s="6" t="s">
        <v>430</v>
      </c>
      <c r="C224" s="6" t="s">
        <v>157</v>
      </c>
      <c r="D224" s="6" t="s">
        <v>429</v>
      </c>
      <c r="E224" s="7" t="s">
        <v>173</v>
      </c>
      <c r="F224" s="7" t="s">
        <v>424</v>
      </c>
      <c r="G224" s="7" t="s">
        <v>57</v>
      </c>
      <c r="H224" s="7" t="s">
        <v>29</v>
      </c>
      <c r="I224" s="49">
        <v>20</v>
      </c>
      <c r="J224" s="50">
        <v>11</v>
      </c>
      <c r="K224" s="50">
        <v>0</v>
      </c>
      <c r="L224" s="51">
        <v>0</v>
      </c>
      <c r="M224" s="68">
        <v>33000</v>
      </c>
      <c r="N224" s="68">
        <v>0</v>
      </c>
      <c r="O224" s="68">
        <f t="shared" si="3"/>
        <v>33000</v>
      </c>
    </row>
    <row r="225" spans="1:15" ht="33.75" x14ac:dyDescent="0.2">
      <c r="A225" s="25">
        <v>219</v>
      </c>
      <c r="B225" s="6" t="s">
        <v>431</v>
      </c>
      <c r="C225" s="6" t="s">
        <v>10</v>
      </c>
      <c r="D225" s="6" t="s">
        <v>432</v>
      </c>
      <c r="E225" s="7" t="s">
        <v>173</v>
      </c>
      <c r="F225" s="7" t="s">
        <v>28</v>
      </c>
      <c r="G225" s="7" t="s">
        <v>24</v>
      </c>
      <c r="H225" s="7" t="s">
        <v>25</v>
      </c>
      <c r="I225" s="49">
        <v>4</v>
      </c>
      <c r="J225" s="50">
        <v>12</v>
      </c>
      <c r="K225" s="50">
        <v>0</v>
      </c>
      <c r="L225" s="51">
        <v>0</v>
      </c>
      <c r="M225" s="68">
        <v>7200</v>
      </c>
      <c r="N225" s="68">
        <v>0</v>
      </c>
      <c r="O225" s="68">
        <f t="shared" si="3"/>
        <v>7200</v>
      </c>
    </row>
    <row r="226" spans="1:15" ht="45" x14ac:dyDescent="0.2">
      <c r="A226" s="25">
        <v>220</v>
      </c>
      <c r="B226" s="6" t="s">
        <v>433</v>
      </c>
      <c r="C226" s="6" t="s">
        <v>10</v>
      </c>
      <c r="D226" s="6" t="s">
        <v>432</v>
      </c>
      <c r="E226" s="7" t="s">
        <v>173</v>
      </c>
      <c r="F226" s="7" t="s">
        <v>28</v>
      </c>
      <c r="G226" s="7" t="s">
        <v>24</v>
      </c>
      <c r="H226" s="7" t="s">
        <v>25</v>
      </c>
      <c r="I226" s="49">
        <v>4</v>
      </c>
      <c r="J226" s="50">
        <v>12</v>
      </c>
      <c r="K226" s="50">
        <v>0</v>
      </c>
      <c r="L226" s="51">
        <v>0</v>
      </c>
      <c r="M226" s="68">
        <v>7200</v>
      </c>
      <c r="N226" s="68">
        <v>0</v>
      </c>
      <c r="O226" s="68">
        <f t="shared" si="3"/>
        <v>7200</v>
      </c>
    </row>
    <row r="227" spans="1:15" ht="45" x14ac:dyDescent="0.2">
      <c r="A227" s="25">
        <v>221</v>
      </c>
      <c r="B227" s="6" t="s">
        <v>434</v>
      </c>
      <c r="C227" s="6" t="s">
        <v>10</v>
      </c>
      <c r="D227" s="6" t="s">
        <v>432</v>
      </c>
      <c r="E227" s="7" t="s">
        <v>173</v>
      </c>
      <c r="F227" s="7" t="s">
        <v>28</v>
      </c>
      <c r="G227" s="7" t="s">
        <v>24</v>
      </c>
      <c r="H227" s="7" t="s">
        <v>25</v>
      </c>
      <c r="I227" s="49">
        <v>4</v>
      </c>
      <c r="J227" s="50">
        <v>12</v>
      </c>
      <c r="K227" s="50">
        <v>0</v>
      </c>
      <c r="L227" s="51">
        <v>0</v>
      </c>
      <c r="M227" s="68">
        <v>7200</v>
      </c>
      <c r="N227" s="68">
        <v>0</v>
      </c>
      <c r="O227" s="68">
        <f t="shared" si="3"/>
        <v>7200</v>
      </c>
    </row>
    <row r="228" spans="1:15" ht="33.75" x14ac:dyDescent="0.2">
      <c r="A228" s="25">
        <v>222</v>
      </c>
      <c r="B228" s="6" t="s">
        <v>435</v>
      </c>
      <c r="C228" s="6" t="s">
        <v>10</v>
      </c>
      <c r="D228" s="6" t="s">
        <v>432</v>
      </c>
      <c r="E228" s="7" t="s">
        <v>173</v>
      </c>
      <c r="F228" s="7" t="s">
        <v>28</v>
      </c>
      <c r="G228" s="7" t="s">
        <v>24</v>
      </c>
      <c r="H228" s="7" t="s">
        <v>25</v>
      </c>
      <c r="I228" s="49">
        <v>4</v>
      </c>
      <c r="J228" s="50">
        <v>12</v>
      </c>
      <c r="K228" s="50">
        <v>0</v>
      </c>
      <c r="L228" s="51">
        <v>0</v>
      </c>
      <c r="M228" s="68">
        <v>7200</v>
      </c>
      <c r="N228" s="68">
        <v>0</v>
      </c>
      <c r="O228" s="68">
        <f t="shared" si="3"/>
        <v>7200</v>
      </c>
    </row>
    <row r="229" spans="1:15" ht="33.75" x14ac:dyDescent="0.2">
      <c r="A229" s="25">
        <v>223</v>
      </c>
      <c r="B229" s="6" t="s">
        <v>436</v>
      </c>
      <c r="C229" s="6" t="s">
        <v>10</v>
      </c>
      <c r="D229" s="6" t="s">
        <v>432</v>
      </c>
      <c r="E229" s="7" t="s">
        <v>173</v>
      </c>
      <c r="F229" s="7" t="s">
        <v>28</v>
      </c>
      <c r="G229" s="7" t="s">
        <v>24</v>
      </c>
      <c r="H229" s="7" t="s">
        <v>25</v>
      </c>
      <c r="I229" s="49">
        <v>4</v>
      </c>
      <c r="J229" s="50">
        <v>12</v>
      </c>
      <c r="K229" s="50">
        <v>0</v>
      </c>
      <c r="L229" s="51">
        <v>0</v>
      </c>
      <c r="M229" s="68">
        <v>7200</v>
      </c>
      <c r="N229" s="68">
        <v>0</v>
      </c>
      <c r="O229" s="68">
        <f t="shared" si="3"/>
        <v>7200</v>
      </c>
    </row>
    <row r="230" spans="1:15" ht="33.75" x14ac:dyDescent="0.2">
      <c r="A230" s="25">
        <v>224</v>
      </c>
      <c r="B230" s="6" t="s">
        <v>437</v>
      </c>
      <c r="C230" s="6" t="s">
        <v>10</v>
      </c>
      <c r="D230" s="6" t="s">
        <v>432</v>
      </c>
      <c r="E230" s="7" t="s">
        <v>173</v>
      </c>
      <c r="F230" s="7" t="s">
        <v>28</v>
      </c>
      <c r="G230" s="7" t="s">
        <v>24</v>
      </c>
      <c r="H230" s="7" t="s">
        <v>25</v>
      </c>
      <c r="I230" s="49">
        <v>4</v>
      </c>
      <c r="J230" s="50">
        <v>12</v>
      </c>
      <c r="K230" s="50">
        <v>0</v>
      </c>
      <c r="L230" s="51">
        <v>0</v>
      </c>
      <c r="M230" s="68">
        <v>7200</v>
      </c>
      <c r="N230" s="68">
        <v>0</v>
      </c>
      <c r="O230" s="68">
        <f t="shared" si="3"/>
        <v>7200</v>
      </c>
    </row>
    <row r="231" spans="1:15" ht="33.75" x14ac:dyDescent="0.2">
      <c r="A231" s="25">
        <v>225</v>
      </c>
      <c r="B231" s="6" t="s">
        <v>438</v>
      </c>
      <c r="C231" s="6" t="s">
        <v>10</v>
      </c>
      <c r="D231" s="6" t="s">
        <v>432</v>
      </c>
      <c r="E231" s="7" t="s">
        <v>173</v>
      </c>
      <c r="F231" s="7" t="s">
        <v>28</v>
      </c>
      <c r="G231" s="7" t="s">
        <v>24</v>
      </c>
      <c r="H231" s="7" t="s">
        <v>25</v>
      </c>
      <c r="I231" s="49">
        <v>4</v>
      </c>
      <c r="J231" s="50">
        <v>12</v>
      </c>
      <c r="K231" s="50">
        <v>0</v>
      </c>
      <c r="L231" s="51">
        <v>0</v>
      </c>
      <c r="M231" s="68">
        <v>7200</v>
      </c>
      <c r="N231" s="68">
        <v>0</v>
      </c>
      <c r="O231" s="68">
        <f t="shared" si="3"/>
        <v>7200</v>
      </c>
    </row>
    <row r="232" spans="1:15" ht="45" x14ac:dyDescent="0.2">
      <c r="A232" s="25">
        <v>226</v>
      </c>
      <c r="B232" s="6" t="s">
        <v>439</v>
      </c>
      <c r="C232" s="6" t="s">
        <v>10</v>
      </c>
      <c r="D232" s="6" t="s">
        <v>432</v>
      </c>
      <c r="E232" s="7" t="s">
        <v>173</v>
      </c>
      <c r="F232" s="7" t="s">
        <v>28</v>
      </c>
      <c r="G232" s="7" t="s">
        <v>24</v>
      </c>
      <c r="H232" s="7" t="s">
        <v>25</v>
      </c>
      <c r="I232" s="49">
        <v>4</v>
      </c>
      <c r="J232" s="50">
        <v>12</v>
      </c>
      <c r="K232" s="50">
        <v>0</v>
      </c>
      <c r="L232" s="51">
        <v>0</v>
      </c>
      <c r="M232" s="68">
        <v>7200</v>
      </c>
      <c r="N232" s="68">
        <v>0</v>
      </c>
      <c r="O232" s="68">
        <f t="shared" si="3"/>
        <v>7200</v>
      </c>
    </row>
    <row r="233" spans="1:15" ht="33.75" x14ac:dyDescent="0.2">
      <c r="A233" s="25">
        <v>227</v>
      </c>
      <c r="B233" s="6" t="s">
        <v>440</v>
      </c>
      <c r="C233" s="6" t="s">
        <v>10</v>
      </c>
      <c r="D233" s="6" t="s">
        <v>432</v>
      </c>
      <c r="E233" s="7" t="s">
        <v>173</v>
      </c>
      <c r="F233" s="7" t="s">
        <v>28</v>
      </c>
      <c r="G233" s="7" t="s">
        <v>24</v>
      </c>
      <c r="H233" s="7" t="s">
        <v>25</v>
      </c>
      <c r="I233" s="49">
        <v>4</v>
      </c>
      <c r="J233" s="50">
        <v>12</v>
      </c>
      <c r="K233" s="50">
        <v>0</v>
      </c>
      <c r="L233" s="51">
        <v>0</v>
      </c>
      <c r="M233" s="68">
        <v>7200</v>
      </c>
      <c r="N233" s="68">
        <v>0</v>
      </c>
      <c r="O233" s="68">
        <f t="shared" si="3"/>
        <v>7200</v>
      </c>
    </row>
    <row r="234" spans="1:15" ht="33.75" x14ac:dyDescent="0.2">
      <c r="A234" s="25">
        <v>228</v>
      </c>
      <c r="B234" s="6" t="s">
        <v>441</v>
      </c>
      <c r="C234" s="6" t="s">
        <v>10</v>
      </c>
      <c r="D234" s="6" t="s">
        <v>432</v>
      </c>
      <c r="E234" s="7" t="s">
        <v>173</v>
      </c>
      <c r="F234" s="7" t="s">
        <v>28</v>
      </c>
      <c r="G234" s="7" t="s">
        <v>24</v>
      </c>
      <c r="H234" s="7" t="s">
        <v>25</v>
      </c>
      <c r="I234" s="49">
        <v>4</v>
      </c>
      <c r="J234" s="50">
        <v>12</v>
      </c>
      <c r="K234" s="50">
        <v>0</v>
      </c>
      <c r="L234" s="51">
        <v>0</v>
      </c>
      <c r="M234" s="68">
        <v>7200</v>
      </c>
      <c r="N234" s="68">
        <v>0</v>
      </c>
      <c r="O234" s="68">
        <f t="shared" si="3"/>
        <v>7200</v>
      </c>
    </row>
    <row r="235" spans="1:15" ht="45" x14ac:dyDescent="0.2">
      <c r="A235" s="25">
        <v>229</v>
      </c>
      <c r="B235" s="6" t="s">
        <v>442</v>
      </c>
      <c r="C235" s="6" t="s">
        <v>10</v>
      </c>
      <c r="D235" s="6" t="s">
        <v>432</v>
      </c>
      <c r="E235" s="7" t="s">
        <v>173</v>
      </c>
      <c r="F235" s="7" t="s">
        <v>28</v>
      </c>
      <c r="G235" s="7" t="s">
        <v>24</v>
      </c>
      <c r="H235" s="7" t="s">
        <v>25</v>
      </c>
      <c r="I235" s="49">
        <v>4</v>
      </c>
      <c r="J235" s="50">
        <v>12</v>
      </c>
      <c r="K235" s="50">
        <v>0</v>
      </c>
      <c r="L235" s="51">
        <v>0</v>
      </c>
      <c r="M235" s="68">
        <v>7200</v>
      </c>
      <c r="N235" s="68">
        <v>0</v>
      </c>
      <c r="O235" s="68">
        <f t="shared" si="3"/>
        <v>7200</v>
      </c>
    </row>
    <row r="236" spans="1:15" ht="33.75" x14ac:dyDescent="0.2">
      <c r="A236" s="25">
        <v>230</v>
      </c>
      <c r="B236" s="6" t="s">
        <v>443</v>
      </c>
      <c r="C236" s="6" t="s">
        <v>10</v>
      </c>
      <c r="D236" s="6" t="s">
        <v>432</v>
      </c>
      <c r="E236" s="7" t="s">
        <v>173</v>
      </c>
      <c r="F236" s="7" t="s">
        <v>28</v>
      </c>
      <c r="G236" s="7" t="s">
        <v>24</v>
      </c>
      <c r="H236" s="7" t="s">
        <v>25</v>
      </c>
      <c r="I236" s="49">
        <v>4</v>
      </c>
      <c r="J236" s="50">
        <v>12</v>
      </c>
      <c r="K236" s="50">
        <v>0</v>
      </c>
      <c r="L236" s="51">
        <v>0</v>
      </c>
      <c r="M236" s="68">
        <v>7200</v>
      </c>
      <c r="N236" s="68">
        <v>0</v>
      </c>
      <c r="O236" s="68">
        <f t="shared" si="3"/>
        <v>7200</v>
      </c>
    </row>
    <row r="237" spans="1:15" ht="33.75" x14ac:dyDescent="0.2">
      <c r="A237" s="25">
        <v>231</v>
      </c>
      <c r="B237" s="6" t="s">
        <v>444</v>
      </c>
      <c r="C237" s="6" t="s">
        <v>10</v>
      </c>
      <c r="D237" s="6" t="s">
        <v>432</v>
      </c>
      <c r="E237" s="7" t="s">
        <v>173</v>
      </c>
      <c r="F237" s="7" t="s">
        <v>28</v>
      </c>
      <c r="G237" s="7" t="s">
        <v>24</v>
      </c>
      <c r="H237" s="7" t="s">
        <v>25</v>
      </c>
      <c r="I237" s="49">
        <v>4</v>
      </c>
      <c r="J237" s="50">
        <v>12</v>
      </c>
      <c r="K237" s="50">
        <v>0</v>
      </c>
      <c r="L237" s="51">
        <v>0</v>
      </c>
      <c r="M237" s="68">
        <v>7200</v>
      </c>
      <c r="N237" s="68">
        <v>0</v>
      </c>
      <c r="O237" s="68">
        <f t="shared" si="3"/>
        <v>7200</v>
      </c>
    </row>
    <row r="238" spans="1:15" ht="33.75" x14ac:dyDescent="0.2">
      <c r="A238" s="25">
        <v>232</v>
      </c>
      <c r="B238" s="6" t="s">
        <v>445</v>
      </c>
      <c r="C238" s="6" t="s">
        <v>10</v>
      </c>
      <c r="D238" s="6" t="s">
        <v>432</v>
      </c>
      <c r="E238" s="7" t="s">
        <v>173</v>
      </c>
      <c r="F238" s="7" t="s">
        <v>28</v>
      </c>
      <c r="G238" s="7" t="s">
        <v>24</v>
      </c>
      <c r="H238" s="7" t="s">
        <v>25</v>
      </c>
      <c r="I238" s="49">
        <v>4</v>
      </c>
      <c r="J238" s="50">
        <v>12</v>
      </c>
      <c r="K238" s="50">
        <v>0</v>
      </c>
      <c r="L238" s="51">
        <v>0</v>
      </c>
      <c r="M238" s="68">
        <v>7200</v>
      </c>
      <c r="N238" s="68">
        <v>0</v>
      </c>
      <c r="O238" s="68">
        <f t="shared" si="3"/>
        <v>7200</v>
      </c>
    </row>
    <row r="239" spans="1:15" ht="33.75" x14ac:dyDescent="0.2">
      <c r="A239" s="25">
        <v>233</v>
      </c>
      <c r="B239" s="6" t="s">
        <v>446</v>
      </c>
      <c r="C239" s="6" t="s">
        <v>10</v>
      </c>
      <c r="D239" s="6" t="s">
        <v>432</v>
      </c>
      <c r="E239" s="7" t="s">
        <v>173</v>
      </c>
      <c r="F239" s="7" t="s">
        <v>28</v>
      </c>
      <c r="G239" s="7" t="s">
        <v>24</v>
      </c>
      <c r="H239" s="7" t="s">
        <v>25</v>
      </c>
      <c r="I239" s="49">
        <v>4</v>
      </c>
      <c r="J239" s="50">
        <v>12</v>
      </c>
      <c r="K239" s="50">
        <v>0</v>
      </c>
      <c r="L239" s="51">
        <v>0</v>
      </c>
      <c r="M239" s="68">
        <v>7200</v>
      </c>
      <c r="N239" s="68">
        <v>0</v>
      </c>
      <c r="O239" s="68">
        <f t="shared" si="3"/>
        <v>7200</v>
      </c>
    </row>
    <row r="240" spans="1:15" ht="45" x14ac:dyDescent="0.2">
      <c r="A240" s="25">
        <v>234</v>
      </c>
      <c r="B240" s="6" t="s">
        <v>447</v>
      </c>
      <c r="C240" s="6" t="s">
        <v>10</v>
      </c>
      <c r="D240" s="6" t="s">
        <v>432</v>
      </c>
      <c r="E240" s="7" t="s">
        <v>173</v>
      </c>
      <c r="F240" s="7" t="s">
        <v>28</v>
      </c>
      <c r="G240" s="7" t="s">
        <v>24</v>
      </c>
      <c r="H240" s="7" t="s">
        <v>25</v>
      </c>
      <c r="I240" s="49">
        <v>4</v>
      </c>
      <c r="J240" s="50">
        <v>12</v>
      </c>
      <c r="K240" s="50">
        <v>0</v>
      </c>
      <c r="L240" s="51">
        <v>0</v>
      </c>
      <c r="M240" s="68">
        <v>7200</v>
      </c>
      <c r="N240" s="68">
        <v>0</v>
      </c>
      <c r="O240" s="68">
        <f t="shared" si="3"/>
        <v>7200</v>
      </c>
    </row>
    <row r="241" spans="1:15" ht="45" x14ac:dyDescent="0.2">
      <c r="A241" s="25">
        <v>235</v>
      </c>
      <c r="B241" s="6" t="s">
        <v>448</v>
      </c>
      <c r="C241" s="6" t="s">
        <v>10</v>
      </c>
      <c r="D241" s="6" t="s">
        <v>432</v>
      </c>
      <c r="E241" s="7" t="s">
        <v>173</v>
      </c>
      <c r="F241" s="7" t="s">
        <v>28</v>
      </c>
      <c r="G241" s="7" t="s">
        <v>24</v>
      </c>
      <c r="H241" s="7" t="s">
        <v>25</v>
      </c>
      <c r="I241" s="49">
        <v>4</v>
      </c>
      <c r="J241" s="50">
        <v>12</v>
      </c>
      <c r="K241" s="50">
        <v>0</v>
      </c>
      <c r="L241" s="51">
        <v>0</v>
      </c>
      <c r="M241" s="68">
        <v>7200</v>
      </c>
      <c r="N241" s="68">
        <v>0</v>
      </c>
      <c r="O241" s="68">
        <f t="shared" si="3"/>
        <v>7200</v>
      </c>
    </row>
    <row r="242" spans="1:15" ht="45" x14ac:dyDescent="0.2">
      <c r="A242" s="25">
        <v>236</v>
      </c>
      <c r="B242" s="6" t="s">
        <v>449</v>
      </c>
      <c r="C242" s="6" t="s">
        <v>10</v>
      </c>
      <c r="D242" s="6" t="s">
        <v>432</v>
      </c>
      <c r="E242" s="7" t="s">
        <v>173</v>
      </c>
      <c r="F242" s="7" t="s">
        <v>28</v>
      </c>
      <c r="G242" s="7" t="s">
        <v>24</v>
      </c>
      <c r="H242" s="7" t="s">
        <v>25</v>
      </c>
      <c r="I242" s="49">
        <v>4</v>
      </c>
      <c r="J242" s="50">
        <v>12</v>
      </c>
      <c r="K242" s="50">
        <v>0</v>
      </c>
      <c r="L242" s="51">
        <v>0</v>
      </c>
      <c r="M242" s="68">
        <v>7200</v>
      </c>
      <c r="N242" s="68">
        <v>0</v>
      </c>
      <c r="O242" s="68">
        <f t="shared" si="3"/>
        <v>7200</v>
      </c>
    </row>
    <row r="243" spans="1:15" ht="33.75" x14ac:dyDescent="0.2">
      <c r="A243" s="25">
        <v>237</v>
      </c>
      <c r="B243" s="6" t="s">
        <v>450</v>
      </c>
      <c r="C243" s="6" t="s">
        <v>10</v>
      </c>
      <c r="D243" s="6" t="s">
        <v>432</v>
      </c>
      <c r="E243" s="7" t="s">
        <v>173</v>
      </c>
      <c r="F243" s="7" t="s">
        <v>28</v>
      </c>
      <c r="G243" s="7" t="s">
        <v>24</v>
      </c>
      <c r="H243" s="7" t="s">
        <v>25</v>
      </c>
      <c r="I243" s="49">
        <v>4</v>
      </c>
      <c r="J243" s="50">
        <v>12</v>
      </c>
      <c r="K243" s="50">
        <v>0</v>
      </c>
      <c r="L243" s="51">
        <v>0</v>
      </c>
      <c r="M243" s="68">
        <v>7200</v>
      </c>
      <c r="N243" s="68">
        <v>0</v>
      </c>
      <c r="O243" s="68">
        <f t="shared" si="3"/>
        <v>7200</v>
      </c>
    </row>
    <row r="244" spans="1:15" ht="33.75" x14ac:dyDescent="0.2">
      <c r="A244" s="25">
        <v>238</v>
      </c>
      <c r="B244" s="6" t="s">
        <v>451</v>
      </c>
      <c r="C244" s="6" t="s">
        <v>10</v>
      </c>
      <c r="D244" s="6" t="s">
        <v>432</v>
      </c>
      <c r="E244" s="7" t="s">
        <v>173</v>
      </c>
      <c r="F244" s="7" t="s">
        <v>28</v>
      </c>
      <c r="G244" s="7" t="s">
        <v>24</v>
      </c>
      <c r="H244" s="7" t="s">
        <v>25</v>
      </c>
      <c r="I244" s="49">
        <v>4</v>
      </c>
      <c r="J244" s="50">
        <v>12</v>
      </c>
      <c r="K244" s="50">
        <v>0</v>
      </c>
      <c r="L244" s="51">
        <v>0</v>
      </c>
      <c r="M244" s="68">
        <v>7200</v>
      </c>
      <c r="N244" s="68">
        <v>0</v>
      </c>
      <c r="O244" s="68">
        <f t="shared" si="3"/>
        <v>7200</v>
      </c>
    </row>
    <row r="245" spans="1:15" ht="56.25" x14ac:dyDescent="0.2">
      <c r="A245" s="25">
        <v>239</v>
      </c>
      <c r="B245" s="6" t="s">
        <v>452</v>
      </c>
      <c r="C245" s="6" t="s">
        <v>9</v>
      </c>
      <c r="D245" s="6" t="s">
        <v>432</v>
      </c>
      <c r="E245" s="7" t="s">
        <v>173</v>
      </c>
      <c r="F245" s="7" t="s">
        <v>28</v>
      </c>
      <c r="G245" s="7" t="s">
        <v>24</v>
      </c>
      <c r="H245" s="7" t="s">
        <v>25</v>
      </c>
      <c r="I245" s="49">
        <v>30</v>
      </c>
      <c r="J245" s="50">
        <v>12</v>
      </c>
      <c r="K245" s="50">
        <v>0</v>
      </c>
      <c r="L245" s="51">
        <v>0</v>
      </c>
      <c r="M245" s="68">
        <v>54000</v>
      </c>
      <c r="N245" s="68">
        <v>0</v>
      </c>
      <c r="O245" s="68">
        <f t="shared" si="3"/>
        <v>54000</v>
      </c>
    </row>
    <row r="246" spans="1:15" ht="33.75" x14ac:dyDescent="0.2">
      <c r="A246" s="25">
        <v>240</v>
      </c>
      <c r="B246" s="6" t="s">
        <v>453</v>
      </c>
      <c r="C246" s="6" t="s">
        <v>16</v>
      </c>
      <c r="D246" s="6" t="s">
        <v>454</v>
      </c>
      <c r="E246" s="7" t="s">
        <v>173</v>
      </c>
      <c r="F246" s="7" t="s">
        <v>42</v>
      </c>
      <c r="G246" s="7" t="s">
        <v>57</v>
      </c>
      <c r="H246" s="7" t="s">
        <v>20</v>
      </c>
      <c r="I246" s="49">
        <v>17</v>
      </c>
      <c r="J246" s="50">
        <v>12</v>
      </c>
      <c r="K246" s="50">
        <v>0</v>
      </c>
      <c r="L246" s="51">
        <v>0</v>
      </c>
      <c r="M246" s="68">
        <v>30600</v>
      </c>
      <c r="N246" s="68">
        <v>0</v>
      </c>
      <c r="O246" s="68">
        <f t="shared" si="3"/>
        <v>30600</v>
      </c>
    </row>
    <row r="247" spans="1:15" ht="45" x14ac:dyDescent="0.2">
      <c r="A247" s="25">
        <v>241</v>
      </c>
      <c r="B247" s="6" t="s">
        <v>455</v>
      </c>
      <c r="C247" s="6" t="s">
        <v>16</v>
      </c>
      <c r="D247" s="6" t="s">
        <v>456</v>
      </c>
      <c r="E247" s="7" t="s">
        <v>173</v>
      </c>
      <c r="F247" s="7" t="s">
        <v>457</v>
      </c>
      <c r="G247" s="7" t="s">
        <v>28</v>
      </c>
      <c r="H247" s="7" t="s">
        <v>25</v>
      </c>
      <c r="I247" s="49">
        <v>20</v>
      </c>
      <c r="J247" s="50">
        <v>12</v>
      </c>
      <c r="K247" s="50">
        <v>0</v>
      </c>
      <c r="L247" s="51">
        <v>0</v>
      </c>
      <c r="M247" s="68">
        <v>36000</v>
      </c>
      <c r="N247" s="68">
        <v>0</v>
      </c>
      <c r="O247" s="68">
        <f t="shared" si="3"/>
        <v>36000</v>
      </c>
    </row>
    <row r="248" spans="1:15" ht="33.75" x14ac:dyDescent="0.2">
      <c r="A248" s="25">
        <v>242</v>
      </c>
      <c r="B248" s="6" t="s">
        <v>458</v>
      </c>
      <c r="C248" s="6" t="s">
        <v>16</v>
      </c>
      <c r="D248" s="6" t="s">
        <v>459</v>
      </c>
      <c r="E248" s="7" t="s">
        <v>173</v>
      </c>
      <c r="F248" s="7" t="s">
        <v>71</v>
      </c>
      <c r="G248" s="7" t="s">
        <v>18</v>
      </c>
      <c r="H248" s="7" t="s">
        <v>25</v>
      </c>
      <c r="I248" s="49">
        <v>116</v>
      </c>
      <c r="J248" s="50">
        <v>12</v>
      </c>
      <c r="K248" s="50">
        <v>4</v>
      </c>
      <c r="L248" s="51">
        <v>12</v>
      </c>
      <c r="M248" s="68">
        <v>208800</v>
      </c>
      <c r="N248" s="68">
        <v>24000</v>
      </c>
      <c r="O248" s="68">
        <f t="shared" si="3"/>
        <v>232800</v>
      </c>
    </row>
    <row r="249" spans="1:15" ht="33.75" x14ac:dyDescent="0.2">
      <c r="A249" s="25">
        <v>243</v>
      </c>
      <c r="B249" s="6" t="s">
        <v>460</v>
      </c>
      <c r="C249" s="6" t="s">
        <v>16</v>
      </c>
      <c r="D249" s="6" t="s">
        <v>461</v>
      </c>
      <c r="E249" s="7" t="s">
        <v>173</v>
      </c>
      <c r="F249" s="7" t="s">
        <v>462</v>
      </c>
      <c r="G249" s="7" t="s">
        <v>24</v>
      </c>
      <c r="H249" s="7" t="s">
        <v>25</v>
      </c>
      <c r="I249" s="49">
        <v>16</v>
      </c>
      <c r="J249" s="50">
        <v>12</v>
      </c>
      <c r="K249" s="50">
        <v>0</v>
      </c>
      <c r="L249" s="51">
        <v>0</v>
      </c>
      <c r="M249" s="68">
        <v>28800</v>
      </c>
      <c r="N249" s="68">
        <v>0</v>
      </c>
      <c r="O249" s="68">
        <f t="shared" si="3"/>
        <v>28800</v>
      </c>
    </row>
    <row r="250" spans="1:15" ht="33.75" x14ac:dyDescent="0.2">
      <c r="A250" s="25">
        <v>244</v>
      </c>
      <c r="B250" s="6" t="s">
        <v>463</v>
      </c>
      <c r="C250" s="6" t="s">
        <v>16</v>
      </c>
      <c r="D250" s="6" t="s">
        <v>461</v>
      </c>
      <c r="E250" s="7" t="s">
        <v>173</v>
      </c>
      <c r="F250" s="7" t="s">
        <v>462</v>
      </c>
      <c r="G250" s="7" t="s">
        <v>24</v>
      </c>
      <c r="H250" s="7" t="s">
        <v>25</v>
      </c>
      <c r="I250" s="49">
        <v>34</v>
      </c>
      <c r="J250" s="50">
        <v>12</v>
      </c>
      <c r="K250" s="50">
        <v>0</v>
      </c>
      <c r="L250" s="51">
        <v>0</v>
      </c>
      <c r="M250" s="68">
        <v>61200</v>
      </c>
      <c r="N250" s="68">
        <v>0</v>
      </c>
      <c r="O250" s="68">
        <f t="shared" si="3"/>
        <v>61200</v>
      </c>
    </row>
    <row r="251" spans="1:15" ht="33.75" x14ac:dyDescent="0.2">
      <c r="A251" s="25">
        <v>245</v>
      </c>
      <c r="B251" s="6" t="s">
        <v>464</v>
      </c>
      <c r="C251" s="6" t="s">
        <v>16</v>
      </c>
      <c r="D251" s="6" t="s">
        <v>461</v>
      </c>
      <c r="E251" s="7" t="s">
        <v>173</v>
      </c>
      <c r="F251" s="7" t="s">
        <v>462</v>
      </c>
      <c r="G251" s="7" t="s">
        <v>24</v>
      </c>
      <c r="H251" s="7" t="s">
        <v>25</v>
      </c>
      <c r="I251" s="49">
        <v>40</v>
      </c>
      <c r="J251" s="50">
        <v>12</v>
      </c>
      <c r="K251" s="50">
        <v>0</v>
      </c>
      <c r="L251" s="51">
        <v>0</v>
      </c>
      <c r="M251" s="68">
        <v>72000</v>
      </c>
      <c r="N251" s="68">
        <v>0</v>
      </c>
      <c r="O251" s="68">
        <f t="shared" si="3"/>
        <v>72000</v>
      </c>
    </row>
    <row r="252" spans="1:15" ht="33.75" x14ac:dyDescent="0.2">
      <c r="A252" s="25">
        <v>246</v>
      </c>
      <c r="B252" s="6" t="s">
        <v>465</v>
      </c>
      <c r="C252" s="6" t="s">
        <v>16</v>
      </c>
      <c r="D252" s="6" t="s">
        <v>461</v>
      </c>
      <c r="E252" s="7" t="s">
        <v>173</v>
      </c>
      <c r="F252" s="7" t="s">
        <v>462</v>
      </c>
      <c r="G252" s="7" t="s">
        <v>24</v>
      </c>
      <c r="H252" s="7" t="s">
        <v>25</v>
      </c>
      <c r="I252" s="49">
        <v>59</v>
      </c>
      <c r="J252" s="50">
        <v>12</v>
      </c>
      <c r="K252" s="50">
        <v>0</v>
      </c>
      <c r="L252" s="51">
        <v>0</v>
      </c>
      <c r="M252" s="68">
        <v>106200</v>
      </c>
      <c r="N252" s="68">
        <v>0</v>
      </c>
      <c r="O252" s="68">
        <f t="shared" si="3"/>
        <v>106200</v>
      </c>
    </row>
    <row r="253" spans="1:15" ht="33.75" x14ac:dyDescent="0.2">
      <c r="A253" s="25">
        <v>247</v>
      </c>
      <c r="B253" s="6" t="s">
        <v>466</v>
      </c>
      <c r="C253" s="6" t="s">
        <v>16</v>
      </c>
      <c r="D253" s="6" t="s">
        <v>461</v>
      </c>
      <c r="E253" s="7" t="s">
        <v>173</v>
      </c>
      <c r="F253" s="7" t="s">
        <v>462</v>
      </c>
      <c r="G253" s="7" t="s">
        <v>24</v>
      </c>
      <c r="H253" s="7" t="s">
        <v>25</v>
      </c>
      <c r="I253" s="49">
        <v>23</v>
      </c>
      <c r="J253" s="50">
        <v>12</v>
      </c>
      <c r="K253" s="50">
        <v>0</v>
      </c>
      <c r="L253" s="51">
        <v>0</v>
      </c>
      <c r="M253" s="68">
        <v>41400</v>
      </c>
      <c r="N253" s="68">
        <v>0</v>
      </c>
      <c r="O253" s="68">
        <f t="shared" si="3"/>
        <v>41400</v>
      </c>
    </row>
    <row r="254" spans="1:15" ht="33.75" x14ac:dyDescent="0.2">
      <c r="A254" s="25">
        <v>248</v>
      </c>
      <c r="B254" s="6" t="s">
        <v>467</v>
      </c>
      <c r="C254" s="6" t="s">
        <v>16</v>
      </c>
      <c r="D254" s="6" t="s">
        <v>461</v>
      </c>
      <c r="E254" s="7" t="s">
        <v>173</v>
      </c>
      <c r="F254" s="7" t="s">
        <v>462</v>
      </c>
      <c r="G254" s="7" t="s">
        <v>24</v>
      </c>
      <c r="H254" s="7" t="s">
        <v>25</v>
      </c>
      <c r="I254" s="49">
        <v>40</v>
      </c>
      <c r="J254" s="50">
        <v>12</v>
      </c>
      <c r="K254" s="50">
        <v>0</v>
      </c>
      <c r="L254" s="51">
        <v>0</v>
      </c>
      <c r="M254" s="68">
        <v>72000</v>
      </c>
      <c r="N254" s="68">
        <v>0</v>
      </c>
      <c r="O254" s="68">
        <f t="shared" si="3"/>
        <v>72000</v>
      </c>
    </row>
    <row r="255" spans="1:15" ht="33.75" x14ac:dyDescent="0.2">
      <c r="A255" s="25">
        <v>249</v>
      </c>
      <c r="B255" s="6" t="s">
        <v>468</v>
      </c>
      <c r="C255" s="6" t="s">
        <v>16</v>
      </c>
      <c r="D255" s="6" t="s">
        <v>461</v>
      </c>
      <c r="E255" s="7" t="s">
        <v>173</v>
      </c>
      <c r="F255" s="7" t="s">
        <v>462</v>
      </c>
      <c r="G255" s="7" t="s">
        <v>24</v>
      </c>
      <c r="H255" s="7" t="s">
        <v>25</v>
      </c>
      <c r="I255" s="49">
        <v>25</v>
      </c>
      <c r="J255" s="50">
        <v>12</v>
      </c>
      <c r="K255" s="50">
        <v>0</v>
      </c>
      <c r="L255" s="51">
        <v>0</v>
      </c>
      <c r="M255" s="68">
        <v>45000</v>
      </c>
      <c r="N255" s="68">
        <v>0</v>
      </c>
      <c r="O255" s="68">
        <f t="shared" si="3"/>
        <v>45000</v>
      </c>
    </row>
    <row r="256" spans="1:15" ht="45" x14ac:dyDescent="0.2">
      <c r="A256" s="25">
        <v>250</v>
      </c>
      <c r="B256" s="6" t="s">
        <v>469</v>
      </c>
      <c r="C256" s="6" t="s">
        <v>16</v>
      </c>
      <c r="D256" s="6" t="s">
        <v>461</v>
      </c>
      <c r="E256" s="7" t="s">
        <v>173</v>
      </c>
      <c r="F256" s="7" t="s">
        <v>462</v>
      </c>
      <c r="G256" s="7" t="s">
        <v>24</v>
      </c>
      <c r="H256" s="7" t="s">
        <v>25</v>
      </c>
      <c r="I256" s="49">
        <v>18</v>
      </c>
      <c r="J256" s="50">
        <v>12</v>
      </c>
      <c r="K256" s="50">
        <v>0</v>
      </c>
      <c r="L256" s="51">
        <v>0</v>
      </c>
      <c r="M256" s="68">
        <v>32400</v>
      </c>
      <c r="N256" s="68">
        <v>0</v>
      </c>
      <c r="O256" s="68">
        <f t="shared" si="3"/>
        <v>32400</v>
      </c>
    </row>
    <row r="257" spans="1:15" ht="33.75" x14ac:dyDescent="0.2">
      <c r="A257" s="25">
        <v>251</v>
      </c>
      <c r="B257" s="6" t="s">
        <v>470</v>
      </c>
      <c r="C257" s="6" t="s">
        <v>16</v>
      </c>
      <c r="D257" s="6" t="s">
        <v>461</v>
      </c>
      <c r="E257" s="7" t="s">
        <v>173</v>
      </c>
      <c r="F257" s="7" t="s">
        <v>462</v>
      </c>
      <c r="G257" s="7" t="s">
        <v>24</v>
      </c>
      <c r="H257" s="7" t="s">
        <v>25</v>
      </c>
      <c r="I257" s="49">
        <v>11</v>
      </c>
      <c r="J257" s="50">
        <v>12</v>
      </c>
      <c r="K257" s="50">
        <v>0</v>
      </c>
      <c r="L257" s="51">
        <v>0</v>
      </c>
      <c r="M257" s="68">
        <v>19800</v>
      </c>
      <c r="N257" s="68">
        <v>0</v>
      </c>
      <c r="O257" s="68">
        <f t="shared" si="3"/>
        <v>19800</v>
      </c>
    </row>
    <row r="258" spans="1:15" ht="33.75" x14ac:dyDescent="0.2">
      <c r="A258" s="25">
        <v>252</v>
      </c>
      <c r="B258" s="6" t="s">
        <v>471</v>
      </c>
      <c r="C258" s="6" t="s">
        <v>16</v>
      </c>
      <c r="D258" s="6" t="s">
        <v>461</v>
      </c>
      <c r="E258" s="7" t="s">
        <v>173</v>
      </c>
      <c r="F258" s="7" t="s">
        <v>462</v>
      </c>
      <c r="G258" s="7" t="s">
        <v>24</v>
      </c>
      <c r="H258" s="7" t="s">
        <v>25</v>
      </c>
      <c r="I258" s="49">
        <v>46</v>
      </c>
      <c r="J258" s="50">
        <v>12</v>
      </c>
      <c r="K258" s="50">
        <v>0</v>
      </c>
      <c r="L258" s="51">
        <v>0</v>
      </c>
      <c r="M258" s="68">
        <v>82800</v>
      </c>
      <c r="N258" s="68">
        <v>0</v>
      </c>
      <c r="O258" s="68">
        <f t="shared" si="3"/>
        <v>82800</v>
      </c>
    </row>
    <row r="259" spans="1:15" ht="33.75" x14ac:dyDescent="0.2">
      <c r="A259" s="25">
        <v>253</v>
      </c>
      <c r="B259" s="6" t="s">
        <v>472</v>
      </c>
      <c r="C259" s="6" t="s">
        <v>16</v>
      </c>
      <c r="D259" s="6" t="s">
        <v>461</v>
      </c>
      <c r="E259" s="7" t="s">
        <v>173</v>
      </c>
      <c r="F259" s="7" t="s">
        <v>462</v>
      </c>
      <c r="G259" s="7" t="s">
        <v>24</v>
      </c>
      <c r="H259" s="7" t="s">
        <v>25</v>
      </c>
      <c r="I259" s="49">
        <v>38</v>
      </c>
      <c r="J259" s="50">
        <v>12</v>
      </c>
      <c r="K259" s="50">
        <v>0</v>
      </c>
      <c r="L259" s="51">
        <v>0</v>
      </c>
      <c r="M259" s="68">
        <v>68400</v>
      </c>
      <c r="N259" s="68">
        <v>0</v>
      </c>
      <c r="O259" s="68">
        <f t="shared" si="3"/>
        <v>68400</v>
      </c>
    </row>
    <row r="260" spans="1:15" ht="33.75" x14ac:dyDescent="0.2">
      <c r="A260" s="25">
        <v>254</v>
      </c>
      <c r="B260" s="6" t="s">
        <v>473</v>
      </c>
      <c r="C260" s="6" t="s">
        <v>16</v>
      </c>
      <c r="D260" s="6" t="s">
        <v>461</v>
      </c>
      <c r="E260" s="7" t="s">
        <v>173</v>
      </c>
      <c r="F260" s="7" t="s">
        <v>462</v>
      </c>
      <c r="G260" s="7" t="s">
        <v>24</v>
      </c>
      <c r="H260" s="7" t="s">
        <v>25</v>
      </c>
      <c r="I260" s="49">
        <v>78</v>
      </c>
      <c r="J260" s="50">
        <v>12</v>
      </c>
      <c r="K260" s="50">
        <v>0</v>
      </c>
      <c r="L260" s="51">
        <v>0</v>
      </c>
      <c r="M260" s="68">
        <v>140400</v>
      </c>
      <c r="N260" s="68">
        <v>0</v>
      </c>
      <c r="O260" s="68">
        <f t="shared" si="3"/>
        <v>140400</v>
      </c>
    </row>
    <row r="261" spans="1:15" ht="45" x14ac:dyDescent="0.2">
      <c r="A261" s="25">
        <v>255</v>
      </c>
      <c r="B261" s="6" t="s">
        <v>474</v>
      </c>
      <c r="C261" s="6" t="s">
        <v>16</v>
      </c>
      <c r="D261" s="6" t="s">
        <v>461</v>
      </c>
      <c r="E261" s="7" t="s">
        <v>173</v>
      </c>
      <c r="F261" s="7" t="s">
        <v>462</v>
      </c>
      <c r="G261" s="7" t="s">
        <v>24</v>
      </c>
      <c r="H261" s="7" t="s">
        <v>25</v>
      </c>
      <c r="I261" s="49">
        <v>100</v>
      </c>
      <c r="J261" s="50">
        <v>12</v>
      </c>
      <c r="K261" s="50">
        <v>0</v>
      </c>
      <c r="L261" s="51">
        <v>0</v>
      </c>
      <c r="M261" s="68">
        <v>180000</v>
      </c>
      <c r="N261" s="68">
        <v>0</v>
      </c>
      <c r="O261" s="68">
        <f t="shared" si="3"/>
        <v>180000</v>
      </c>
    </row>
    <row r="262" spans="1:15" ht="33.75" x14ac:dyDescent="0.2">
      <c r="A262" s="25">
        <v>256</v>
      </c>
      <c r="B262" s="6" t="s">
        <v>475</v>
      </c>
      <c r="C262" s="6" t="s">
        <v>16</v>
      </c>
      <c r="D262" s="6" t="s">
        <v>461</v>
      </c>
      <c r="E262" s="7" t="s">
        <v>173</v>
      </c>
      <c r="F262" s="7" t="s">
        <v>462</v>
      </c>
      <c r="G262" s="7" t="s">
        <v>24</v>
      </c>
      <c r="H262" s="7" t="s">
        <v>25</v>
      </c>
      <c r="I262" s="49">
        <v>80</v>
      </c>
      <c r="J262" s="50">
        <v>12</v>
      </c>
      <c r="K262" s="50">
        <v>0</v>
      </c>
      <c r="L262" s="51">
        <v>0</v>
      </c>
      <c r="M262" s="68">
        <v>144000</v>
      </c>
      <c r="N262" s="68">
        <v>0</v>
      </c>
      <c r="O262" s="68">
        <f t="shared" si="3"/>
        <v>144000</v>
      </c>
    </row>
    <row r="263" spans="1:15" ht="33.75" x14ac:dyDescent="0.2">
      <c r="A263" s="25">
        <v>257</v>
      </c>
      <c r="B263" s="6" t="s">
        <v>476</v>
      </c>
      <c r="C263" s="6" t="s">
        <v>16</v>
      </c>
      <c r="D263" s="6" t="s">
        <v>461</v>
      </c>
      <c r="E263" s="7" t="s">
        <v>173</v>
      </c>
      <c r="F263" s="7" t="s">
        <v>462</v>
      </c>
      <c r="G263" s="7" t="s">
        <v>24</v>
      </c>
      <c r="H263" s="7" t="s">
        <v>25</v>
      </c>
      <c r="I263" s="49">
        <v>103</v>
      </c>
      <c r="J263" s="50">
        <v>12</v>
      </c>
      <c r="K263" s="50">
        <v>0</v>
      </c>
      <c r="L263" s="51">
        <v>0</v>
      </c>
      <c r="M263" s="68">
        <v>185400</v>
      </c>
      <c r="N263" s="68">
        <v>0</v>
      </c>
      <c r="O263" s="68">
        <f t="shared" si="3"/>
        <v>185400</v>
      </c>
    </row>
    <row r="264" spans="1:15" ht="45" x14ac:dyDescent="0.2">
      <c r="A264" s="25">
        <v>258</v>
      </c>
      <c r="B264" s="6" t="s">
        <v>477</v>
      </c>
      <c r="C264" s="6" t="s">
        <v>16</v>
      </c>
      <c r="D264" s="6" t="s">
        <v>461</v>
      </c>
      <c r="E264" s="7" t="s">
        <v>173</v>
      </c>
      <c r="F264" s="7" t="s">
        <v>462</v>
      </c>
      <c r="G264" s="7" t="s">
        <v>24</v>
      </c>
      <c r="H264" s="7" t="s">
        <v>25</v>
      </c>
      <c r="I264" s="49">
        <v>40</v>
      </c>
      <c r="J264" s="50">
        <v>12</v>
      </c>
      <c r="K264" s="50">
        <v>0</v>
      </c>
      <c r="L264" s="51">
        <v>0</v>
      </c>
      <c r="M264" s="68">
        <v>72000</v>
      </c>
      <c r="N264" s="68">
        <v>0</v>
      </c>
      <c r="O264" s="68">
        <f t="shared" ref="O264:O327" si="4">M264+N264</f>
        <v>72000</v>
      </c>
    </row>
    <row r="265" spans="1:15" ht="33.75" x14ac:dyDescent="0.2">
      <c r="A265" s="25">
        <v>259</v>
      </c>
      <c r="B265" s="6" t="s">
        <v>478</v>
      </c>
      <c r="C265" s="6" t="s">
        <v>16</v>
      </c>
      <c r="D265" s="6" t="s">
        <v>461</v>
      </c>
      <c r="E265" s="7" t="s">
        <v>173</v>
      </c>
      <c r="F265" s="7" t="s">
        <v>462</v>
      </c>
      <c r="G265" s="7" t="s">
        <v>24</v>
      </c>
      <c r="H265" s="7" t="s">
        <v>25</v>
      </c>
      <c r="I265" s="49">
        <v>150</v>
      </c>
      <c r="J265" s="50">
        <v>12</v>
      </c>
      <c r="K265" s="50">
        <v>0</v>
      </c>
      <c r="L265" s="51">
        <v>0</v>
      </c>
      <c r="M265" s="68">
        <v>270000</v>
      </c>
      <c r="N265" s="68">
        <v>0</v>
      </c>
      <c r="O265" s="68">
        <f t="shared" si="4"/>
        <v>270000</v>
      </c>
    </row>
    <row r="266" spans="1:15" ht="33.75" x14ac:dyDescent="0.2">
      <c r="A266" s="25">
        <v>260</v>
      </c>
      <c r="B266" s="6" t="s">
        <v>479</v>
      </c>
      <c r="C266" s="6" t="s">
        <v>16</v>
      </c>
      <c r="D266" s="6" t="s">
        <v>461</v>
      </c>
      <c r="E266" s="7" t="s">
        <v>173</v>
      </c>
      <c r="F266" s="7" t="s">
        <v>462</v>
      </c>
      <c r="G266" s="7" t="s">
        <v>24</v>
      </c>
      <c r="H266" s="7" t="s">
        <v>25</v>
      </c>
      <c r="I266" s="49">
        <v>30</v>
      </c>
      <c r="J266" s="50">
        <v>12</v>
      </c>
      <c r="K266" s="50">
        <v>0</v>
      </c>
      <c r="L266" s="51">
        <v>0</v>
      </c>
      <c r="M266" s="68">
        <v>54000</v>
      </c>
      <c r="N266" s="68">
        <v>0</v>
      </c>
      <c r="O266" s="68">
        <f t="shared" si="4"/>
        <v>54000</v>
      </c>
    </row>
    <row r="267" spans="1:15" ht="45" x14ac:dyDescent="0.2">
      <c r="A267" s="25">
        <v>261</v>
      </c>
      <c r="B267" s="6" t="s">
        <v>480</v>
      </c>
      <c r="C267" s="6" t="s">
        <v>16</v>
      </c>
      <c r="D267" s="6" t="s">
        <v>461</v>
      </c>
      <c r="E267" s="7" t="s">
        <v>173</v>
      </c>
      <c r="F267" s="7" t="s">
        <v>462</v>
      </c>
      <c r="G267" s="7" t="s">
        <v>24</v>
      </c>
      <c r="H267" s="7" t="s">
        <v>25</v>
      </c>
      <c r="I267" s="49">
        <v>0</v>
      </c>
      <c r="J267" s="50">
        <v>0</v>
      </c>
      <c r="K267" s="50">
        <v>22</v>
      </c>
      <c r="L267" s="51">
        <v>12</v>
      </c>
      <c r="M267" s="68">
        <v>0</v>
      </c>
      <c r="N267" s="68">
        <v>132000</v>
      </c>
      <c r="O267" s="68">
        <f t="shared" si="4"/>
        <v>132000</v>
      </c>
    </row>
    <row r="268" spans="1:15" ht="33.75" x14ac:dyDescent="0.2">
      <c r="A268" s="25">
        <v>262</v>
      </c>
      <c r="B268" s="6" t="s">
        <v>481</v>
      </c>
      <c r="C268" s="6" t="s">
        <v>16</v>
      </c>
      <c r="D268" s="6" t="s">
        <v>461</v>
      </c>
      <c r="E268" s="7" t="s">
        <v>173</v>
      </c>
      <c r="F268" s="7" t="s">
        <v>462</v>
      </c>
      <c r="G268" s="7" t="s">
        <v>24</v>
      </c>
      <c r="H268" s="7" t="s">
        <v>25</v>
      </c>
      <c r="I268" s="49">
        <v>0</v>
      </c>
      <c r="J268" s="50">
        <v>0</v>
      </c>
      <c r="K268" s="50">
        <v>12</v>
      </c>
      <c r="L268" s="51">
        <v>12</v>
      </c>
      <c r="M268" s="68">
        <v>0</v>
      </c>
      <c r="N268" s="68">
        <v>72000</v>
      </c>
      <c r="O268" s="68">
        <f t="shared" si="4"/>
        <v>72000</v>
      </c>
    </row>
    <row r="269" spans="1:15" ht="33.75" x14ac:dyDescent="0.2">
      <c r="A269" s="25">
        <v>263</v>
      </c>
      <c r="B269" s="6" t="s">
        <v>482</v>
      </c>
      <c r="C269" s="6" t="s">
        <v>10</v>
      </c>
      <c r="D269" s="6" t="s">
        <v>461</v>
      </c>
      <c r="E269" s="7" t="s">
        <v>173</v>
      </c>
      <c r="F269" s="7" t="s">
        <v>462</v>
      </c>
      <c r="G269" s="7" t="s">
        <v>24</v>
      </c>
      <c r="H269" s="7" t="s">
        <v>25</v>
      </c>
      <c r="I269" s="49">
        <v>5</v>
      </c>
      <c r="J269" s="50">
        <v>12</v>
      </c>
      <c r="K269" s="50">
        <v>0</v>
      </c>
      <c r="L269" s="51">
        <v>0</v>
      </c>
      <c r="M269" s="68">
        <v>9000</v>
      </c>
      <c r="N269" s="68">
        <v>0</v>
      </c>
      <c r="O269" s="68">
        <f t="shared" si="4"/>
        <v>9000</v>
      </c>
    </row>
    <row r="270" spans="1:15" ht="33.75" x14ac:dyDescent="0.2">
      <c r="A270" s="25">
        <v>264</v>
      </c>
      <c r="B270" s="6" t="s">
        <v>483</v>
      </c>
      <c r="C270" s="6" t="s">
        <v>10</v>
      </c>
      <c r="D270" s="6" t="s">
        <v>461</v>
      </c>
      <c r="E270" s="7" t="s">
        <v>173</v>
      </c>
      <c r="F270" s="7" t="s">
        <v>462</v>
      </c>
      <c r="G270" s="7" t="s">
        <v>24</v>
      </c>
      <c r="H270" s="7" t="s">
        <v>25</v>
      </c>
      <c r="I270" s="49">
        <v>5</v>
      </c>
      <c r="J270" s="50">
        <v>12</v>
      </c>
      <c r="K270" s="50">
        <v>0</v>
      </c>
      <c r="L270" s="51">
        <v>0</v>
      </c>
      <c r="M270" s="68">
        <v>9000</v>
      </c>
      <c r="N270" s="68">
        <v>0</v>
      </c>
      <c r="O270" s="68">
        <f t="shared" si="4"/>
        <v>9000</v>
      </c>
    </row>
    <row r="271" spans="1:15" ht="45" x14ac:dyDescent="0.2">
      <c r="A271" s="25">
        <v>265</v>
      </c>
      <c r="B271" s="6" t="s">
        <v>484</v>
      </c>
      <c r="C271" s="6" t="s">
        <v>10</v>
      </c>
      <c r="D271" s="6" t="s">
        <v>461</v>
      </c>
      <c r="E271" s="7" t="s">
        <v>173</v>
      </c>
      <c r="F271" s="7" t="s">
        <v>462</v>
      </c>
      <c r="G271" s="7" t="s">
        <v>24</v>
      </c>
      <c r="H271" s="7" t="s">
        <v>25</v>
      </c>
      <c r="I271" s="49">
        <v>5</v>
      </c>
      <c r="J271" s="50">
        <v>12</v>
      </c>
      <c r="K271" s="50">
        <v>0</v>
      </c>
      <c r="L271" s="51">
        <v>0</v>
      </c>
      <c r="M271" s="68">
        <v>9000</v>
      </c>
      <c r="N271" s="68">
        <v>0</v>
      </c>
      <c r="O271" s="68">
        <f t="shared" si="4"/>
        <v>9000</v>
      </c>
    </row>
    <row r="272" spans="1:15" ht="33.75" x14ac:dyDescent="0.2">
      <c r="A272" s="25">
        <v>266</v>
      </c>
      <c r="B272" s="6" t="s">
        <v>485</v>
      </c>
      <c r="C272" s="6" t="s">
        <v>10</v>
      </c>
      <c r="D272" s="6" t="s">
        <v>461</v>
      </c>
      <c r="E272" s="7" t="s">
        <v>173</v>
      </c>
      <c r="F272" s="7" t="s">
        <v>462</v>
      </c>
      <c r="G272" s="7" t="s">
        <v>24</v>
      </c>
      <c r="H272" s="7" t="s">
        <v>25</v>
      </c>
      <c r="I272" s="49">
        <v>5</v>
      </c>
      <c r="J272" s="50">
        <v>12</v>
      </c>
      <c r="K272" s="50">
        <v>0</v>
      </c>
      <c r="L272" s="51">
        <v>0</v>
      </c>
      <c r="M272" s="68">
        <v>9000</v>
      </c>
      <c r="N272" s="68">
        <v>0</v>
      </c>
      <c r="O272" s="68">
        <f t="shared" si="4"/>
        <v>9000</v>
      </c>
    </row>
    <row r="273" spans="1:15" ht="45" x14ac:dyDescent="0.2">
      <c r="A273" s="25">
        <v>267</v>
      </c>
      <c r="B273" s="6" t="s">
        <v>486</v>
      </c>
      <c r="C273" s="6" t="s">
        <v>10</v>
      </c>
      <c r="D273" s="6" t="s">
        <v>461</v>
      </c>
      <c r="E273" s="7" t="s">
        <v>173</v>
      </c>
      <c r="F273" s="7" t="s">
        <v>462</v>
      </c>
      <c r="G273" s="7" t="s">
        <v>24</v>
      </c>
      <c r="H273" s="7" t="s">
        <v>25</v>
      </c>
      <c r="I273" s="49">
        <v>5</v>
      </c>
      <c r="J273" s="50">
        <v>12</v>
      </c>
      <c r="K273" s="50">
        <v>0</v>
      </c>
      <c r="L273" s="51">
        <v>0</v>
      </c>
      <c r="M273" s="68">
        <v>9000</v>
      </c>
      <c r="N273" s="68">
        <v>0</v>
      </c>
      <c r="O273" s="68">
        <f t="shared" si="4"/>
        <v>9000</v>
      </c>
    </row>
    <row r="274" spans="1:15" ht="45" x14ac:dyDescent="0.2">
      <c r="A274" s="25">
        <v>268</v>
      </c>
      <c r="B274" s="6" t="s">
        <v>487</v>
      </c>
      <c r="C274" s="6" t="s">
        <v>10</v>
      </c>
      <c r="D274" s="6" t="s">
        <v>461</v>
      </c>
      <c r="E274" s="7" t="s">
        <v>173</v>
      </c>
      <c r="F274" s="7" t="s">
        <v>462</v>
      </c>
      <c r="G274" s="7" t="s">
        <v>24</v>
      </c>
      <c r="H274" s="7" t="s">
        <v>25</v>
      </c>
      <c r="I274" s="49">
        <v>5</v>
      </c>
      <c r="J274" s="50">
        <v>12</v>
      </c>
      <c r="K274" s="50">
        <v>0</v>
      </c>
      <c r="L274" s="51">
        <v>0</v>
      </c>
      <c r="M274" s="68">
        <v>9000</v>
      </c>
      <c r="N274" s="68">
        <v>0</v>
      </c>
      <c r="O274" s="68">
        <f t="shared" si="4"/>
        <v>9000</v>
      </c>
    </row>
    <row r="275" spans="1:15" ht="45" x14ac:dyDescent="0.2">
      <c r="A275" s="25">
        <v>269</v>
      </c>
      <c r="B275" s="6" t="s">
        <v>488</v>
      </c>
      <c r="C275" s="6" t="s">
        <v>10</v>
      </c>
      <c r="D275" s="6" t="s">
        <v>461</v>
      </c>
      <c r="E275" s="7" t="s">
        <v>173</v>
      </c>
      <c r="F275" s="7" t="s">
        <v>462</v>
      </c>
      <c r="G275" s="7" t="s">
        <v>24</v>
      </c>
      <c r="H275" s="7" t="s">
        <v>25</v>
      </c>
      <c r="I275" s="49">
        <v>5</v>
      </c>
      <c r="J275" s="50">
        <v>12</v>
      </c>
      <c r="K275" s="50">
        <v>0</v>
      </c>
      <c r="L275" s="51">
        <v>0</v>
      </c>
      <c r="M275" s="68">
        <v>9000</v>
      </c>
      <c r="N275" s="68">
        <v>0</v>
      </c>
      <c r="O275" s="68">
        <f t="shared" si="4"/>
        <v>9000</v>
      </c>
    </row>
    <row r="276" spans="1:15" ht="45" x14ac:dyDescent="0.2">
      <c r="A276" s="25">
        <v>270</v>
      </c>
      <c r="B276" s="6" t="s">
        <v>489</v>
      </c>
      <c r="C276" s="6" t="s">
        <v>10</v>
      </c>
      <c r="D276" s="6" t="s">
        <v>461</v>
      </c>
      <c r="E276" s="7" t="s">
        <v>173</v>
      </c>
      <c r="F276" s="7" t="s">
        <v>462</v>
      </c>
      <c r="G276" s="7" t="s">
        <v>24</v>
      </c>
      <c r="H276" s="7" t="s">
        <v>25</v>
      </c>
      <c r="I276" s="49">
        <v>5</v>
      </c>
      <c r="J276" s="50">
        <v>12</v>
      </c>
      <c r="K276" s="50">
        <v>0</v>
      </c>
      <c r="L276" s="51">
        <v>0</v>
      </c>
      <c r="M276" s="68">
        <v>9000</v>
      </c>
      <c r="N276" s="68">
        <v>0</v>
      </c>
      <c r="O276" s="68">
        <f t="shared" si="4"/>
        <v>9000</v>
      </c>
    </row>
    <row r="277" spans="1:15" ht="33.75" x14ac:dyDescent="0.2">
      <c r="A277" s="25">
        <v>271</v>
      </c>
      <c r="B277" s="6" t="s">
        <v>490</v>
      </c>
      <c r="C277" s="6" t="s">
        <v>10</v>
      </c>
      <c r="D277" s="6" t="s">
        <v>461</v>
      </c>
      <c r="E277" s="7" t="s">
        <v>173</v>
      </c>
      <c r="F277" s="7" t="s">
        <v>462</v>
      </c>
      <c r="G277" s="7" t="s">
        <v>24</v>
      </c>
      <c r="H277" s="7" t="s">
        <v>25</v>
      </c>
      <c r="I277" s="49">
        <v>5</v>
      </c>
      <c r="J277" s="50">
        <v>12</v>
      </c>
      <c r="K277" s="50">
        <v>0</v>
      </c>
      <c r="L277" s="51">
        <v>0</v>
      </c>
      <c r="M277" s="68">
        <v>9000</v>
      </c>
      <c r="N277" s="68">
        <v>0</v>
      </c>
      <c r="O277" s="68">
        <f t="shared" si="4"/>
        <v>9000</v>
      </c>
    </row>
    <row r="278" spans="1:15" ht="67.5" x14ac:dyDescent="0.2">
      <c r="A278" s="25">
        <v>272</v>
      </c>
      <c r="B278" s="6" t="s">
        <v>491</v>
      </c>
      <c r="C278" s="6" t="s">
        <v>16</v>
      </c>
      <c r="D278" s="6" t="s">
        <v>492</v>
      </c>
      <c r="E278" s="7" t="s">
        <v>173</v>
      </c>
      <c r="F278" s="7" t="s">
        <v>34</v>
      </c>
      <c r="G278" s="7" t="s">
        <v>83</v>
      </c>
      <c r="H278" s="7" t="s">
        <v>20</v>
      </c>
      <c r="I278" s="49">
        <v>30</v>
      </c>
      <c r="J278" s="50">
        <v>11</v>
      </c>
      <c r="K278" s="50">
        <v>0</v>
      </c>
      <c r="L278" s="51">
        <v>0</v>
      </c>
      <c r="M278" s="68">
        <v>49500</v>
      </c>
      <c r="N278" s="68">
        <v>0</v>
      </c>
      <c r="O278" s="68">
        <f t="shared" si="4"/>
        <v>49500</v>
      </c>
    </row>
    <row r="279" spans="1:15" ht="33.75" x14ac:dyDescent="0.2">
      <c r="A279" s="25">
        <v>273</v>
      </c>
      <c r="B279" s="6" t="s">
        <v>493</v>
      </c>
      <c r="C279" s="6" t="s">
        <v>16</v>
      </c>
      <c r="D279" s="6" t="s">
        <v>494</v>
      </c>
      <c r="E279" s="7" t="s">
        <v>173</v>
      </c>
      <c r="F279" s="7" t="s">
        <v>34</v>
      </c>
      <c r="G279" s="7" t="s">
        <v>58</v>
      </c>
      <c r="H279" s="7" t="s">
        <v>20</v>
      </c>
      <c r="I279" s="49">
        <v>45</v>
      </c>
      <c r="J279" s="50">
        <v>12</v>
      </c>
      <c r="K279" s="50">
        <v>0</v>
      </c>
      <c r="L279" s="51">
        <v>0</v>
      </c>
      <c r="M279" s="68">
        <v>81000</v>
      </c>
      <c r="N279" s="68">
        <v>0</v>
      </c>
      <c r="O279" s="68">
        <f t="shared" si="4"/>
        <v>81000</v>
      </c>
    </row>
    <row r="280" spans="1:15" ht="45" x14ac:dyDescent="0.2">
      <c r="A280" s="25">
        <v>274</v>
      </c>
      <c r="B280" s="6" t="s">
        <v>495</v>
      </c>
      <c r="C280" s="6" t="s">
        <v>16</v>
      </c>
      <c r="D280" s="6" t="s">
        <v>496</v>
      </c>
      <c r="E280" s="7" t="s">
        <v>42</v>
      </c>
      <c r="F280" s="7" t="s">
        <v>28</v>
      </c>
      <c r="G280" s="7" t="s">
        <v>24</v>
      </c>
      <c r="H280" s="7" t="s">
        <v>29</v>
      </c>
      <c r="I280" s="18">
        <v>15</v>
      </c>
      <c r="J280" s="17">
        <v>12</v>
      </c>
      <c r="K280" s="8">
        <v>0</v>
      </c>
      <c r="L280" s="19">
        <v>0</v>
      </c>
      <c r="M280" s="68">
        <v>27000</v>
      </c>
      <c r="N280" s="68">
        <v>0</v>
      </c>
      <c r="O280" s="68">
        <f t="shared" si="4"/>
        <v>27000</v>
      </c>
    </row>
    <row r="281" spans="1:15" ht="45" x14ac:dyDescent="0.2">
      <c r="A281" s="25">
        <v>275</v>
      </c>
      <c r="B281" s="6" t="s">
        <v>497</v>
      </c>
      <c r="C281" s="6" t="s">
        <v>16</v>
      </c>
      <c r="D281" s="6" t="s">
        <v>498</v>
      </c>
      <c r="E281" s="7" t="s">
        <v>42</v>
      </c>
      <c r="F281" s="7" t="s">
        <v>24</v>
      </c>
      <c r="G281" s="7" t="s">
        <v>38</v>
      </c>
      <c r="H281" s="7" t="s">
        <v>29</v>
      </c>
      <c r="I281" s="18">
        <v>48</v>
      </c>
      <c r="J281" s="17">
        <v>12</v>
      </c>
      <c r="K281" s="8">
        <v>0</v>
      </c>
      <c r="L281" s="19">
        <v>0</v>
      </c>
      <c r="M281" s="68">
        <v>86400</v>
      </c>
      <c r="N281" s="68">
        <v>0</v>
      </c>
      <c r="O281" s="68">
        <f t="shared" si="4"/>
        <v>86400</v>
      </c>
    </row>
    <row r="282" spans="1:15" ht="33.75" x14ac:dyDescent="0.2">
      <c r="A282" s="25">
        <v>276</v>
      </c>
      <c r="B282" s="6" t="s">
        <v>499</v>
      </c>
      <c r="C282" s="6" t="s">
        <v>16</v>
      </c>
      <c r="D282" s="6" t="s">
        <v>500</v>
      </c>
      <c r="E282" s="7" t="s">
        <v>501</v>
      </c>
      <c r="F282" s="7" t="s">
        <v>28</v>
      </c>
      <c r="G282" s="7" t="s">
        <v>28</v>
      </c>
      <c r="H282" s="7" t="s">
        <v>29</v>
      </c>
      <c r="I282" s="18">
        <v>20</v>
      </c>
      <c r="J282" s="17">
        <v>9</v>
      </c>
      <c r="K282" s="8">
        <v>0</v>
      </c>
      <c r="L282" s="19">
        <v>0</v>
      </c>
      <c r="M282" s="68">
        <v>27000</v>
      </c>
      <c r="N282" s="68">
        <v>0</v>
      </c>
      <c r="O282" s="68">
        <f t="shared" si="4"/>
        <v>27000</v>
      </c>
    </row>
    <row r="283" spans="1:15" ht="45" x14ac:dyDescent="0.2">
      <c r="A283" s="25">
        <v>277</v>
      </c>
      <c r="B283" s="6" t="s">
        <v>502</v>
      </c>
      <c r="C283" s="6" t="s">
        <v>16</v>
      </c>
      <c r="D283" s="6" t="s">
        <v>503</v>
      </c>
      <c r="E283" s="7" t="s">
        <v>42</v>
      </c>
      <c r="F283" s="7" t="s">
        <v>23</v>
      </c>
      <c r="G283" s="7" t="s">
        <v>24</v>
      </c>
      <c r="H283" s="7" t="s">
        <v>29</v>
      </c>
      <c r="I283" s="18">
        <v>37</v>
      </c>
      <c r="J283" s="17">
        <v>12</v>
      </c>
      <c r="K283" s="8">
        <v>0</v>
      </c>
      <c r="L283" s="19">
        <v>0</v>
      </c>
      <c r="M283" s="68">
        <v>66600</v>
      </c>
      <c r="N283" s="68">
        <v>0</v>
      </c>
      <c r="O283" s="68">
        <f t="shared" si="4"/>
        <v>66600</v>
      </c>
    </row>
    <row r="284" spans="1:15" ht="33.75" x14ac:dyDescent="0.2">
      <c r="A284" s="25">
        <v>278</v>
      </c>
      <c r="B284" s="6" t="s">
        <v>504</v>
      </c>
      <c r="C284" s="6" t="s">
        <v>16</v>
      </c>
      <c r="D284" s="6" t="s">
        <v>505</v>
      </c>
      <c r="E284" s="7" t="s">
        <v>42</v>
      </c>
      <c r="F284" s="7" t="s">
        <v>23</v>
      </c>
      <c r="G284" s="7" t="s">
        <v>23</v>
      </c>
      <c r="H284" s="7" t="s">
        <v>29</v>
      </c>
      <c r="I284" s="18">
        <v>8</v>
      </c>
      <c r="J284" s="17">
        <v>12</v>
      </c>
      <c r="K284" s="8">
        <v>0</v>
      </c>
      <c r="L284" s="19">
        <v>0</v>
      </c>
      <c r="M284" s="68">
        <v>14400</v>
      </c>
      <c r="N284" s="68">
        <v>0</v>
      </c>
      <c r="O284" s="68">
        <f t="shared" si="4"/>
        <v>14400</v>
      </c>
    </row>
    <row r="285" spans="1:15" ht="45" x14ac:dyDescent="0.2">
      <c r="A285" s="25">
        <v>279</v>
      </c>
      <c r="B285" s="6" t="s">
        <v>506</v>
      </c>
      <c r="C285" s="6" t="s">
        <v>16</v>
      </c>
      <c r="D285" s="6" t="s">
        <v>507</v>
      </c>
      <c r="E285" s="7" t="s">
        <v>42</v>
      </c>
      <c r="F285" s="7" t="s">
        <v>96</v>
      </c>
      <c r="G285" s="7" t="s">
        <v>24</v>
      </c>
      <c r="H285" s="7" t="s">
        <v>25</v>
      </c>
      <c r="I285" s="18">
        <v>50</v>
      </c>
      <c r="J285" s="17">
        <v>12</v>
      </c>
      <c r="K285" s="8">
        <v>0</v>
      </c>
      <c r="L285" s="19">
        <v>0</v>
      </c>
      <c r="M285" s="68">
        <v>90000</v>
      </c>
      <c r="N285" s="68">
        <v>0</v>
      </c>
      <c r="O285" s="68">
        <f t="shared" si="4"/>
        <v>90000</v>
      </c>
    </row>
    <row r="286" spans="1:15" ht="45" x14ac:dyDescent="0.2">
      <c r="A286" s="25">
        <v>280</v>
      </c>
      <c r="B286" s="6" t="s">
        <v>508</v>
      </c>
      <c r="C286" s="6" t="s">
        <v>16</v>
      </c>
      <c r="D286" s="6" t="s">
        <v>507</v>
      </c>
      <c r="E286" s="7" t="s">
        <v>42</v>
      </c>
      <c r="F286" s="7" t="s">
        <v>96</v>
      </c>
      <c r="G286" s="7" t="s">
        <v>24</v>
      </c>
      <c r="H286" s="7" t="s">
        <v>25</v>
      </c>
      <c r="I286" s="18">
        <v>25</v>
      </c>
      <c r="J286" s="17">
        <v>12</v>
      </c>
      <c r="K286" s="8">
        <v>0</v>
      </c>
      <c r="L286" s="19">
        <v>0</v>
      </c>
      <c r="M286" s="68">
        <v>45000</v>
      </c>
      <c r="N286" s="68">
        <v>0</v>
      </c>
      <c r="O286" s="68">
        <f t="shared" si="4"/>
        <v>45000</v>
      </c>
    </row>
    <row r="287" spans="1:15" ht="67.5" x14ac:dyDescent="0.2">
      <c r="A287" s="25">
        <v>281</v>
      </c>
      <c r="B287" s="6" t="s">
        <v>509</v>
      </c>
      <c r="C287" s="6" t="s">
        <v>16</v>
      </c>
      <c r="D287" s="6" t="s">
        <v>510</v>
      </c>
      <c r="E287" s="7" t="s">
        <v>42</v>
      </c>
      <c r="F287" s="7" t="s">
        <v>58</v>
      </c>
      <c r="G287" s="7" t="s">
        <v>18</v>
      </c>
      <c r="H287" s="7" t="s">
        <v>29</v>
      </c>
      <c r="I287" s="18">
        <v>90</v>
      </c>
      <c r="J287" s="17">
        <v>12</v>
      </c>
      <c r="K287" s="8">
        <v>0</v>
      </c>
      <c r="L287" s="19">
        <v>0</v>
      </c>
      <c r="M287" s="68">
        <v>162000</v>
      </c>
      <c r="N287" s="68">
        <v>0</v>
      </c>
      <c r="O287" s="68">
        <f t="shared" si="4"/>
        <v>162000</v>
      </c>
    </row>
    <row r="288" spans="1:15" ht="56.25" x14ac:dyDescent="0.2">
      <c r="A288" s="25">
        <v>282</v>
      </c>
      <c r="B288" s="6" t="s">
        <v>511</v>
      </c>
      <c r="C288" s="6" t="s">
        <v>16</v>
      </c>
      <c r="D288" s="6" t="s">
        <v>512</v>
      </c>
      <c r="E288" s="7" t="s">
        <v>42</v>
      </c>
      <c r="F288" s="7" t="s">
        <v>88</v>
      </c>
      <c r="G288" s="7" t="s">
        <v>57</v>
      </c>
      <c r="H288" s="7" t="s">
        <v>29</v>
      </c>
      <c r="I288" s="18">
        <v>80</v>
      </c>
      <c r="J288" s="17">
        <v>12</v>
      </c>
      <c r="K288" s="8">
        <v>0</v>
      </c>
      <c r="L288" s="19">
        <v>0</v>
      </c>
      <c r="M288" s="68">
        <v>144000</v>
      </c>
      <c r="N288" s="68">
        <v>0</v>
      </c>
      <c r="O288" s="68">
        <f t="shared" si="4"/>
        <v>144000</v>
      </c>
    </row>
    <row r="289" spans="1:15" ht="45" x14ac:dyDescent="0.2">
      <c r="A289" s="25">
        <v>283</v>
      </c>
      <c r="B289" s="6" t="s">
        <v>513</v>
      </c>
      <c r="C289" s="6" t="s">
        <v>16</v>
      </c>
      <c r="D289" s="6" t="s">
        <v>514</v>
      </c>
      <c r="E289" s="7" t="s">
        <v>42</v>
      </c>
      <c r="F289" s="7" t="s">
        <v>88</v>
      </c>
      <c r="G289" s="7" t="s">
        <v>58</v>
      </c>
      <c r="H289" s="7" t="s">
        <v>29</v>
      </c>
      <c r="I289" s="18">
        <v>20</v>
      </c>
      <c r="J289" s="17">
        <v>12</v>
      </c>
      <c r="K289" s="8">
        <v>0</v>
      </c>
      <c r="L289" s="19">
        <v>0</v>
      </c>
      <c r="M289" s="68">
        <v>36000</v>
      </c>
      <c r="N289" s="68">
        <v>0</v>
      </c>
      <c r="O289" s="68">
        <f t="shared" si="4"/>
        <v>36000</v>
      </c>
    </row>
    <row r="290" spans="1:15" ht="45" x14ac:dyDescent="0.2">
      <c r="A290" s="25">
        <v>284</v>
      </c>
      <c r="B290" s="6" t="s">
        <v>515</v>
      </c>
      <c r="C290" s="6" t="s">
        <v>16</v>
      </c>
      <c r="D290" s="6" t="s">
        <v>516</v>
      </c>
      <c r="E290" s="7" t="s">
        <v>42</v>
      </c>
      <c r="F290" s="7" t="s">
        <v>23</v>
      </c>
      <c r="G290" s="7" t="s">
        <v>57</v>
      </c>
      <c r="H290" s="7" t="s">
        <v>29</v>
      </c>
      <c r="I290" s="17">
        <v>30</v>
      </c>
      <c r="J290" s="17">
        <v>12</v>
      </c>
      <c r="K290" s="8">
        <v>0</v>
      </c>
      <c r="L290" s="19">
        <v>0</v>
      </c>
      <c r="M290" s="68">
        <v>54000</v>
      </c>
      <c r="N290" s="68">
        <v>0</v>
      </c>
      <c r="O290" s="68">
        <f t="shared" si="4"/>
        <v>54000</v>
      </c>
    </row>
    <row r="291" spans="1:15" ht="33.75" x14ac:dyDescent="0.2">
      <c r="A291" s="25">
        <v>285</v>
      </c>
      <c r="B291" s="6" t="s">
        <v>517</v>
      </c>
      <c r="C291" s="6" t="s">
        <v>16</v>
      </c>
      <c r="D291" s="6" t="s">
        <v>518</v>
      </c>
      <c r="E291" s="7" t="s">
        <v>42</v>
      </c>
      <c r="F291" s="7" t="s">
        <v>23</v>
      </c>
      <c r="G291" s="7" t="s">
        <v>58</v>
      </c>
      <c r="H291" s="7" t="s">
        <v>29</v>
      </c>
      <c r="I291" s="17">
        <v>20</v>
      </c>
      <c r="J291" s="17">
        <v>12</v>
      </c>
      <c r="K291" s="8">
        <v>0</v>
      </c>
      <c r="L291" s="19">
        <v>0</v>
      </c>
      <c r="M291" s="68">
        <v>36000</v>
      </c>
      <c r="N291" s="68">
        <v>0</v>
      </c>
      <c r="O291" s="68">
        <f t="shared" si="4"/>
        <v>36000</v>
      </c>
    </row>
    <row r="292" spans="1:15" ht="78.75" x14ac:dyDescent="0.2">
      <c r="A292" s="25">
        <v>286</v>
      </c>
      <c r="B292" s="6" t="s">
        <v>519</v>
      </c>
      <c r="C292" s="6" t="s">
        <v>16</v>
      </c>
      <c r="D292" s="6" t="s">
        <v>518</v>
      </c>
      <c r="E292" s="7" t="s">
        <v>42</v>
      </c>
      <c r="F292" s="7" t="s">
        <v>23</v>
      </c>
      <c r="G292" s="7" t="s">
        <v>58</v>
      </c>
      <c r="H292" s="7" t="s">
        <v>29</v>
      </c>
      <c r="I292" s="22">
        <v>10</v>
      </c>
      <c r="J292" s="22">
        <v>12</v>
      </c>
      <c r="K292" s="8">
        <v>0</v>
      </c>
      <c r="L292" s="19">
        <v>0</v>
      </c>
      <c r="M292" s="68">
        <v>18000</v>
      </c>
      <c r="N292" s="68">
        <v>0</v>
      </c>
      <c r="O292" s="68">
        <f t="shared" si="4"/>
        <v>18000</v>
      </c>
    </row>
    <row r="293" spans="1:15" ht="45" x14ac:dyDescent="0.2">
      <c r="A293" s="25">
        <v>287</v>
      </c>
      <c r="B293" s="6" t="s">
        <v>520</v>
      </c>
      <c r="C293" s="6" t="s">
        <v>16</v>
      </c>
      <c r="D293" s="6" t="s">
        <v>521</v>
      </c>
      <c r="E293" s="7" t="s">
        <v>42</v>
      </c>
      <c r="F293" s="7" t="s">
        <v>33</v>
      </c>
      <c r="G293" s="7" t="s">
        <v>38</v>
      </c>
      <c r="H293" s="7" t="s">
        <v>29</v>
      </c>
      <c r="I293" s="22">
        <v>10</v>
      </c>
      <c r="J293" s="22">
        <v>12</v>
      </c>
      <c r="K293" s="8">
        <v>0</v>
      </c>
      <c r="L293" s="19">
        <v>0</v>
      </c>
      <c r="M293" s="68">
        <v>18000</v>
      </c>
      <c r="N293" s="68">
        <v>0</v>
      </c>
      <c r="O293" s="68">
        <f t="shared" si="4"/>
        <v>18000</v>
      </c>
    </row>
    <row r="294" spans="1:15" ht="45" x14ac:dyDescent="0.2">
      <c r="A294" s="25">
        <v>288</v>
      </c>
      <c r="B294" s="13" t="s">
        <v>522</v>
      </c>
      <c r="C294" s="13" t="s">
        <v>16</v>
      </c>
      <c r="D294" s="13" t="s">
        <v>523</v>
      </c>
      <c r="E294" s="7" t="s">
        <v>42</v>
      </c>
      <c r="F294" s="7" t="s">
        <v>23</v>
      </c>
      <c r="G294" s="7" t="s">
        <v>38</v>
      </c>
      <c r="H294" s="7" t="s">
        <v>29</v>
      </c>
      <c r="I294" s="22">
        <v>12</v>
      </c>
      <c r="J294" s="22">
        <v>12</v>
      </c>
      <c r="K294" s="8">
        <v>0</v>
      </c>
      <c r="L294" s="19">
        <v>0</v>
      </c>
      <c r="M294" s="68">
        <v>21600</v>
      </c>
      <c r="N294" s="68">
        <v>0</v>
      </c>
      <c r="O294" s="68">
        <f t="shared" si="4"/>
        <v>21600</v>
      </c>
    </row>
    <row r="295" spans="1:15" ht="56.25" x14ac:dyDescent="0.2">
      <c r="A295" s="25">
        <v>289</v>
      </c>
      <c r="B295" s="13" t="s">
        <v>524</v>
      </c>
      <c r="C295" s="13" t="s">
        <v>16</v>
      </c>
      <c r="D295" s="13" t="s">
        <v>525</v>
      </c>
      <c r="E295" s="7" t="s">
        <v>42</v>
      </c>
      <c r="F295" s="7" t="s">
        <v>68</v>
      </c>
      <c r="G295" s="7" t="s">
        <v>33</v>
      </c>
      <c r="H295" s="7" t="s">
        <v>29</v>
      </c>
      <c r="I295" s="22">
        <v>46</v>
      </c>
      <c r="J295" s="22">
        <v>12</v>
      </c>
      <c r="K295" s="8">
        <v>0</v>
      </c>
      <c r="L295" s="19">
        <v>0</v>
      </c>
      <c r="M295" s="68">
        <v>82800</v>
      </c>
      <c r="N295" s="68">
        <v>0</v>
      </c>
      <c r="O295" s="68">
        <f t="shared" si="4"/>
        <v>82800</v>
      </c>
    </row>
    <row r="296" spans="1:15" ht="56.25" x14ac:dyDescent="0.2">
      <c r="A296" s="25">
        <v>290</v>
      </c>
      <c r="B296" s="13" t="s">
        <v>526</v>
      </c>
      <c r="C296" s="13" t="s">
        <v>16</v>
      </c>
      <c r="D296" s="13" t="s">
        <v>527</v>
      </c>
      <c r="E296" s="7" t="s">
        <v>42</v>
      </c>
      <c r="F296" s="7" t="s">
        <v>88</v>
      </c>
      <c r="G296" s="7" t="s">
        <v>23</v>
      </c>
      <c r="H296" s="7" t="s">
        <v>29</v>
      </c>
      <c r="I296" s="22">
        <v>40</v>
      </c>
      <c r="J296" s="22">
        <v>12</v>
      </c>
      <c r="K296" s="8">
        <v>0</v>
      </c>
      <c r="L296" s="19">
        <v>0</v>
      </c>
      <c r="M296" s="68">
        <v>72000</v>
      </c>
      <c r="N296" s="68">
        <v>0</v>
      </c>
      <c r="O296" s="68">
        <f t="shared" si="4"/>
        <v>72000</v>
      </c>
    </row>
    <row r="297" spans="1:15" ht="56.25" x14ac:dyDescent="0.2">
      <c r="A297" s="25">
        <v>291</v>
      </c>
      <c r="B297" s="13" t="s">
        <v>528</v>
      </c>
      <c r="C297" s="13" t="s">
        <v>16</v>
      </c>
      <c r="D297" s="13" t="s">
        <v>529</v>
      </c>
      <c r="E297" s="7" t="s">
        <v>42</v>
      </c>
      <c r="F297" s="7" t="s">
        <v>68</v>
      </c>
      <c r="G297" s="7" t="s">
        <v>28</v>
      </c>
      <c r="H297" s="7" t="s">
        <v>20</v>
      </c>
      <c r="I297" s="22">
        <v>32</v>
      </c>
      <c r="J297" s="22">
        <v>12</v>
      </c>
      <c r="K297" s="8">
        <v>0</v>
      </c>
      <c r="L297" s="19">
        <v>0</v>
      </c>
      <c r="M297" s="68">
        <v>57600</v>
      </c>
      <c r="N297" s="68">
        <v>0</v>
      </c>
      <c r="O297" s="68">
        <f t="shared" si="4"/>
        <v>57600</v>
      </c>
    </row>
    <row r="298" spans="1:15" ht="45" x14ac:dyDescent="0.2">
      <c r="A298" s="25">
        <v>292</v>
      </c>
      <c r="B298" s="13" t="s">
        <v>530</v>
      </c>
      <c r="C298" s="13" t="s">
        <v>16</v>
      </c>
      <c r="D298" s="13" t="s">
        <v>531</v>
      </c>
      <c r="E298" s="7" t="s">
        <v>42</v>
      </c>
      <c r="F298" s="7" t="s">
        <v>24</v>
      </c>
      <c r="G298" s="7" t="s">
        <v>24</v>
      </c>
      <c r="H298" s="7" t="s">
        <v>25</v>
      </c>
      <c r="I298" s="22">
        <v>12</v>
      </c>
      <c r="J298" s="22">
        <v>12</v>
      </c>
      <c r="K298" s="8">
        <v>0</v>
      </c>
      <c r="L298" s="19">
        <v>0</v>
      </c>
      <c r="M298" s="68">
        <v>21600</v>
      </c>
      <c r="N298" s="68">
        <v>0</v>
      </c>
      <c r="O298" s="68">
        <f t="shared" si="4"/>
        <v>21600</v>
      </c>
    </row>
    <row r="299" spans="1:15" ht="33.75" x14ac:dyDescent="0.2">
      <c r="A299" s="25">
        <v>293</v>
      </c>
      <c r="B299" s="13" t="s">
        <v>532</v>
      </c>
      <c r="C299" s="13" t="s">
        <v>10</v>
      </c>
      <c r="D299" s="13" t="s">
        <v>533</v>
      </c>
      <c r="E299" s="7" t="s">
        <v>42</v>
      </c>
      <c r="F299" s="7" t="s">
        <v>68</v>
      </c>
      <c r="G299" s="7" t="s">
        <v>18</v>
      </c>
      <c r="H299" s="7" t="s">
        <v>20</v>
      </c>
      <c r="I299" s="22">
        <v>5</v>
      </c>
      <c r="J299" s="22">
        <v>12</v>
      </c>
      <c r="K299" s="8">
        <v>0</v>
      </c>
      <c r="L299" s="19">
        <v>0</v>
      </c>
      <c r="M299" s="68">
        <v>9000</v>
      </c>
      <c r="N299" s="68">
        <v>0</v>
      </c>
      <c r="O299" s="68">
        <f t="shared" si="4"/>
        <v>9000</v>
      </c>
    </row>
    <row r="300" spans="1:15" ht="45" x14ac:dyDescent="0.2">
      <c r="A300" s="25">
        <v>294</v>
      </c>
      <c r="B300" s="13" t="s">
        <v>534</v>
      </c>
      <c r="C300" s="13" t="s">
        <v>10</v>
      </c>
      <c r="D300" s="13" t="s">
        <v>533</v>
      </c>
      <c r="E300" s="7" t="s">
        <v>42</v>
      </c>
      <c r="F300" s="7" t="s">
        <v>68</v>
      </c>
      <c r="G300" s="7" t="s">
        <v>18</v>
      </c>
      <c r="H300" s="7" t="s">
        <v>20</v>
      </c>
      <c r="I300" s="22">
        <v>5</v>
      </c>
      <c r="J300" s="22">
        <v>12</v>
      </c>
      <c r="K300" s="8">
        <v>0</v>
      </c>
      <c r="L300" s="19">
        <v>0</v>
      </c>
      <c r="M300" s="68">
        <v>9000</v>
      </c>
      <c r="N300" s="68">
        <v>0</v>
      </c>
      <c r="O300" s="68">
        <f t="shared" si="4"/>
        <v>9000</v>
      </c>
    </row>
    <row r="301" spans="1:15" ht="45" x14ac:dyDescent="0.2">
      <c r="A301" s="25">
        <v>295</v>
      </c>
      <c r="B301" s="13" t="s">
        <v>535</v>
      </c>
      <c r="C301" s="13" t="s">
        <v>9</v>
      </c>
      <c r="D301" s="13" t="s">
        <v>536</v>
      </c>
      <c r="E301" s="7" t="s">
        <v>42</v>
      </c>
      <c r="F301" s="7" t="s">
        <v>24</v>
      </c>
      <c r="G301" s="7" t="s">
        <v>57</v>
      </c>
      <c r="H301" s="7" t="s">
        <v>20</v>
      </c>
      <c r="I301" s="22">
        <v>27</v>
      </c>
      <c r="J301" s="22">
        <v>9</v>
      </c>
      <c r="K301" s="8">
        <v>0</v>
      </c>
      <c r="L301" s="19">
        <v>0</v>
      </c>
      <c r="M301" s="68">
        <v>36450</v>
      </c>
      <c r="N301" s="68">
        <v>0</v>
      </c>
      <c r="O301" s="68">
        <f t="shared" si="4"/>
        <v>36450</v>
      </c>
    </row>
    <row r="302" spans="1:15" ht="45" x14ac:dyDescent="0.2">
      <c r="A302" s="25">
        <v>296</v>
      </c>
      <c r="B302" s="6" t="s">
        <v>537</v>
      </c>
      <c r="C302" s="6" t="s">
        <v>16</v>
      </c>
      <c r="D302" s="6" t="s">
        <v>538</v>
      </c>
      <c r="E302" s="7" t="s">
        <v>77</v>
      </c>
      <c r="F302" s="7" t="s">
        <v>23</v>
      </c>
      <c r="G302" s="7" t="s">
        <v>18</v>
      </c>
      <c r="H302" s="7" t="s">
        <v>29</v>
      </c>
      <c r="I302" s="49">
        <v>55</v>
      </c>
      <c r="J302" s="50">
        <v>11</v>
      </c>
      <c r="K302" s="50">
        <v>0</v>
      </c>
      <c r="L302" s="53">
        <v>0</v>
      </c>
      <c r="M302" s="68">
        <v>90750</v>
      </c>
      <c r="N302" s="68">
        <v>0</v>
      </c>
      <c r="O302" s="68">
        <f t="shared" si="4"/>
        <v>90750</v>
      </c>
    </row>
    <row r="303" spans="1:15" ht="45" x14ac:dyDescent="0.2">
      <c r="A303" s="25">
        <v>297</v>
      </c>
      <c r="B303" s="6" t="s">
        <v>539</v>
      </c>
      <c r="C303" s="6" t="s">
        <v>16</v>
      </c>
      <c r="D303" s="6" t="s">
        <v>540</v>
      </c>
      <c r="E303" s="7" t="s">
        <v>77</v>
      </c>
      <c r="F303" s="7" t="s">
        <v>38</v>
      </c>
      <c r="G303" s="7" t="s">
        <v>23</v>
      </c>
      <c r="H303" s="7" t="s">
        <v>20</v>
      </c>
      <c r="I303" s="49">
        <v>50</v>
      </c>
      <c r="J303" s="50">
        <v>11</v>
      </c>
      <c r="K303" s="50">
        <v>0</v>
      </c>
      <c r="L303" s="50">
        <v>0</v>
      </c>
      <c r="M303" s="68">
        <v>82500</v>
      </c>
      <c r="N303" s="68">
        <v>0</v>
      </c>
      <c r="O303" s="68">
        <f t="shared" si="4"/>
        <v>82500</v>
      </c>
    </row>
    <row r="304" spans="1:15" ht="33.75" x14ac:dyDescent="0.2">
      <c r="A304" s="25">
        <v>298</v>
      </c>
      <c r="B304" s="6" t="s">
        <v>541</v>
      </c>
      <c r="C304" s="6" t="s">
        <v>16</v>
      </c>
      <c r="D304" s="6" t="s">
        <v>542</v>
      </c>
      <c r="E304" s="7" t="s">
        <v>77</v>
      </c>
      <c r="F304" s="7" t="s">
        <v>187</v>
      </c>
      <c r="G304" s="7" t="s">
        <v>24</v>
      </c>
      <c r="H304" s="7" t="s">
        <v>25</v>
      </c>
      <c r="I304" s="49">
        <v>0</v>
      </c>
      <c r="J304" s="50">
        <v>0</v>
      </c>
      <c r="K304" s="50">
        <v>5</v>
      </c>
      <c r="L304" s="53">
        <v>12</v>
      </c>
      <c r="M304" s="68">
        <v>0</v>
      </c>
      <c r="N304" s="68">
        <v>30000</v>
      </c>
      <c r="O304" s="68">
        <f t="shared" si="4"/>
        <v>30000</v>
      </c>
    </row>
    <row r="305" spans="1:15" ht="33.75" x14ac:dyDescent="0.2">
      <c r="A305" s="25">
        <v>299</v>
      </c>
      <c r="B305" s="6" t="s">
        <v>543</v>
      </c>
      <c r="C305" s="6" t="s">
        <v>16</v>
      </c>
      <c r="D305" s="6" t="s">
        <v>542</v>
      </c>
      <c r="E305" s="7" t="s">
        <v>77</v>
      </c>
      <c r="F305" s="7" t="s">
        <v>187</v>
      </c>
      <c r="G305" s="7" t="s">
        <v>24</v>
      </c>
      <c r="H305" s="7" t="s">
        <v>25</v>
      </c>
      <c r="I305" s="49">
        <v>15</v>
      </c>
      <c r="J305" s="50">
        <v>12</v>
      </c>
      <c r="K305" s="50">
        <v>5</v>
      </c>
      <c r="L305" s="53">
        <v>12</v>
      </c>
      <c r="M305" s="68">
        <v>27000</v>
      </c>
      <c r="N305" s="68">
        <v>30000</v>
      </c>
      <c r="O305" s="68">
        <f t="shared" si="4"/>
        <v>57000</v>
      </c>
    </row>
    <row r="306" spans="1:15" ht="33.75" x14ac:dyDescent="0.2">
      <c r="A306" s="25">
        <v>300</v>
      </c>
      <c r="B306" s="6" t="s">
        <v>544</v>
      </c>
      <c r="C306" s="6" t="s">
        <v>16</v>
      </c>
      <c r="D306" s="6" t="s">
        <v>542</v>
      </c>
      <c r="E306" s="7" t="s">
        <v>77</v>
      </c>
      <c r="F306" s="7" t="s">
        <v>187</v>
      </c>
      <c r="G306" s="7" t="s">
        <v>24</v>
      </c>
      <c r="H306" s="7" t="s">
        <v>25</v>
      </c>
      <c r="I306" s="49">
        <v>140</v>
      </c>
      <c r="J306" s="50">
        <v>12</v>
      </c>
      <c r="K306" s="50">
        <v>5</v>
      </c>
      <c r="L306" s="53">
        <v>0</v>
      </c>
      <c r="M306" s="68">
        <v>252000</v>
      </c>
      <c r="N306" s="68">
        <v>0</v>
      </c>
      <c r="O306" s="68">
        <f t="shared" si="4"/>
        <v>252000</v>
      </c>
    </row>
    <row r="307" spans="1:15" ht="33.75" x14ac:dyDescent="0.2">
      <c r="A307" s="25">
        <v>301</v>
      </c>
      <c r="B307" s="6" t="s">
        <v>545</v>
      </c>
      <c r="C307" s="6" t="s">
        <v>16</v>
      </c>
      <c r="D307" s="6" t="s">
        <v>542</v>
      </c>
      <c r="E307" s="7" t="s">
        <v>77</v>
      </c>
      <c r="F307" s="7" t="s">
        <v>187</v>
      </c>
      <c r="G307" s="7" t="s">
        <v>24</v>
      </c>
      <c r="H307" s="7" t="s">
        <v>25</v>
      </c>
      <c r="I307" s="49">
        <v>16</v>
      </c>
      <c r="J307" s="50">
        <v>12</v>
      </c>
      <c r="K307" s="50">
        <v>5</v>
      </c>
      <c r="L307" s="53">
        <v>12</v>
      </c>
      <c r="M307" s="68">
        <v>28800</v>
      </c>
      <c r="N307" s="68">
        <v>30000</v>
      </c>
      <c r="O307" s="68">
        <f t="shared" si="4"/>
        <v>58800</v>
      </c>
    </row>
    <row r="308" spans="1:15" ht="33.75" x14ac:dyDescent="0.2">
      <c r="A308" s="25">
        <v>302</v>
      </c>
      <c r="B308" s="6" t="s">
        <v>546</v>
      </c>
      <c r="C308" s="6" t="s">
        <v>16</v>
      </c>
      <c r="D308" s="6" t="s">
        <v>542</v>
      </c>
      <c r="E308" s="7" t="s">
        <v>77</v>
      </c>
      <c r="F308" s="7" t="s">
        <v>187</v>
      </c>
      <c r="G308" s="7" t="s">
        <v>24</v>
      </c>
      <c r="H308" s="7" t="s">
        <v>25</v>
      </c>
      <c r="I308" s="50">
        <v>0</v>
      </c>
      <c r="J308" s="50">
        <v>0</v>
      </c>
      <c r="K308" s="50">
        <v>5</v>
      </c>
      <c r="L308" s="50">
        <v>12</v>
      </c>
      <c r="M308" s="68">
        <v>0</v>
      </c>
      <c r="N308" s="68">
        <v>30000</v>
      </c>
      <c r="O308" s="68">
        <f t="shared" si="4"/>
        <v>30000</v>
      </c>
    </row>
    <row r="309" spans="1:15" ht="45" x14ac:dyDescent="0.2">
      <c r="A309" s="25">
        <v>303</v>
      </c>
      <c r="B309" s="6" t="s">
        <v>547</v>
      </c>
      <c r="C309" s="6" t="s">
        <v>16</v>
      </c>
      <c r="D309" s="6" t="s">
        <v>542</v>
      </c>
      <c r="E309" s="7" t="s">
        <v>77</v>
      </c>
      <c r="F309" s="7" t="s">
        <v>187</v>
      </c>
      <c r="G309" s="7" t="s">
        <v>24</v>
      </c>
      <c r="H309" s="7" t="s">
        <v>25</v>
      </c>
      <c r="I309" s="50">
        <v>0</v>
      </c>
      <c r="J309" s="50">
        <v>0</v>
      </c>
      <c r="K309" s="50">
        <v>5</v>
      </c>
      <c r="L309" s="50">
        <v>12</v>
      </c>
      <c r="M309" s="68">
        <v>0</v>
      </c>
      <c r="N309" s="68">
        <v>30000</v>
      </c>
      <c r="O309" s="68">
        <f t="shared" si="4"/>
        <v>30000</v>
      </c>
    </row>
    <row r="310" spans="1:15" ht="56.25" x14ac:dyDescent="0.2">
      <c r="A310" s="25">
        <v>304</v>
      </c>
      <c r="B310" s="6" t="s">
        <v>548</v>
      </c>
      <c r="C310" s="6" t="s">
        <v>16</v>
      </c>
      <c r="D310" s="6" t="s">
        <v>542</v>
      </c>
      <c r="E310" s="7" t="s">
        <v>77</v>
      </c>
      <c r="F310" s="7" t="s">
        <v>187</v>
      </c>
      <c r="G310" s="7" t="s">
        <v>24</v>
      </c>
      <c r="H310" s="7" t="s">
        <v>25</v>
      </c>
      <c r="I310" s="21">
        <v>0</v>
      </c>
      <c r="J310" s="21">
        <v>0</v>
      </c>
      <c r="K310" s="53">
        <v>5</v>
      </c>
      <c r="L310" s="53">
        <v>12</v>
      </c>
      <c r="M310" s="68">
        <v>0</v>
      </c>
      <c r="N310" s="68">
        <v>30000</v>
      </c>
      <c r="O310" s="68">
        <f t="shared" si="4"/>
        <v>30000</v>
      </c>
    </row>
    <row r="311" spans="1:15" ht="45" x14ac:dyDescent="0.2">
      <c r="A311" s="25">
        <v>305</v>
      </c>
      <c r="B311" s="6" t="s">
        <v>549</v>
      </c>
      <c r="C311" s="6" t="s">
        <v>16</v>
      </c>
      <c r="D311" s="6" t="s">
        <v>542</v>
      </c>
      <c r="E311" s="7" t="s">
        <v>77</v>
      </c>
      <c r="F311" s="7" t="s">
        <v>187</v>
      </c>
      <c r="G311" s="7" t="s">
        <v>24</v>
      </c>
      <c r="H311" s="7" t="s">
        <v>25</v>
      </c>
      <c r="I311" s="21">
        <v>0</v>
      </c>
      <c r="J311" s="21">
        <v>0</v>
      </c>
      <c r="K311" s="53">
        <v>5</v>
      </c>
      <c r="L311" s="53">
        <v>12</v>
      </c>
      <c r="M311" s="68">
        <v>0</v>
      </c>
      <c r="N311" s="68">
        <v>30000</v>
      </c>
      <c r="O311" s="68">
        <f t="shared" si="4"/>
        <v>30000</v>
      </c>
    </row>
    <row r="312" spans="1:15" ht="45" x14ac:dyDescent="0.2">
      <c r="A312" s="25">
        <v>306</v>
      </c>
      <c r="B312" s="6" t="s">
        <v>550</v>
      </c>
      <c r="C312" s="6" t="s">
        <v>16</v>
      </c>
      <c r="D312" s="6" t="s">
        <v>551</v>
      </c>
      <c r="E312" s="7" t="s">
        <v>77</v>
      </c>
      <c r="F312" s="7" t="s">
        <v>184</v>
      </c>
      <c r="G312" s="7" t="s">
        <v>38</v>
      </c>
      <c r="H312" s="7" t="s">
        <v>29</v>
      </c>
      <c r="I312" s="21">
        <v>84</v>
      </c>
      <c r="J312" s="21">
        <v>12</v>
      </c>
      <c r="K312" s="53">
        <v>0</v>
      </c>
      <c r="L312" s="53">
        <v>0</v>
      </c>
      <c r="M312" s="68">
        <v>151200</v>
      </c>
      <c r="N312" s="68">
        <v>0</v>
      </c>
      <c r="O312" s="68">
        <f t="shared" si="4"/>
        <v>151200</v>
      </c>
    </row>
    <row r="313" spans="1:15" ht="45" x14ac:dyDescent="0.2">
      <c r="A313" s="25">
        <v>307</v>
      </c>
      <c r="B313" s="6" t="s">
        <v>552</v>
      </c>
      <c r="C313" s="6" t="s">
        <v>16</v>
      </c>
      <c r="D313" s="6" t="s">
        <v>553</v>
      </c>
      <c r="E313" s="7" t="s">
        <v>77</v>
      </c>
      <c r="F313" s="7" t="s">
        <v>96</v>
      </c>
      <c r="G313" s="7" t="s">
        <v>24</v>
      </c>
      <c r="H313" s="7" t="s">
        <v>25</v>
      </c>
      <c r="I313" s="21">
        <v>125</v>
      </c>
      <c r="J313" s="21">
        <v>12</v>
      </c>
      <c r="K313" s="53">
        <v>0</v>
      </c>
      <c r="L313" s="53">
        <v>0</v>
      </c>
      <c r="M313" s="68">
        <v>225000</v>
      </c>
      <c r="N313" s="68">
        <v>0</v>
      </c>
      <c r="O313" s="68">
        <f t="shared" si="4"/>
        <v>225000</v>
      </c>
    </row>
    <row r="314" spans="1:15" ht="45" x14ac:dyDescent="0.2">
      <c r="A314" s="25">
        <v>308</v>
      </c>
      <c r="B314" s="6" t="s">
        <v>554</v>
      </c>
      <c r="C314" s="6" t="s">
        <v>16</v>
      </c>
      <c r="D314" s="6" t="s">
        <v>555</v>
      </c>
      <c r="E314" s="7" t="s">
        <v>77</v>
      </c>
      <c r="F314" s="7" t="s">
        <v>68</v>
      </c>
      <c r="G314" s="7" t="s">
        <v>24</v>
      </c>
      <c r="H314" s="7" t="s">
        <v>25</v>
      </c>
      <c r="I314" s="21">
        <v>32</v>
      </c>
      <c r="J314" s="21">
        <v>12</v>
      </c>
      <c r="K314" s="53">
        <v>0</v>
      </c>
      <c r="L314" s="53">
        <v>0</v>
      </c>
      <c r="M314" s="68">
        <v>57600</v>
      </c>
      <c r="N314" s="68">
        <v>0</v>
      </c>
      <c r="O314" s="68">
        <f t="shared" si="4"/>
        <v>57600</v>
      </c>
    </row>
    <row r="315" spans="1:15" ht="33.75" x14ac:dyDescent="0.2">
      <c r="A315" s="25">
        <v>309</v>
      </c>
      <c r="B315" s="13" t="s">
        <v>556</v>
      </c>
      <c r="C315" s="6" t="s">
        <v>16</v>
      </c>
      <c r="D315" s="13" t="s">
        <v>557</v>
      </c>
      <c r="E315" s="7" t="s">
        <v>77</v>
      </c>
      <c r="F315" s="7" t="s">
        <v>173</v>
      </c>
      <c r="G315" s="7" t="s">
        <v>38</v>
      </c>
      <c r="H315" s="7" t="s">
        <v>20</v>
      </c>
      <c r="I315" s="21">
        <v>21</v>
      </c>
      <c r="J315" s="21">
        <v>12</v>
      </c>
      <c r="K315" s="53">
        <v>0</v>
      </c>
      <c r="L315" s="53">
        <v>0</v>
      </c>
      <c r="M315" s="68">
        <v>37800</v>
      </c>
      <c r="N315" s="68">
        <v>0</v>
      </c>
      <c r="O315" s="68">
        <f t="shared" si="4"/>
        <v>37800</v>
      </c>
    </row>
    <row r="316" spans="1:15" ht="45" x14ac:dyDescent="0.2">
      <c r="A316" s="25">
        <v>310</v>
      </c>
      <c r="B316" s="13" t="s">
        <v>558</v>
      </c>
      <c r="C316" s="6" t="s">
        <v>16</v>
      </c>
      <c r="D316" s="13" t="s">
        <v>559</v>
      </c>
      <c r="E316" s="7" t="s">
        <v>77</v>
      </c>
      <c r="F316" s="7" t="s">
        <v>37</v>
      </c>
      <c r="G316" s="7" t="s">
        <v>28</v>
      </c>
      <c r="H316" s="7" t="s">
        <v>39</v>
      </c>
      <c r="I316" s="21">
        <v>48</v>
      </c>
      <c r="J316" s="21">
        <v>12</v>
      </c>
      <c r="K316" s="53">
        <v>0</v>
      </c>
      <c r="L316" s="53">
        <v>0</v>
      </c>
      <c r="M316" s="68">
        <v>86400</v>
      </c>
      <c r="N316" s="68">
        <v>0</v>
      </c>
      <c r="O316" s="68">
        <f t="shared" si="4"/>
        <v>86400</v>
      </c>
    </row>
    <row r="317" spans="1:15" ht="45" x14ac:dyDescent="0.2">
      <c r="A317" s="25">
        <v>311</v>
      </c>
      <c r="B317" s="13" t="s">
        <v>560</v>
      </c>
      <c r="C317" s="6" t="s">
        <v>16</v>
      </c>
      <c r="D317" s="13" t="s">
        <v>561</v>
      </c>
      <c r="E317" s="7" t="s">
        <v>77</v>
      </c>
      <c r="F317" s="7" t="s">
        <v>173</v>
      </c>
      <c r="G317" s="7" t="s">
        <v>68</v>
      </c>
      <c r="H317" s="7" t="s">
        <v>20</v>
      </c>
      <c r="I317" s="21">
        <v>16</v>
      </c>
      <c r="J317" s="21">
        <v>12</v>
      </c>
      <c r="K317" s="53">
        <v>0</v>
      </c>
      <c r="L317" s="53">
        <v>0</v>
      </c>
      <c r="M317" s="68">
        <v>28800</v>
      </c>
      <c r="N317" s="68">
        <v>0</v>
      </c>
      <c r="O317" s="68">
        <f t="shared" si="4"/>
        <v>28800</v>
      </c>
    </row>
    <row r="318" spans="1:15" ht="56.25" x14ac:dyDescent="0.2">
      <c r="A318" s="25">
        <v>312</v>
      </c>
      <c r="B318" s="13" t="s">
        <v>562</v>
      </c>
      <c r="C318" s="6" t="s">
        <v>16</v>
      </c>
      <c r="D318" s="13" t="s">
        <v>563</v>
      </c>
      <c r="E318" s="7" t="s">
        <v>77</v>
      </c>
      <c r="F318" s="7" t="s">
        <v>83</v>
      </c>
      <c r="G318" s="7" t="s">
        <v>24</v>
      </c>
      <c r="H318" s="7" t="s">
        <v>25</v>
      </c>
      <c r="I318" s="21">
        <v>12</v>
      </c>
      <c r="J318" s="21">
        <v>12</v>
      </c>
      <c r="K318" s="53">
        <v>0</v>
      </c>
      <c r="L318" s="53">
        <v>0</v>
      </c>
      <c r="M318" s="68">
        <v>21600</v>
      </c>
      <c r="N318" s="68">
        <v>0</v>
      </c>
      <c r="O318" s="68">
        <f t="shared" si="4"/>
        <v>21600</v>
      </c>
    </row>
    <row r="319" spans="1:15" ht="56.25" x14ac:dyDescent="0.2">
      <c r="A319" s="25">
        <v>313</v>
      </c>
      <c r="B319" s="13" t="s">
        <v>564</v>
      </c>
      <c r="C319" s="6" t="s">
        <v>16</v>
      </c>
      <c r="D319" s="13" t="s">
        <v>563</v>
      </c>
      <c r="E319" s="7" t="s">
        <v>77</v>
      </c>
      <c r="F319" s="7" t="s">
        <v>83</v>
      </c>
      <c r="G319" s="7" t="s">
        <v>24</v>
      </c>
      <c r="H319" s="7" t="s">
        <v>25</v>
      </c>
      <c r="I319" s="21">
        <v>12</v>
      </c>
      <c r="J319" s="21">
        <v>12</v>
      </c>
      <c r="K319" s="53">
        <v>0</v>
      </c>
      <c r="L319" s="53">
        <v>0</v>
      </c>
      <c r="M319" s="68">
        <v>21600</v>
      </c>
      <c r="N319" s="68">
        <v>0</v>
      </c>
      <c r="O319" s="68">
        <f t="shared" si="4"/>
        <v>21600</v>
      </c>
    </row>
    <row r="320" spans="1:15" ht="45" x14ac:dyDescent="0.2">
      <c r="A320" s="25">
        <v>314</v>
      </c>
      <c r="B320" s="13" t="s">
        <v>565</v>
      </c>
      <c r="C320" s="6" t="s">
        <v>16</v>
      </c>
      <c r="D320" s="13" t="s">
        <v>566</v>
      </c>
      <c r="E320" s="7" t="s">
        <v>77</v>
      </c>
      <c r="F320" s="7" t="s">
        <v>42</v>
      </c>
      <c r="G320" s="7" t="s">
        <v>24</v>
      </c>
      <c r="H320" s="7" t="s">
        <v>25</v>
      </c>
      <c r="I320" s="21">
        <v>24</v>
      </c>
      <c r="J320" s="21">
        <v>12</v>
      </c>
      <c r="K320" s="53">
        <v>0</v>
      </c>
      <c r="L320" s="53">
        <v>0</v>
      </c>
      <c r="M320" s="68">
        <v>43200</v>
      </c>
      <c r="N320" s="68">
        <v>0</v>
      </c>
      <c r="O320" s="68">
        <f t="shared" si="4"/>
        <v>43200</v>
      </c>
    </row>
    <row r="321" spans="1:15" ht="67.5" x14ac:dyDescent="0.2">
      <c r="A321" s="25">
        <v>315</v>
      </c>
      <c r="B321" s="13" t="s">
        <v>567</v>
      </c>
      <c r="C321" s="6" t="s">
        <v>16</v>
      </c>
      <c r="D321" s="13" t="s">
        <v>568</v>
      </c>
      <c r="E321" s="7" t="s">
        <v>77</v>
      </c>
      <c r="F321" s="7" t="s">
        <v>23</v>
      </c>
      <c r="G321" s="7" t="s">
        <v>23</v>
      </c>
      <c r="H321" s="7" t="s">
        <v>20</v>
      </c>
      <c r="I321" s="21">
        <v>16</v>
      </c>
      <c r="J321" s="21">
        <v>12</v>
      </c>
      <c r="K321" s="53">
        <v>0</v>
      </c>
      <c r="L321" s="53">
        <v>0</v>
      </c>
      <c r="M321" s="68">
        <v>28800</v>
      </c>
      <c r="N321" s="68">
        <v>0</v>
      </c>
      <c r="O321" s="68">
        <f t="shared" si="4"/>
        <v>28800</v>
      </c>
    </row>
    <row r="322" spans="1:15" ht="67.5" x14ac:dyDescent="0.2">
      <c r="A322" s="25">
        <v>316</v>
      </c>
      <c r="B322" s="13" t="s">
        <v>569</v>
      </c>
      <c r="C322" s="6" t="s">
        <v>16</v>
      </c>
      <c r="D322" s="13" t="s">
        <v>568</v>
      </c>
      <c r="E322" s="7" t="s">
        <v>77</v>
      </c>
      <c r="F322" s="7" t="s">
        <v>23</v>
      </c>
      <c r="G322" s="7" t="s">
        <v>23</v>
      </c>
      <c r="H322" s="7" t="s">
        <v>20</v>
      </c>
      <c r="I322" s="21">
        <v>32</v>
      </c>
      <c r="J322" s="21">
        <v>12</v>
      </c>
      <c r="K322" s="53">
        <v>0</v>
      </c>
      <c r="L322" s="53">
        <v>0</v>
      </c>
      <c r="M322" s="68">
        <v>57600</v>
      </c>
      <c r="N322" s="68">
        <v>0</v>
      </c>
      <c r="O322" s="68">
        <f t="shared" si="4"/>
        <v>57600</v>
      </c>
    </row>
    <row r="323" spans="1:15" ht="45" x14ac:dyDescent="0.2">
      <c r="A323" s="25">
        <v>317</v>
      </c>
      <c r="B323" s="13" t="s">
        <v>570</v>
      </c>
      <c r="C323" s="6" t="s">
        <v>16</v>
      </c>
      <c r="D323" s="13" t="s">
        <v>571</v>
      </c>
      <c r="E323" s="7" t="s">
        <v>77</v>
      </c>
      <c r="F323" s="7" t="s">
        <v>42</v>
      </c>
      <c r="G323" s="7" t="s">
        <v>34</v>
      </c>
      <c r="H323" s="7" t="s">
        <v>20</v>
      </c>
      <c r="I323" s="21">
        <v>55</v>
      </c>
      <c r="J323" s="21">
        <v>12</v>
      </c>
      <c r="K323" s="53">
        <v>0</v>
      </c>
      <c r="L323" s="53">
        <v>0</v>
      </c>
      <c r="M323" s="68">
        <v>99000</v>
      </c>
      <c r="N323" s="68">
        <v>0</v>
      </c>
      <c r="O323" s="68">
        <f t="shared" si="4"/>
        <v>99000</v>
      </c>
    </row>
    <row r="324" spans="1:15" ht="45" x14ac:dyDescent="0.2">
      <c r="A324" s="25">
        <v>318</v>
      </c>
      <c r="B324" s="13" t="s">
        <v>572</v>
      </c>
      <c r="C324" s="6" t="s">
        <v>16</v>
      </c>
      <c r="D324" s="13" t="s">
        <v>571</v>
      </c>
      <c r="E324" s="7" t="s">
        <v>77</v>
      </c>
      <c r="F324" s="7" t="s">
        <v>42</v>
      </c>
      <c r="G324" s="7" t="s">
        <v>34</v>
      </c>
      <c r="H324" s="7" t="s">
        <v>20</v>
      </c>
      <c r="I324" s="21">
        <v>15</v>
      </c>
      <c r="J324" s="21">
        <v>12</v>
      </c>
      <c r="K324" s="53">
        <v>0</v>
      </c>
      <c r="L324" s="53">
        <v>0</v>
      </c>
      <c r="M324" s="68">
        <v>27000</v>
      </c>
      <c r="N324" s="68">
        <v>0</v>
      </c>
      <c r="O324" s="68">
        <f t="shared" si="4"/>
        <v>27000</v>
      </c>
    </row>
    <row r="325" spans="1:15" ht="45" x14ac:dyDescent="0.2">
      <c r="A325" s="25">
        <v>319</v>
      </c>
      <c r="B325" s="13" t="s">
        <v>573</v>
      </c>
      <c r="C325" s="6" t="s">
        <v>16</v>
      </c>
      <c r="D325" s="13" t="s">
        <v>574</v>
      </c>
      <c r="E325" s="7" t="s">
        <v>77</v>
      </c>
      <c r="F325" s="7" t="s">
        <v>53</v>
      </c>
      <c r="G325" s="7" t="s">
        <v>24</v>
      </c>
      <c r="H325" s="7" t="s">
        <v>20</v>
      </c>
      <c r="I325" s="21">
        <v>28</v>
      </c>
      <c r="J325" s="21">
        <v>11</v>
      </c>
      <c r="K325" s="21">
        <v>0</v>
      </c>
      <c r="L325" s="21">
        <v>0</v>
      </c>
      <c r="M325" s="68">
        <v>46200</v>
      </c>
      <c r="N325" s="68">
        <v>0</v>
      </c>
      <c r="O325" s="68">
        <f t="shared" si="4"/>
        <v>46200</v>
      </c>
    </row>
    <row r="326" spans="1:15" ht="45" x14ac:dyDescent="0.2">
      <c r="A326" s="25">
        <v>320</v>
      </c>
      <c r="B326" s="13" t="s">
        <v>575</v>
      </c>
      <c r="C326" s="6" t="s">
        <v>16</v>
      </c>
      <c r="D326" s="13" t="s">
        <v>576</v>
      </c>
      <c r="E326" s="7" t="s">
        <v>77</v>
      </c>
      <c r="F326" s="7" t="s">
        <v>53</v>
      </c>
      <c r="G326" s="7" t="s">
        <v>57</v>
      </c>
      <c r="H326" s="7" t="s">
        <v>20</v>
      </c>
      <c r="I326" s="21">
        <v>24</v>
      </c>
      <c r="J326" s="21">
        <v>12</v>
      </c>
      <c r="K326" s="53">
        <v>0</v>
      </c>
      <c r="L326" s="53">
        <v>0</v>
      </c>
      <c r="M326" s="68">
        <v>43200</v>
      </c>
      <c r="N326" s="68">
        <v>0</v>
      </c>
      <c r="O326" s="68">
        <f t="shared" si="4"/>
        <v>43200</v>
      </c>
    </row>
    <row r="327" spans="1:15" ht="45" x14ac:dyDescent="0.2">
      <c r="A327" s="25">
        <v>321</v>
      </c>
      <c r="B327" s="13" t="s">
        <v>577</v>
      </c>
      <c r="C327" s="6" t="s">
        <v>16</v>
      </c>
      <c r="D327" s="13" t="s">
        <v>578</v>
      </c>
      <c r="E327" s="7" t="s">
        <v>77</v>
      </c>
      <c r="F327" s="7" t="s">
        <v>80</v>
      </c>
      <c r="G327" s="7" t="s">
        <v>24</v>
      </c>
      <c r="H327" s="7" t="s">
        <v>25</v>
      </c>
      <c r="I327" s="21">
        <v>80</v>
      </c>
      <c r="J327" s="21">
        <v>12</v>
      </c>
      <c r="K327" s="53">
        <v>0</v>
      </c>
      <c r="L327" s="53">
        <v>0</v>
      </c>
      <c r="M327" s="68">
        <v>144000</v>
      </c>
      <c r="N327" s="68">
        <v>0</v>
      </c>
      <c r="O327" s="68">
        <f t="shared" si="4"/>
        <v>144000</v>
      </c>
    </row>
    <row r="328" spans="1:15" ht="45" x14ac:dyDescent="0.2">
      <c r="A328" s="25">
        <v>322</v>
      </c>
      <c r="B328" s="13" t="s">
        <v>579</v>
      </c>
      <c r="C328" s="6" t="s">
        <v>16</v>
      </c>
      <c r="D328" s="13" t="s">
        <v>578</v>
      </c>
      <c r="E328" s="7" t="s">
        <v>77</v>
      </c>
      <c r="F328" s="7" t="s">
        <v>80</v>
      </c>
      <c r="G328" s="7" t="s">
        <v>24</v>
      </c>
      <c r="H328" s="7" t="s">
        <v>25</v>
      </c>
      <c r="I328" s="21">
        <v>60</v>
      </c>
      <c r="J328" s="21">
        <v>12</v>
      </c>
      <c r="K328" s="53">
        <v>0</v>
      </c>
      <c r="L328" s="53">
        <v>0</v>
      </c>
      <c r="M328" s="68">
        <v>108000</v>
      </c>
      <c r="N328" s="68">
        <v>0</v>
      </c>
      <c r="O328" s="68">
        <f t="shared" ref="O328:O391" si="5">M328+N328</f>
        <v>108000</v>
      </c>
    </row>
    <row r="329" spans="1:15" ht="45" x14ac:dyDescent="0.2">
      <c r="A329" s="25">
        <v>323</v>
      </c>
      <c r="B329" s="13" t="s">
        <v>580</v>
      </c>
      <c r="C329" s="6" t="s">
        <v>16</v>
      </c>
      <c r="D329" s="13" t="s">
        <v>581</v>
      </c>
      <c r="E329" s="7" t="s">
        <v>77</v>
      </c>
      <c r="F329" s="7" t="s">
        <v>24</v>
      </c>
      <c r="G329" s="7" t="s">
        <v>33</v>
      </c>
      <c r="H329" s="7" t="s">
        <v>39</v>
      </c>
      <c r="I329" s="21">
        <v>45</v>
      </c>
      <c r="J329" s="21">
        <v>12</v>
      </c>
      <c r="K329" s="53">
        <v>0</v>
      </c>
      <c r="L329" s="53">
        <v>0</v>
      </c>
      <c r="M329" s="68">
        <v>81000</v>
      </c>
      <c r="N329" s="68">
        <v>0</v>
      </c>
      <c r="O329" s="68">
        <f t="shared" si="5"/>
        <v>81000</v>
      </c>
    </row>
    <row r="330" spans="1:15" ht="56.25" x14ac:dyDescent="0.2">
      <c r="A330" s="25">
        <v>324</v>
      </c>
      <c r="B330" s="13" t="s">
        <v>582</v>
      </c>
      <c r="C330" s="6" t="s">
        <v>16</v>
      </c>
      <c r="D330" s="13" t="s">
        <v>583</v>
      </c>
      <c r="E330" s="7" t="s">
        <v>77</v>
      </c>
      <c r="F330" s="7" t="s">
        <v>88</v>
      </c>
      <c r="G330" s="7" t="s">
        <v>24</v>
      </c>
      <c r="H330" s="7" t="s">
        <v>25</v>
      </c>
      <c r="I330" s="21">
        <v>40</v>
      </c>
      <c r="J330" s="21">
        <v>12</v>
      </c>
      <c r="K330" s="53">
        <v>0</v>
      </c>
      <c r="L330" s="53">
        <v>0</v>
      </c>
      <c r="M330" s="68">
        <v>72000</v>
      </c>
      <c r="N330" s="68">
        <v>0</v>
      </c>
      <c r="O330" s="68">
        <f t="shared" si="5"/>
        <v>72000</v>
      </c>
    </row>
    <row r="331" spans="1:15" ht="33.75" x14ac:dyDescent="0.2">
      <c r="A331" s="25">
        <v>325</v>
      </c>
      <c r="B331" s="13" t="s">
        <v>584</v>
      </c>
      <c r="C331" s="6" t="s">
        <v>16</v>
      </c>
      <c r="D331" s="13" t="s">
        <v>583</v>
      </c>
      <c r="E331" s="7" t="s">
        <v>77</v>
      </c>
      <c r="F331" s="7" t="s">
        <v>88</v>
      </c>
      <c r="G331" s="7" t="s">
        <v>24</v>
      </c>
      <c r="H331" s="7" t="s">
        <v>25</v>
      </c>
      <c r="I331" s="21">
        <v>25</v>
      </c>
      <c r="J331" s="21">
        <v>12</v>
      </c>
      <c r="K331" s="53">
        <v>0</v>
      </c>
      <c r="L331" s="53">
        <v>0</v>
      </c>
      <c r="M331" s="68">
        <v>45000</v>
      </c>
      <c r="N331" s="68">
        <v>0</v>
      </c>
      <c r="O331" s="68">
        <f t="shared" si="5"/>
        <v>45000</v>
      </c>
    </row>
    <row r="332" spans="1:15" ht="33.75" x14ac:dyDescent="0.2">
      <c r="A332" s="25">
        <v>326</v>
      </c>
      <c r="B332" s="13" t="s">
        <v>585</v>
      </c>
      <c r="C332" s="6" t="s">
        <v>16</v>
      </c>
      <c r="D332" s="13" t="s">
        <v>583</v>
      </c>
      <c r="E332" s="7" t="s">
        <v>77</v>
      </c>
      <c r="F332" s="7" t="s">
        <v>88</v>
      </c>
      <c r="G332" s="7" t="s">
        <v>24</v>
      </c>
      <c r="H332" s="7" t="s">
        <v>25</v>
      </c>
      <c r="I332" s="21">
        <v>15</v>
      </c>
      <c r="J332" s="21">
        <v>12</v>
      </c>
      <c r="K332" s="53">
        <v>0</v>
      </c>
      <c r="L332" s="53">
        <v>0</v>
      </c>
      <c r="M332" s="68">
        <v>27000</v>
      </c>
      <c r="N332" s="68">
        <v>0</v>
      </c>
      <c r="O332" s="68">
        <f t="shared" si="5"/>
        <v>27000</v>
      </c>
    </row>
    <row r="333" spans="1:15" ht="67.5" x14ac:dyDescent="0.2">
      <c r="A333" s="25">
        <v>327</v>
      </c>
      <c r="B333" s="13" t="s">
        <v>586</v>
      </c>
      <c r="C333" s="6" t="s">
        <v>16</v>
      </c>
      <c r="D333" s="13" t="s">
        <v>587</v>
      </c>
      <c r="E333" s="7" t="s">
        <v>77</v>
      </c>
      <c r="F333" s="7" t="s">
        <v>34</v>
      </c>
      <c r="G333" s="7" t="s">
        <v>58</v>
      </c>
      <c r="H333" s="7" t="s">
        <v>29</v>
      </c>
      <c r="I333" s="21">
        <v>20</v>
      </c>
      <c r="J333" s="21">
        <v>12</v>
      </c>
      <c r="K333" s="53">
        <v>0</v>
      </c>
      <c r="L333" s="53">
        <v>0</v>
      </c>
      <c r="M333" s="68">
        <v>36000</v>
      </c>
      <c r="N333" s="68">
        <v>0</v>
      </c>
      <c r="O333" s="68">
        <f t="shared" si="5"/>
        <v>36000</v>
      </c>
    </row>
    <row r="334" spans="1:15" ht="45" x14ac:dyDescent="0.2">
      <c r="A334" s="25">
        <v>328</v>
      </c>
      <c r="B334" s="13" t="s">
        <v>588</v>
      </c>
      <c r="C334" s="6" t="s">
        <v>16</v>
      </c>
      <c r="D334" s="13" t="s">
        <v>589</v>
      </c>
      <c r="E334" s="7" t="s">
        <v>77</v>
      </c>
      <c r="F334" s="7" t="s">
        <v>38</v>
      </c>
      <c r="G334" s="7" t="s">
        <v>24</v>
      </c>
      <c r="H334" s="7" t="s">
        <v>25</v>
      </c>
      <c r="I334" s="21">
        <v>106</v>
      </c>
      <c r="J334" s="21">
        <v>12</v>
      </c>
      <c r="K334" s="53">
        <v>0</v>
      </c>
      <c r="L334" s="53">
        <v>0</v>
      </c>
      <c r="M334" s="68">
        <v>190800</v>
      </c>
      <c r="N334" s="68">
        <v>0</v>
      </c>
      <c r="O334" s="68">
        <f t="shared" si="5"/>
        <v>190800</v>
      </c>
    </row>
    <row r="335" spans="1:15" ht="45" x14ac:dyDescent="0.2">
      <c r="A335" s="25">
        <v>329</v>
      </c>
      <c r="B335" s="13" t="s">
        <v>590</v>
      </c>
      <c r="C335" s="6" t="s">
        <v>16</v>
      </c>
      <c r="D335" s="13" t="s">
        <v>591</v>
      </c>
      <c r="E335" s="7" t="s">
        <v>77</v>
      </c>
      <c r="F335" s="7" t="s">
        <v>42</v>
      </c>
      <c r="G335" s="7" t="s">
        <v>68</v>
      </c>
      <c r="H335" s="7" t="s">
        <v>20</v>
      </c>
      <c r="I335" s="21">
        <v>40</v>
      </c>
      <c r="J335" s="21">
        <v>10</v>
      </c>
      <c r="K335" s="53">
        <v>0</v>
      </c>
      <c r="L335" s="53">
        <v>0</v>
      </c>
      <c r="M335" s="68">
        <v>60000</v>
      </c>
      <c r="N335" s="68">
        <v>0</v>
      </c>
      <c r="O335" s="68">
        <f t="shared" si="5"/>
        <v>60000</v>
      </c>
    </row>
    <row r="336" spans="1:15" ht="56.25" x14ac:dyDescent="0.2">
      <c r="A336" s="25">
        <v>330</v>
      </c>
      <c r="B336" s="13" t="s">
        <v>592</v>
      </c>
      <c r="C336" s="6" t="s">
        <v>16</v>
      </c>
      <c r="D336" s="13" t="s">
        <v>593</v>
      </c>
      <c r="E336" s="7" t="s">
        <v>77</v>
      </c>
      <c r="F336" s="7" t="s">
        <v>53</v>
      </c>
      <c r="G336" s="7" t="s">
        <v>28</v>
      </c>
      <c r="H336" s="7" t="s">
        <v>39</v>
      </c>
      <c r="I336" s="21">
        <v>18</v>
      </c>
      <c r="J336" s="21">
        <v>12</v>
      </c>
      <c r="K336" s="53">
        <v>0</v>
      </c>
      <c r="L336" s="53">
        <v>0</v>
      </c>
      <c r="M336" s="68">
        <v>32400</v>
      </c>
      <c r="N336" s="68">
        <v>0</v>
      </c>
      <c r="O336" s="68">
        <f t="shared" si="5"/>
        <v>32400</v>
      </c>
    </row>
    <row r="337" spans="1:15" ht="56.25" x14ac:dyDescent="0.2">
      <c r="A337" s="25">
        <v>331</v>
      </c>
      <c r="B337" s="13" t="s">
        <v>594</v>
      </c>
      <c r="C337" s="6" t="s">
        <v>16</v>
      </c>
      <c r="D337" s="13" t="s">
        <v>595</v>
      </c>
      <c r="E337" s="7" t="s">
        <v>77</v>
      </c>
      <c r="F337" s="7" t="s">
        <v>18</v>
      </c>
      <c r="G337" s="7" t="s">
        <v>24</v>
      </c>
      <c r="H337" s="7" t="s">
        <v>29</v>
      </c>
      <c r="I337" s="21">
        <v>24</v>
      </c>
      <c r="J337" s="21">
        <v>12</v>
      </c>
      <c r="K337" s="53">
        <v>1</v>
      </c>
      <c r="L337" s="53">
        <v>12</v>
      </c>
      <c r="M337" s="68">
        <v>43200</v>
      </c>
      <c r="N337" s="68">
        <v>6000</v>
      </c>
      <c r="O337" s="68">
        <f t="shared" si="5"/>
        <v>49200</v>
      </c>
    </row>
    <row r="338" spans="1:15" ht="45" x14ac:dyDescent="0.2">
      <c r="A338" s="25">
        <v>332</v>
      </c>
      <c r="B338" s="13" t="s">
        <v>596</v>
      </c>
      <c r="C338" s="6" t="s">
        <v>16</v>
      </c>
      <c r="D338" s="13" t="s">
        <v>597</v>
      </c>
      <c r="E338" s="7" t="s">
        <v>77</v>
      </c>
      <c r="F338" s="7" t="s">
        <v>33</v>
      </c>
      <c r="G338" s="7" t="s">
        <v>24</v>
      </c>
      <c r="H338" s="7" t="s">
        <v>25</v>
      </c>
      <c r="I338" s="21">
        <v>24</v>
      </c>
      <c r="J338" s="21">
        <v>12</v>
      </c>
      <c r="K338" s="53">
        <v>0</v>
      </c>
      <c r="L338" s="53">
        <v>0</v>
      </c>
      <c r="M338" s="68">
        <v>43200</v>
      </c>
      <c r="N338" s="68">
        <v>0</v>
      </c>
      <c r="O338" s="68">
        <f t="shared" si="5"/>
        <v>43200</v>
      </c>
    </row>
    <row r="339" spans="1:15" ht="45" x14ac:dyDescent="0.2">
      <c r="A339" s="25">
        <v>333</v>
      </c>
      <c r="B339" s="13" t="s">
        <v>598</v>
      </c>
      <c r="C339" s="6" t="s">
        <v>16</v>
      </c>
      <c r="D339" s="13" t="s">
        <v>599</v>
      </c>
      <c r="E339" s="7" t="s">
        <v>77</v>
      </c>
      <c r="F339" s="7" t="s">
        <v>23</v>
      </c>
      <c r="G339" s="7" t="s">
        <v>33</v>
      </c>
      <c r="H339" s="7" t="s">
        <v>29</v>
      </c>
      <c r="I339" s="21">
        <v>40</v>
      </c>
      <c r="J339" s="21">
        <v>12</v>
      </c>
      <c r="K339" s="53">
        <v>0</v>
      </c>
      <c r="L339" s="53">
        <v>0</v>
      </c>
      <c r="M339" s="68">
        <v>72000</v>
      </c>
      <c r="N339" s="68">
        <v>0</v>
      </c>
      <c r="O339" s="68">
        <f t="shared" si="5"/>
        <v>72000</v>
      </c>
    </row>
    <row r="340" spans="1:15" ht="67.5" x14ac:dyDescent="0.2">
      <c r="A340" s="25">
        <v>334</v>
      </c>
      <c r="B340" s="13" t="s">
        <v>600</v>
      </c>
      <c r="C340" s="6" t="s">
        <v>16</v>
      </c>
      <c r="D340" s="13" t="s">
        <v>601</v>
      </c>
      <c r="E340" s="7" t="s">
        <v>77</v>
      </c>
      <c r="F340" s="7" t="s">
        <v>173</v>
      </c>
      <c r="G340" s="7" t="s">
        <v>57</v>
      </c>
      <c r="H340" s="7" t="s">
        <v>29</v>
      </c>
      <c r="I340" s="21">
        <v>24</v>
      </c>
      <c r="J340" s="21">
        <v>12</v>
      </c>
      <c r="K340" s="53">
        <v>0</v>
      </c>
      <c r="L340" s="53">
        <v>0</v>
      </c>
      <c r="M340" s="68">
        <v>43200</v>
      </c>
      <c r="N340" s="68">
        <v>0</v>
      </c>
      <c r="O340" s="68">
        <f t="shared" si="5"/>
        <v>43200</v>
      </c>
    </row>
    <row r="341" spans="1:15" ht="67.5" x14ac:dyDescent="0.2">
      <c r="A341" s="25">
        <v>335</v>
      </c>
      <c r="B341" s="13" t="s">
        <v>602</v>
      </c>
      <c r="C341" s="6" t="s">
        <v>16</v>
      </c>
      <c r="D341" s="13" t="s">
        <v>603</v>
      </c>
      <c r="E341" s="7" t="s">
        <v>77</v>
      </c>
      <c r="F341" s="7" t="s">
        <v>77</v>
      </c>
      <c r="G341" s="7" t="s">
        <v>24</v>
      </c>
      <c r="H341" s="7" t="s">
        <v>25</v>
      </c>
      <c r="I341" s="21">
        <v>65</v>
      </c>
      <c r="J341" s="21">
        <v>12</v>
      </c>
      <c r="K341" s="53">
        <v>0</v>
      </c>
      <c r="L341" s="53">
        <v>0</v>
      </c>
      <c r="M341" s="68">
        <v>117000</v>
      </c>
      <c r="N341" s="68">
        <v>0</v>
      </c>
      <c r="O341" s="68">
        <f t="shared" si="5"/>
        <v>117000</v>
      </c>
    </row>
    <row r="342" spans="1:15" ht="56.25" x14ac:dyDescent="0.2">
      <c r="A342" s="25">
        <v>336</v>
      </c>
      <c r="B342" s="13" t="s">
        <v>604</v>
      </c>
      <c r="C342" s="6" t="s">
        <v>16</v>
      </c>
      <c r="D342" s="13" t="s">
        <v>605</v>
      </c>
      <c r="E342" s="7" t="s">
        <v>77</v>
      </c>
      <c r="F342" s="7" t="s">
        <v>28</v>
      </c>
      <c r="G342" s="7" t="s">
        <v>24</v>
      </c>
      <c r="H342" s="7" t="s">
        <v>25</v>
      </c>
      <c r="I342" s="21">
        <v>40</v>
      </c>
      <c r="J342" s="21">
        <v>12</v>
      </c>
      <c r="K342" s="53">
        <v>0</v>
      </c>
      <c r="L342" s="53">
        <v>0</v>
      </c>
      <c r="M342" s="68">
        <v>72000</v>
      </c>
      <c r="N342" s="68">
        <v>0</v>
      </c>
      <c r="O342" s="68">
        <f t="shared" si="5"/>
        <v>72000</v>
      </c>
    </row>
    <row r="343" spans="1:15" ht="45" x14ac:dyDescent="0.2">
      <c r="A343" s="25">
        <v>337</v>
      </c>
      <c r="B343" s="13" t="s">
        <v>606</v>
      </c>
      <c r="C343" s="6" t="s">
        <v>16</v>
      </c>
      <c r="D343" s="13" t="s">
        <v>607</v>
      </c>
      <c r="E343" s="7" t="s">
        <v>77</v>
      </c>
      <c r="F343" s="7" t="s">
        <v>33</v>
      </c>
      <c r="G343" s="7" t="s">
        <v>24</v>
      </c>
      <c r="H343" s="7" t="s">
        <v>25</v>
      </c>
      <c r="I343" s="21">
        <v>20</v>
      </c>
      <c r="J343" s="21">
        <v>12</v>
      </c>
      <c r="K343" s="53">
        <v>0</v>
      </c>
      <c r="L343" s="53">
        <v>0</v>
      </c>
      <c r="M343" s="68">
        <v>36000</v>
      </c>
      <c r="N343" s="68">
        <v>0</v>
      </c>
      <c r="O343" s="68">
        <f t="shared" si="5"/>
        <v>36000</v>
      </c>
    </row>
    <row r="344" spans="1:15" ht="56.25" x14ac:dyDescent="0.2">
      <c r="A344" s="25">
        <v>338</v>
      </c>
      <c r="B344" s="13" t="s">
        <v>608</v>
      </c>
      <c r="C344" s="6" t="s">
        <v>16</v>
      </c>
      <c r="D344" s="13" t="s">
        <v>609</v>
      </c>
      <c r="E344" s="7" t="s">
        <v>77</v>
      </c>
      <c r="F344" s="7" t="s">
        <v>68</v>
      </c>
      <c r="G344" s="7" t="s">
        <v>28</v>
      </c>
      <c r="H344" s="7" t="s">
        <v>20</v>
      </c>
      <c r="I344" s="21">
        <v>28</v>
      </c>
      <c r="J344" s="21">
        <v>12</v>
      </c>
      <c r="K344" s="53">
        <v>0</v>
      </c>
      <c r="L344" s="53">
        <v>0</v>
      </c>
      <c r="M344" s="68">
        <v>50400</v>
      </c>
      <c r="N344" s="68">
        <v>0</v>
      </c>
      <c r="O344" s="68">
        <f t="shared" si="5"/>
        <v>50400</v>
      </c>
    </row>
    <row r="345" spans="1:15" ht="56.25" x14ac:dyDescent="0.2">
      <c r="A345" s="25">
        <v>339</v>
      </c>
      <c r="B345" s="13" t="s">
        <v>610</v>
      </c>
      <c r="C345" s="6" t="s">
        <v>16</v>
      </c>
      <c r="D345" s="13" t="s">
        <v>611</v>
      </c>
      <c r="E345" s="7" t="s">
        <v>77</v>
      </c>
      <c r="F345" s="7" t="s">
        <v>23</v>
      </c>
      <c r="G345" s="7" t="s">
        <v>28</v>
      </c>
      <c r="H345" s="7" t="s">
        <v>29</v>
      </c>
      <c r="I345" s="21">
        <v>40</v>
      </c>
      <c r="J345" s="21">
        <v>12</v>
      </c>
      <c r="K345" s="53">
        <v>0</v>
      </c>
      <c r="L345" s="53">
        <v>0</v>
      </c>
      <c r="M345" s="68">
        <v>72000</v>
      </c>
      <c r="N345" s="68">
        <v>0</v>
      </c>
      <c r="O345" s="68">
        <f t="shared" si="5"/>
        <v>72000</v>
      </c>
    </row>
    <row r="346" spans="1:15" ht="45" x14ac:dyDescent="0.2">
      <c r="A346" s="25">
        <v>340</v>
      </c>
      <c r="B346" s="13" t="s">
        <v>612</v>
      </c>
      <c r="C346" s="6" t="s">
        <v>16</v>
      </c>
      <c r="D346" s="13" t="s">
        <v>613</v>
      </c>
      <c r="E346" s="7" t="s">
        <v>77</v>
      </c>
      <c r="F346" s="7" t="s">
        <v>42</v>
      </c>
      <c r="G346" s="7" t="s">
        <v>58</v>
      </c>
      <c r="H346" s="7" t="s">
        <v>29</v>
      </c>
      <c r="I346" s="21">
        <v>12</v>
      </c>
      <c r="J346" s="21">
        <v>12</v>
      </c>
      <c r="K346" s="53">
        <v>0</v>
      </c>
      <c r="L346" s="53">
        <v>0</v>
      </c>
      <c r="M346" s="68">
        <v>21600</v>
      </c>
      <c r="N346" s="68">
        <v>0</v>
      </c>
      <c r="O346" s="68">
        <f t="shared" si="5"/>
        <v>21600</v>
      </c>
    </row>
    <row r="347" spans="1:15" ht="56.25" x14ac:dyDescent="0.2">
      <c r="A347" s="25">
        <v>341</v>
      </c>
      <c r="B347" s="13" t="s">
        <v>614</v>
      </c>
      <c r="C347" s="6" t="s">
        <v>16</v>
      </c>
      <c r="D347" s="13" t="s">
        <v>613</v>
      </c>
      <c r="E347" s="7" t="s">
        <v>77</v>
      </c>
      <c r="F347" s="7" t="s">
        <v>42</v>
      </c>
      <c r="G347" s="7" t="s">
        <v>58</v>
      </c>
      <c r="H347" s="7" t="s">
        <v>29</v>
      </c>
      <c r="I347" s="21">
        <v>20</v>
      </c>
      <c r="J347" s="21">
        <v>12</v>
      </c>
      <c r="K347" s="53">
        <v>0</v>
      </c>
      <c r="L347" s="53">
        <v>0</v>
      </c>
      <c r="M347" s="68">
        <v>36000</v>
      </c>
      <c r="N347" s="68">
        <v>0</v>
      </c>
      <c r="O347" s="68">
        <f t="shared" si="5"/>
        <v>36000</v>
      </c>
    </row>
    <row r="348" spans="1:15" ht="67.5" x14ac:dyDescent="0.2">
      <c r="A348" s="25">
        <v>342</v>
      </c>
      <c r="B348" s="13" t="s">
        <v>615</v>
      </c>
      <c r="C348" s="6" t="s">
        <v>16</v>
      </c>
      <c r="D348" s="13" t="s">
        <v>613</v>
      </c>
      <c r="E348" s="7" t="s">
        <v>77</v>
      </c>
      <c r="F348" s="7" t="s">
        <v>42</v>
      </c>
      <c r="G348" s="7" t="s">
        <v>58</v>
      </c>
      <c r="H348" s="7" t="s">
        <v>29</v>
      </c>
      <c r="I348" s="21">
        <v>17</v>
      </c>
      <c r="J348" s="21">
        <v>12</v>
      </c>
      <c r="K348" s="53">
        <v>0</v>
      </c>
      <c r="L348" s="53">
        <v>0</v>
      </c>
      <c r="M348" s="68">
        <v>30600</v>
      </c>
      <c r="N348" s="68">
        <v>0</v>
      </c>
      <c r="O348" s="68">
        <f t="shared" si="5"/>
        <v>30600</v>
      </c>
    </row>
    <row r="349" spans="1:15" ht="67.5" x14ac:dyDescent="0.2">
      <c r="A349" s="25">
        <v>343</v>
      </c>
      <c r="B349" s="13" t="s">
        <v>616</v>
      </c>
      <c r="C349" s="6" t="s">
        <v>16</v>
      </c>
      <c r="D349" s="13" t="s">
        <v>613</v>
      </c>
      <c r="E349" s="7" t="s">
        <v>77</v>
      </c>
      <c r="F349" s="7" t="s">
        <v>42</v>
      </c>
      <c r="G349" s="7" t="s">
        <v>58</v>
      </c>
      <c r="H349" s="7" t="s">
        <v>29</v>
      </c>
      <c r="I349" s="21">
        <v>65</v>
      </c>
      <c r="J349" s="21">
        <v>9</v>
      </c>
      <c r="K349" s="53">
        <v>0</v>
      </c>
      <c r="L349" s="53">
        <v>0</v>
      </c>
      <c r="M349" s="68">
        <v>87750</v>
      </c>
      <c r="N349" s="68">
        <v>0</v>
      </c>
      <c r="O349" s="68">
        <f t="shared" si="5"/>
        <v>87750</v>
      </c>
    </row>
    <row r="350" spans="1:15" ht="33.75" x14ac:dyDescent="0.2">
      <c r="A350" s="25">
        <v>344</v>
      </c>
      <c r="B350" s="13" t="s">
        <v>617</v>
      </c>
      <c r="C350" s="6" t="s">
        <v>16</v>
      </c>
      <c r="D350" s="13" t="s">
        <v>618</v>
      </c>
      <c r="E350" s="7" t="s">
        <v>77</v>
      </c>
      <c r="F350" s="7" t="s">
        <v>23</v>
      </c>
      <c r="G350" s="7" t="s">
        <v>68</v>
      </c>
      <c r="H350" s="7" t="s">
        <v>20</v>
      </c>
      <c r="I350" s="21">
        <v>30</v>
      </c>
      <c r="J350" s="21">
        <v>11</v>
      </c>
      <c r="K350" s="53">
        <v>0</v>
      </c>
      <c r="L350" s="53">
        <v>0</v>
      </c>
      <c r="M350" s="68">
        <v>49500</v>
      </c>
      <c r="N350" s="68">
        <v>0</v>
      </c>
      <c r="O350" s="68">
        <f t="shared" si="5"/>
        <v>49500</v>
      </c>
    </row>
    <row r="351" spans="1:15" ht="33.75" x14ac:dyDescent="0.2">
      <c r="A351" s="25">
        <v>345</v>
      </c>
      <c r="B351" s="13" t="s">
        <v>619</v>
      </c>
      <c r="C351" s="6" t="s">
        <v>9</v>
      </c>
      <c r="D351" s="13" t="s">
        <v>620</v>
      </c>
      <c r="E351" s="7" t="s">
        <v>77</v>
      </c>
      <c r="F351" s="7" t="s">
        <v>58</v>
      </c>
      <c r="G351" s="7" t="s">
        <v>58</v>
      </c>
      <c r="H351" s="7" t="s">
        <v>20</v>
      </c>
      <c r="I351" s="21">
        <v>20</v>
      </c>
      <c r="J351" s="21">
        <v>12</v>
      </c>
      <c r="K351" s="53">
        <v>0</v>
      </c>
      <c r="L351" s="53">
        <v>0</v>
      </c>
      <c r="M351" s="68">
        <v>36000</v>
      </c>
      <c r="N351" s="68">
        <v>0</v>
      </c>
      <c r="O351" s="68">
        <f t="shared" si="5"/>
        <v>36000</v>
      </c>
    </row>
    <row r="352" spans="1:15" ht="78.75" x14ac:dyDescent="0.2">
      <c r="A352" s="25">
        <v>346</v>
      </c>
      <c r="B352" s="13" t="s">
        <v>621</v>
      </c>
      <c r="C352" s="6" t="s">
        <v>16</v>
      </c>
      <c r="D352" s="13" t="s">
        <v>622</v>
      </c>
      <c r="E352" s="7" t="s">
        <v>77</v>
      </c>
      <c r="F352" s="7" t="s">
        <v>173</v>
      </c>
      <c r="G352" s="7" t="s">
        <v>28</v>
      </c>
      <c r="H352" s="7" t="s">
        <v>20</v>
      </c>
      <c r="I352" s="21">
        <v>8</v>
      </c>
      <c r="J352" s="21">
        <v>12</v>
      </c>
      <c r="K352" s="53">
        <v>0</v>
      </c>
      <c r="L352" s="53">
        <v>0</v>
      </c>
      <c r="M352" s="68">
        <v>14400</v>
      </c>
      <c r="N352" s="68">
        <v>0</v>
      </c>
      <c r="O352" s="68">
        <f t="shared" si="5"/>
        <v>14400</v>
      </c>
    </row>
    <row r="353" spans="1:15" ht="67.5" x14ac:dyDescent="0.2">
      <c r="A353" s="25">
        <v>347</v>
      </c>
      <c r="B353" s="13" t="s">
        <v>623</v>
      </c>
      <c r="C353" s="6" t="s">
        <v>16</v>
      </c>
      <c r="D353" s="13" t="s">
        <v>622</v>
      </c>
      <c r="E353" s="7" t="s">
        <v>77</v>
      </c>
      <c r="F353" s="7" t="s">
        <v>173</v>
      </c>
      <c r="G353" s="7" t="s">
        <v>28</v>
      </c>
      <c r="H353" s="7" t="s">
        <v>20</v>
      </c>
      <c r="I353" s="21">
        <v>15</v>
      </c>
      <c r="J353" s="21">
        <v>12</v>
      </c>
      <c r="K353" s="53">
        <v>0</v>
      </c>
      <c r="L353" s="53">
        <v>0</v>
      </c>
      <c r="M353" s="68">
        <v>27000</v>
      </c>
      <c r="N353" s="68">
        <v>0</v>
      </c>
      <c r="O353" s="68">
        <f t="shared" si="5"/>
        <v>27000</v>
      </c>
    </row>
    <row r="354" spans="1:15" ht="56.25" x14ac:dyDescent="0.2">
      <c r="A354" s="25">
        <v>348</v>
      </c>
      <c r="B354" s="13" t="s">
        <v>624</v>
      </c>
      <c r="C354" s="6" t="s">
        <v>9</v>
      </c>
      <c r="D354" s="13" t="s">
        <v>625</v>
      </c>
      <c r="E354" s="7" t="s">
        <v>77</v>
      </c>
      <c r="F354" s="7" t="s">
        <v>42</v>
      </c>
      <c r="G354" s="7" t="s">
        <v>18</v>
      </c>
      <c r="H354" s="7" t="s">
        <v>29</v>
      </c>
      <c r="I354" s="21">
        <v>15</v>
      </c>
      <c r="J354" s="21">
        <v>12</v>
      </c>
      <c r="K354" s="53">
        <v>0</v>
      </c>
      <c r="L354" s="53">
        <v>0</v>
      </c>
      <c r="M354" s="68">
        <v>27000</v>
      </c>
      <c r="N354" s="68">
        <v>0</v>
      </c>
      <c r="O354" s="68">
        <f t="shared" si="5"/>
        <v>27000</v>
      </c>
    </row>
    <row r="355" spans="1:15" ht="56.25" x14ac:dyDescent="0.2">
      <c r="A355" s="25">
        <v>349</v>
      </c>
      <c r="B355" s="13" t="s">
        <v>626</v>
      </c>
      <c r="C355" s="6" t="s">
        <v>16</v>
      </c>
      <c r="D355" s="13" t="s">
        <v>627</v>
      </c>
      <c r="E355" s="7" t="s">
        <v>77</v>
      </c>
      <c r="F355" s="7" t="s">
        <v>88</v>
      </c>
      <c r="G355" s="7" t="s">
        <v>83</v>
      </c>
      <c r="H355" s="7" t="s">
        <v>20</v>
      </c>
      <c r="I355" s="21">
        <v>16</v>
      </c>
      <c r="J355" s="21">
        <v>12</v>
      </c>
      <c r="K355" s="53">
        <v>0</v>
      </c>
      <c r="L355" s="53">
        <v>0</v>
      </c>
      <c r="M355" s="68">
        <v>28800</v>
      </c>
      <c r="N355" s="68">
        <v>0</v>
      </c>
      <c r="O355" s="68">
        <f t="shared" si="5"/>
        <v>28800</v>
      </c>
    </row>
    <row r="356" spans="1:15" ht="33.75" x14ac:dyDescent="0.2">
      <c r="A356" s="25">
        <v>350</v>
      </c>
      <c r="B356" s="13" t="s">
        <v>628</v>
      </c>
      <c r="C356" s="6" t="s">
        <v>16</v>
      </c>
      <c r="D356" s="13" t="s">
        <v>629</v>
      </c>
      <c r="E356" s="7" t="s">
        <v>77</v>
      </c>
      <c r="F356" s="7" t="s">
        <v>42</v>
      </c>
      <c r="G356" s="7" t="s">
        <v>23</v>
      </c>
      <c r="H356" s="7" t="s">
        <v>20</v>
      </c>
      <c r="I356" s="21">
        <v>15</v>
      </c>
      <c r="J356" s="21">
        <v>12</v>
      </c>
      <c r="K356" s="53">
        <v>0</v>
      </c>
      <c r="L356" s="53">
        <v>0</v>
      </c>
      <c r="M356" s="68">
        <v>27000</v>
      </c>
      <c r="N356" s="68">
        <v>0</v>
      </c>
      <c r="O356" s="68">
        <f t="shared" si="5"/>
        <v>27000</v>
      </c>
    </row>
    <row r="357" spans="1:15" ht="33.75" x14ac:dyDescent="0.2">
      <c r="A357" s="25">
        <v>351</v>
      </c>
      <c r="B357" s="6" t="s">
        <v>630</v>
      </c>
      <c r="C357" s="23" t="s">
        <v>16</v>
      </c>
      <c r="D357" s="23" t="s">
        <v>631</v>
      </c>
      <c r="E357" s="7" t="s">
        <v>37</v>
      </c>
      <c r="F357" s="7" t="s">
        <v>83</v>
      </c>
      <c r="G357" s="7" t="s">
        <v>24</v>
      </c>
      <c r="H357" s="7" t="s">
        <v>25</v>
      </c>
      <c r="I357" s="18">
        <v>72</v>
      </c>
      <c r="J357" s="50">
        <v>12</v>
      </c>
      <c r="K357" s="50">
        <v>0</v>
      </c>
      <c r="L357" s="54">
        <v>0</v>
      </c>
      <c r="M357" s="68">
        <v>129600</v>
      </c>
      <c r="N357" s="68">
        <v>0</v>
      </c>
      <c r="O357" s="68">
        <f t="shared" si="5"/>
        <v>129600</v>
      </c>
    </row>
    <row r="358" spans="1:15" ht="33.75" x14ac:dyDescent="0.2">
      <c r="A358" s="25">
        <v>352</v>
      </c>
      <c r="B358" s="6" t="s">
        <v>632</v>
      </c>
      <c r="C358" s="23" t="s">
        <v>16</v>
      </c>
      <c r="D358" s="23" t="s">
        <v>631</v>
      </c>
      <c r="E358" s="7" t="s">
        <v>37</v>
      </c>
      <c r="F358" s="7" t="s">
        <v>83</v>
      </c>
      <c r="G358" s="7" t="s">
        <v>24</v>
      </c>
      <c r="H358" s="7" t="s">
        <v>25</v>
      </c>
      <c r="I358" s="18">
        <v>17</v>
      </c>
      <c r="J358" s="50">
        <v>12</v>
      </c>
      <c r="K358" s="50">
        <v>0</v>
      </c>
      <c r="L358" s="54">
        <v>0</v>
      </c>
      <c r="M358" s="68">
        <v>30600</v>
      </c>
      <c r="N358" s="68">
        <v>0</v>
      </c>
      <c r="O358" s="68">
        <f t="shared" si="5"/>
        <v>30600</v>
      </c>
    </row>
    <row r="359" spans="1:15" ht="33.75" x14ac:dyDescent="0.2">
      <c r="A359" s="25">
        <v>353</v>
      </c>
      <c r="B359" s="6" t="s">
        <v>633</v>
      </c>
      <c r="C359" s="23" t="s">
        <v>16</v>
      </c>
      <c r="D359" s="23" t="s">
        <v>631</v>
      </c>
      <c r="E359" s="7" t="s">
        <v>37</v>
      </c>
      <c r="F359" s="7" t="s">
        <v>83</v>
      </c>
      <c r="G359" s="7" t="s">
        <v>24</v>
      </c>
      <c r="H359" s="7" t="s">
        <v>25</v>
      </c>
      <c r="I359" s="18">
        <v>15</v>
      </c>
      <c r="J359" s="50">
        <v>12</v>
      </c>
      <c r="K359" s="50">
        <v>0</v>
      </c>
      <c r="L359" s="54">
        <v>0</v>
      </c>
      <c r="M359" s="68">
        <v>27000</v>
      </c>
      <c r="N359" s="68">
        <v>0</v>
      </c>
      <c r="O359" s="68">
        <f t="shared" si="5"/>
        <v>27000</v>
      </c>
    </row>
    <row r="360" spans="1:15" ht="56.25" x14ac:dyDescent="0.2">
      <c r="A360" s="25">
        <v>354</v>
      </c>
      <c r="B360" s="6" t="s">
        <v>634</v>
      </c>
      <c r="C360" s="23" t="s">
        <v>16</v>
      </c>
      <c r="D360" s="23" t="s">
        <v>635</v>
      </c>
      <c r="E360" s="7" t="s">
        <v>37</v>
      </c>
      <c r="F360" s="7" t="s">
        <v>187</v>
      </c>
      <c r="G360" s="7" t="s">
        <v>24</v>
      </c>
      <c r="H360" s="7" t="s">
        <v>25</v>
      </c>
      <c r="I360" s="18">
        <v>203</v>
      </c>
      <c r="J360" s="50">
        <v>12</v>
      </c>
      <c r="K360" s="55">
        <v>2</v>
      </c>
      <c r="L360" s="54">
        <v>12</v>
      </c>
      <c r="M360" s="68">
        <v>365400</v>
      </c>
      <c r="N360" s="68">
        <v>12000</v>
      </c>
      <c r="O360" s="68">
        <f t="shared" si="5"/>
        <v>377400</v>
      </c>
    </row>
    <row r="361" spans="1:15" ht="45" x14ac:dyDescent="0.2">
      <c r="A361" s="25">
        <v>355</v>
      </c>
      <c r="B361" s="6" t="s">
        <v>636</v>
      </c>
      <c r="C361" s="23" t="s">
        <v>16</v>
      </c>
      <c r="D361" s="23" t="s">
        <v>637</v>
      </c>
      <c r="E361" s="7" t="s">
        <v>37</v>
      </c>
      <c r="F361" s="7" t="s">
        <v>91</v>
      </c>
      <c r="G361" s="7" t="s">
        <v>24</v>
      </c>
      <c r="H361" s="7" t="s">
        <v>25</v>
      </c>
      <c r="I361" s="18">
        <v>30</v>
      </c>
      <c r="J361" s="50">
        <v>12</v>
      </c>
      <c r="K361" s="55">
        <v>0</v>
      </c>
      <c r="L361" s="54">
        <v>0</v>
      </c>
      <c r="M361" s="68">
        <v>54000</v>
      </c>
      <c r="N361" s="68">
        <v>0</v>
      </c>
      <c r="O361" s="68">
        <f t="shared" si="5"/>
        <v>54000</v>
      </c>
    </row>
    <row r="362" spans="1:15" ht="45" x14ac:dyDescent="0.2">
      <c r="A362" s="25">
        <v>356</v>
      </c>
      <c r="B362" s="6" t="s">
        <v>638</v>
      </c>
      <c r="C362" s="23" t="s">
        <v>16</v>
      </c>
      <c r="D362" s="23" t="s">
        <v>637</v>
      </c>
      <c r="E362" s="7" t="s">
        <v>37</v>
      </c>
      <c r="F362" s="7" t="s">
        <v>91</v>
      </c>
      <c r="G362" s="7" t="s">
        <v>24</v>
      </c>
      <c r="H362" s="7" t="s">
        <v>25</v>
      </c>
      <c r="I362" s="18">
        <v>23</v>
      </c>
      <c r="J362" s="50">
        <v>12</v>
      </c>
      <c r="K362" s="55">
        <v>0</v>
      </c>
      <c r="L362" s="54">
        <v>0</v>
      </c>
      <c r="M362" s="68">
        <v>41400</v>
      </c>
      <c r="N362" s="68">
        <v>0</v>
      </c>
      <c r="O362" s="68">
        <f t="shared" si="5"/>
        <v>41400</v>
      </c>
    </row>
    <row r="363" spans="1:15" ht="56.25" x14ac:dyDescent="0.2">
      <c r="A363" s="25">
        <v>357</v>
      </c>
      <c r="B363" s="6" t="s">
        <v>639</v>
      </c>
      <c r="C363" s="23" t="s">
        <v>16</v>
      </c>
      <c r="D363" s="23" t="s">
        <v>640</v>
      </c>
      <c r="E363" s="7" t="s">
        <v>37</v>
      </c>
      <c r="F363" s="7" t="s">
        <v>173</v>
      </c>
      <c r="G363" s="7" t="s">
        <v>24</v>
      </c>
      <c r="H363" s="7" t="s">
        <v>25</v>
      </c>
      <c r="I363" s="17">
        <v>34</v>
      </c>
      <c r="J363" s="50">
        <v>12</v>
      </c>
      <c r="K363" s="50">
        <v>0</v>
      </c>
      <c r="L363" s="50">
        <v>0</v>
      </c>
      <c r="M363" s="68">
        <v>61200</v>
      </c>
      <c r="N363" s="68">
        <v>0</v>
      </c>
      <c r="O363" s="68">
        <f t="shared" si="5"/>
        <v>61200</v>
      </c>
    </row>
    <row r="364" spans="1:15" ht="33.75" x14ac:dyDescent="0.2">
      <c r="A364" s="25">
        <v>358</v>
      </c>
      <c r="B364" s="6" t="s">
        <v>641</v>
      </c>
      <c r="C364" s="23" t="s">
        <v>642</v>
      </c>
      <c r="D364" s="23" t="s">
        <v>643</v>
      </c>
      <c r="E364" s="7" t="s">
        <v>37</v>
      </c>
      <c r="F364" s="7" t="s">
        <v>68</v>
      </c>
      <c r="G364" s="7" t="s">
        <v>38</v>
      </c>
      <c r="H364" s="7" t="s">
        <v>20</v>
      </c>
      <c r="I364" s="17">
        <v>5</v>
      </c>
      <c r="J364" s="50">
        <v>12</v>
      </c>
      <c r="K364" s="50">
        <v>0</v>
      </c>
      <c r="L364" s="50">
        <v>0</v>
      </c>
      <c r="M364" s="68">
        <v>9000</v>
      </c>
      <c r="N364" s="68">
        <v>0</v>
      </c>
      <c r="O364" s="68">
        <f t="shared" si="5"/>
        <v>9000</v>
      </c>
    </row>
    <row r="365" spans="1:15" ht="33.75" x14ac:dyDescent="0.2">
      <c r="A365" s="25">
        <v>359</v>
      </c>
      <c r="B365" s="6" t="s">
        <v>644</v>
      </c>
      <c r="C365" s="23" t="s">
        <v>642</v>
      </c>
      <c r="D365" s="23" t="s">
        <v>643</v>
      </c>
      <c r="E365" s="7" t="s">
        <v>37</v>
      </c>
      <c r="F365" s="7" t="s">
        <v>68</v>
      </c>
      <c r="G365" s="7" t="s">
        <v>38</v>
      </c>
      <c r="H365" s="7" t="s">
        <v>20</v>
      </c>
      <c r="I365" s="22">
        <v>5</v>
      </c>
      <c r="J365" s="52">
        <v>12</v>
      </c>
      <c r="K365" s="56">
        <v>0</v>
      </c>
      <c r="L365" s="56">
        <v>0</v>
      </c>
      <c r="M365" s="68">
        <v>9000</v>
      </c>
      <c r="N365" s="68">
        <v>0</v>
      </c>
      <c r="O365" s="68">
        <f t="shared" si="5"/>
        <v>9000</v>
      </c>
    </row>
    <row r="366" spans="1:15" ht="45" x14ac:dyDescent="0.2">
      <c r="A366" s="25">
        <v>360</v>
      </c>
      <c r="B366" s="6" t="s">
        <v>645</v>
      </c>
      <c r="C366" s="23" t="s">
        <v>16</v>
      </c>
      <c r="D366" s="23" t="s">
        <v>646</v>
      </c>
      <c r="E366" s="7" t="s">
        <v>37</v>
      </c>
      <c r="F366" s="7" t="s">
        <v>96</v>
      </c>
      <c r="G366" s="7" t="s">
        <v>24</v>
      </c>
      <c r="H366" s="7" t="s">
        <v>25</v>
      </c>
      <c r="I366" s="48">
        <v>192</v>
      </c>
      <c r="J366" s="52">
        <v>12</v>
      </c>
      <c r="K366" s="56">
        <v>0</v>
      </c>
      <c r="L366" s="56">
        <v>0</v>
      </c>
      <c r="M366" s="68">
        <v>345600</v>
      </c>
      <c r="N366" s="68">
        <v>0</v>
      </c>
      <c r="O366" s="68">
        <f t="shared" si="5"/>
        <v>345600</v>
      </c>
    </row>
    <row r="367" spans="1:15" ht="45" x14ac:dyDescent="0.2">
      <c r="A367" s="25">
        <v>361</v>
      </c>
      <c r="B367" s="13" t="s">
        <v>647</v>
      </c>
      <c r="C367" s="25" t="s">
        <v>16</v>
      </c>
      <c r="D367" s="25" t="s">
        <v>648</v>
      </c>
      <c r="E367" s="7" t="s">
        <v>37</v>
      </c>
      <c r="F367" s="7" t="s">
        <v>88</v>
      </c>
      <c r="G367" s="7" t="s">
        <v>33</v>
      </c>
      <c r="H367" s="7" t="s">
        <v>29</v>
      </c>
      <c r="I367" s="48">
        <v>32</v>
      </c>
      <c r="J367" s="52">
        <v>12</v>
      </c>
      <c r="K367" s="56">
        <v>0</v>
      </c>
      <c r="L367" s="56">
        <v>0</v>
      </c>
      <c r="M367" s="68">
        <v>57600</v>
      </c>
      <c r="N367" s="68">
        <v>0</v>
      </c>
      <c r="O367" s="68">
        <f t="shared" si="5"/>
        <v>57600</v>
      </c>
    </row>
    <row r="368" spans="1:15" ht="33.75" x14ac:dyDescent="0.2">
      <c r="A368" s="25">
        <v>362</v>
      </c>
      <c r="B368" s="13" t="s">
        <v>649</v>
      </c>
      <c r="C368" s="25" t="s">
        <v>16</v>
      </c>
      <c r="D368" s="25" t="s">
        <v>650</v>
      </c>
      <c r="E368" s="7" t="s">
        <v>37</v>
      </c>
      <c r="F368" s="7" t="s">
        <v>18</v>
      </c>
      <c r="G368" s="7" t="s">
        <v>58</v>
      </c>
      <c r="H368" s="7" t="s">
        <v>29</v>
      </c>
      <c r="I368" s="48">
        <v>30</v>
      </c>
      <c r="J368" s="52">
        <v>12</v>
      </c>
      <c r="K368" s="56">
        <v>0</v>
      </c>
      <c r="L368" s="56">
        <v>0</v>
      </c>
      <c r="M368" s="68">
        <v>54000</v>
      </c>
      <c r="N368" s="68">
        <v>0</v>
      </c>
      <c r="O368" s="68">
        <f t="shared" si="5"/>
        <v>54000</v>
      </c>
    </row>
    <row r="369" spans="1:15" ht="56.25" x14ac:dyDescent="0.2">
      <c r="A369" s="25">
        <v>363</v>
      </c>
      <c r="B369" s="13" t="s">
        <v>651</v>
      </c>
      <c r="C369" s="25" t="s">
        <v>16</v>
      </c>
      <c r="D369" s="25" t="s">
        <v>652</v>
      </c>
      <c r="E369" s="7" t="s">
        <v>37</v>
      </c>
      <c r="F369" s="7" t="s">
        <v>57</v>
      </c>
      <c r="G369" s="7" t="s">
        <v>24</v>
      </c>
      <c r="H369" s="7" t="s">
        <v>25</v>
      </c>
      <c r="I369" s="22">
        <v>74</v>
      </c>
      <c r="J369" s="52">
        <v>12</v>
      </c>
      <c r="K369" s="56">
        <v>0</v>
      </c>
      <c r="L369" s="56">
        <v>0</v>
      </c>
      <c r="M369" s="68">
        <v>133200</v>
      </c>
      <c r="N369" s="68">
        <v>0</v>
      </c>
      <c r="O369" s="68">
        <f t="shared" si="5"/>
        <v>133200</v>
      </c>
    </row>
    <row r="370" spans="1:15" ht="67.5" x14ac:dyDescent="0.2">
      <c r="A370" s="25">
        <v>364</v>
      </c>
      <c r="B370" s="13" t="s">
        <v>653</v>
      </c>
      <c r="C370" s="25" t="s">
        <v>16</v>
      </c>
      <c r="D370" s="25" t="s">
        <v>654</v>
      </c>
      <c r="E370" s="7" t="s">
        <v>37</v>
      </c>
      <c r="F370" s="7" t="s">
        <v>18</v>
      </c>
      <c r="G370" s="7" t="s">
        <v>24</v>
      </c>
      <c r="H370" s="7" t="s">
        <v>29</v>
      </c>
      <c r="I370" s="57">
        <v>15</v>
      </c>
      <c r="J370" s="52">
        <v>12</v>
      </c>
      <c r="K370" s="56">
        <v>0</v>
      </c>
      <c r="L370" s="56">
        <v>0</v>
      </c>
      <c r="M370" s="68">
        <v>27000</v>
      </c>
      <c r="N370" s="68">
        <v>0</v>
      </c>
      <c r="O370" s="68">
        <f t="shared" si="5"/>
        <v>27000</v>
      </c>
    </row>
    <row r="371" spans="1:15" ht="45" x14ac:dyDescent="0.2">
      <c r="A371" s="25">
        <v>365</v>
      </c>
      <c r="B371" s="6" t="s">
        <v>655</v>
      </c>
      <c r="C371" s="6" t="s">
        <v>16</v>
      </c>
      <c r="D371" s="23" t="s">
        <v>656</v>
      </c>
      <c r="E371" s="7" t="s">
        <v>108</v>
      </c>
      <c r="F371" s="7" t="s">
        <v>83</v>
      </c>
      <c r="G371" s="7" t="s">
        <v>28</v>
      </c>
      <c r="H371" s="7" t="s">
        <v>20</v>
      </c>
      <c r="I371" s="18">
        <v>21</v>
      </c>
      <c r="J371" s="8">
        <v>12</v>
      </c>
      <c r="K371" s="17">
        <v>0</v>
      </c>
      <c r="L371" s="10"/>
      <c r="M371" s="68">
        <v>37800</v>
      </c>
      <c r="N371" s="68">
        <v>0</v>
      </c>
      <c r="O371" s="68">
        <f t="shared" si="5"/>
        <v>37800</v>
      </c>
    </row>
    <row r="372" spans="1:15" ht="45" x14ac:dyDescent="0.2">
      <c r="A372" s="25">
        <v>366</v>
      </c>
      <c r="B372" s="6" t="s">
        <v>657</v>
      </c>
      <c r="C372" s="6" t="s">
        <v>16</v>
      </c>
      <c r="D372" s="23" t="s">
        <v>658</v>
      </c>
      <c r="E372" s="7" t="s">
        <v>108</v>
      </c>
      <c r="F372" s="7" t="s">
        <v>173</v>
      </c>
      <c r="G372" s="7" t="s">
        <v>18</v>
      </c>
      <c r="H372" s="7" t="s">
        <v>29</v>
      </c>
      <c r="I372" s="18">
        <v>15</v>
      </c>
      <c r="J372" s="8">
        <v>12</v>
      </c>
      <c r="K372" s="17">
        <v>0</v>
      </c>
      <c r="L372" s="10"/>
      <c r="M372" s="68">
        <v>27000</v>
      </c>
      <c r="N372" s="68">
        <v>0</v>
      </c>
      <c r="O372" s="68">
        <f t="shared" si="5"/>
        <v>27000</v>
      </c>
    </row>
    <row r="373" spans="1:15" ht="45" x14ac:dyDescent="0.2">
      <c r="A373" s="25">
        <v>367</v>
      </c>
      <c r="B373" s="6" t="s">
        <v>659</v>
      </c>
      <c r="C373" s="6" t="s">
        <v>16</v>
      </c>
      <c r="D373" s="76" t="s">
        <v>660</v>
      </c>
      <c r="E373" s="7" t="s">
        <v>108</v>
      </c>
      <c r="F373" s="7" t="s">
        <v>96</v>
      </c>
      <c r="G373" s="7" t="s">
        <v>24</v>
      </c>
      <c r="H373" s="7" t="s">
        <v>25</v>
      </c>
      <c r="I373" s="18">
        <v>10</v>
      </c>
      <c r="J373" s="8">
        <v>11</v>
      </c>
      <c r="K373" s="17">
        <v>10</v>
      </c>
      <c r="L373" s="10">
        <v>11</v>
      </c>
      <c r="M373" s="68">
        <v>16500</v>
      </c>
      <c r="N373" s="68">
        <v>55000</v>
      </c>
      <c r="O373" s="68">
        <f t="shared" si="5"/>
        <v>71500</v>
      </c>
    </row>
    <row r="374" spans="1:15" ht="45" x14ac:dyDescent="0.2">
      <c r="A374" s="25">
        <v>368</v>
      </c>
      <c r="B374" s="6" t="s">
        <v>661</v>
      </c>
      <c r="C374" s="6" t="s">
        <v>16</v>
      </c>
      <c r="D374" s="76"/>
      <c r="E374" s="7" t="s">
        <v>108</v>
      </c>
      <c r="F374" s="7" t="s">
        <v>96</v>
      </c>
      <c r="G374" s="7" t="s">
        <v>24</v>
      </c>
      <c r="H374" s="7" t="s">
        <v>25</v>
      </c>
      <c r="I374" s="18">
        <v>0</v>
      </c>
      <c r="J374" s="8"/>
      <c r="K374" s="17">
        <v>10</v>
      </c>
      <c r="L374" s="10">
        <v>11</v>
      </c>
      <c r="M374" s="68">
        <v>0</v>
      </c>
      <c r="N374" s="68">
        <v>55000</v>
      </c>
      <c r="O374" s="68">
        <f t="shared" si="5"/>
        <v>55000</v>
      </c>
    </row>
    <row r="375" spans="1:15" ht="45" x14ac:dyDescent="0.2">
      <c r="A375" s="25">
        <v>369</v>
      </c>
      <c r="B375" s="6" t="s">
        <v>662</v>
      </c>
      <c r="C375" s="6" t="s">
        <v>16</v>
      </c>
      <c r="D375" s="76"/>
      <c r="E375" s="7" t="s">
        <v>108</v>
      </c>
      <c r="F375" s="7" t="s">
        <v>96</v>
      </c>
      <c r="G375" s="7" t="s">
        <v>24</v>
      </c>
      <c r="H375" s="7" t="s">
        <v>25</v>
      </c>
      <c r="I375" s="18">
        <v>11</v>
      </c>
      <c r="J375" s="8">
        <v>11</v>
      </c>
      <c r="K375" s="17">
        <v>10</v>
      </c>
      <c r="L375" s="10">
        <v>11</v>
      </c>
      <c r="M375" s="68">
        <v>18150</v>
      </c>
      <c r="N375" s="68">
        <v>55000</v>
      </c>
      <c r="O375" s="68">
        <f t="shared" si="5"/>
        <v>73150</v>
      </c>
    </row>
    <row r="376" spans="1:15" ht="33.75" x14ac:dyDescent="0.2">
      <c r="A376" s="25">
        <v>370</v>
      </c>
      <c r="B376" s="6" t="s">
        <v>663</v>
      </c>
      <c r="C376" s="6" t="s">
        <v>16</v>
      </c>
      <c r="D376" s="76"/>
      <c r="E376" s="7" t="s">
        <v>108</v>
      </c>
      <c r="F376" s="7" t="s">
        <v>96</v>
      </c>
      <c r="G376" s="7" t="s">
        <v>24</v>
      </c>
      <c r="H376" s="7" t="s">
        <v>25</v>
      </c>
      <c r="I376" s="18">
        <v>0</v>
      </c>
      <c r="J376" s="8"/>
      <c r="K376" s="17">
        <v>5</v>
      </c>
      <c r="L376" s="10">
        <v>11</v>
      </c>
      <c r="M376" s="68">
        <v>0</v>
      </c>
      <c r="N376" s="68">
        <v>27500</v>
      </c>
      <c r="O376" s="68">
        <f t="shared" si="5"/>
        <v>27500</v>
      </c>
    </row>
    <row r="377" spans="1:15" ht="45" x14ac:dyDescent="0.2">
      <c r="A377" s="25">
        <v>371</v>
      </c>
      <c r="B377" s="6" t="s">
        <v>664</v>
      </c>
      <c r="C377" s="6" t="s">
        <v>16</v>
      </c>
      <c r="D377" s="76"/>
      <c r="E377" s="7" t="s">
        <v>108</v>
      </c>
      <c r="F377" s="7" t="s">
        <v>96</v>
      </c>
      <c r="G377" s="7" t="s">
        <v>24</v>
      </c>
      <c r="H377" s="7" t="s">
        <v>25</v>
      </c>
      <c r="I377" s="17">
        <v>3</v>
      </c>
      <c r="J377" s="8">
        <v>11</v>
      </c>
      <c r="K377" s="17">
        <v>5</v>
      </c>
      <c r="L377" s="8">
        <v>11</v>
      </c>
      <c r="M377" s="68">
        <v>4950</v>
      </c>
      <c r="N377" s="68">
        <v>27500</v>
      </c>
      <c r="O377" s="68">
        <f t="shared" si="5"/>
        <v>32450</v>
      </c>
    </row>
    <row r="378" spans="1:15" ht="45" x14ac:dyDescent="0.2">
      <c r="A378" s="25">
        <v>372</v>
      </c>
      <c r="B378" s="6" t="s">
        <v>665</v>
      </c>
      <c r="C378" s="6" t="s">
        <v>16</v>
      </c>
      <c r="D378" s="76"/>
      <c r="E378" s="7" t="s">
        <v>108</v>
      </c>
      <c r="F378" s="7" t="s">
        <v>96</v>
      </c>
      <c r="G378" s="7" t="s">
        <v>24</v>
      </c>
      <c r="H378" s="7" t="s">
        <v>25</v>
      </c>
      <c r="I378" s="17">
        <v>0</v>
      </c>
      <c r="J378" s="8"/>
      <c r="K378" s="17">
        <v>3</v>
      </c>
      <c r="L378" s="8">
        <v>11</v>
      </c>
      <c r="M378" s="68">
        <v>0</v>
      </c>
      <c r="N378" s="68">
        <v>16500</v>
      </c>
      <c r="O378" s="68">
        <f t="shared" si="5"/>
        <v>16500</v>
      </c>
    </row>
    <row r="379" spans="1:15" ht="33.75" x14ac:dyDescent="0.2">
      <c r="A379" s="25">
        <v>373</v>
      </c>
      <c r="B379" s="6" t="s">
        <v>666</v>
      </c>
      <c r="C379" s="6" t="s">
        <v>16</v>
      </c>
      <c r="D379" s="76"/>
      <c r="E379" s="7" t="s">
        <v>108</v>
      </c>
      <c r="F379" s="7" t="s">
        <v>96</v>
      </c>
      <c r="G379" s="7" t="s">
        <v>24</v>
      </c>
      <c r="H379" s="7" t="s">
        <v>25</v>
      </c>
      <c r="I379" s="57">
        <v>37</v>
      </c>
      <c r="J379" s="8">
        <v>11</v>
      </c>
      <c r="K379" s="58">
        <v>7</v>
      </c>
      <c r="L379" s="10">
        <v>11</v>
      </c>
      <c r="M379" s="68">
        <v>61050</v>
      </c>
      <c r="N379" s="68">
        <v>38500</v>
      </c>
      <c r="O379" s="68">
        <f t="shared" si="5"/>
        <v>99550</v>
      </c>
    </row>
    <row r="380" spans="1:15" ht="45" x14ac:dyDescent="0.2">
      <c r="A380" s="25">
        <v>374</v>
      </c>
      <c r="B380" s="6" t="s">
        <v>667</v>
      </c>
      <c r="C380" s="6" t="s">
        <v>16</v>
      </c>
      <c r="D380" s="76"/>
      <c r="E380" s="7" t="s">
        <v>108</v>
      </c>
      <c r="F380" s="7" t="s">
        <v>96</v>
      </c>
      <c r="G380" s="7" t="s">
        <v>24</v>
      </c>
      <c r="H380" s="7" t="s">
        <v>25</v>
      </c>
      <c r="I380" s="57">
        <v>6</v>
      </c>
      <c r="J380" s="8">
        <v>11</v>
      </c>
      <c r="K380" s="58">
        <v>10</v>
      </c>
      <c r="L380" s="10">
        <v>11</v>
      </c>
      <c r="M380" s="68">
        <v>9900</v>
      </c>
      <c r="N380" s="68">
        <v>55000</v>
      </c>
      <c r="O380" s="68">
        <f t="shared" si="5"/>
        <v>64900</v>
      </c>
    </row>
    <row r="381" spans="1:15" ht="45" x14ac:dyDescent="0.2">
      <c r="A381" s="25">
        <v>375</v>
      </c>
      <c r="B381" s="13" t="s">
        <v>668</v>
      </c>
      <c r="C381" s="6" t="s">
        <v>16</v>
      </c>
      <c r="D381" s="76"/>
      <c r="E381" s="7" t="s">
        <v>108</v>
      </c>
      <c r="F381" s="7" t="s">
        <v>96</v>
      </c>
      <c r="G381" s="7" t="s">
        <v>24</v>
      </c>
      <c r="H381" s="7" t="s">
        <v>25</v>
      </c>
      <c r="I381" s="57">
        <v>16</v>
      </c>
      <c r="J381" s="8">
        <v>11</v>
      </c>
      <c r="K381" s="58">
        <v>6</v>
      </c>
      <c r="L381" s="10">
        <v>11</v>
      </c>
      <c r="M381" s="68">
        <v>26400</v>
      </c>
      <c r="N381" s="68">
        <v>33000</v>
      </c>
      <c r="O381" s="68">
        <f t="shared" si="5"/>
        <v>59400</v>
      </c>
    </row>
    <row r="382" spans="1:15" ht="56.25" x14ac:dyDescent="0.2">
      <c r="A382" s="25">
        <v>376</v>
      </c>
      <c r="B382" s="13" t="s">
        <v>669</v>
      </c>
      <c r="C382" s="6" t="s">
        <v>16</v>
      </c>
      <c r="D382" s="76"/>
      <c r="E382" s="7" t="s">
        <v>108</v>
      </c>
      <c r="F382" s="7" t="s">
        <v>96</v>
      </c>
      <c r="G382" s="7" t="s">
        <v>24</v>
      </c>
      <c r="H382" s="7" t="s">
        <v>25</v>
      </c>
      <c r="I382" s="57">
        <v>86</v>
      </c>
      <c r="J382" s="8">
        <v>11</v>
      </c>
      <c r="K382" s="58">
        <v>10</v>
      </c>
      <c r="L382" s="10">
        <v>11</v>
      </c>
      <c r="M382" s="68">
        <v>141900</v>
      </c>
      <c r="N382" s="68">
        <v>55000</v>
      </c>
      <c r="O382" s="68">
        <f t="shared" si="5"/>
        <v>196900</v>
      </c>
    </row>
    <row r="383" spans="1:15" ht="45" x14ac:dyDescent="0.2">
      <c r="A383" s="25">
        <v>377</v>
      </c>
      <c r="B383" s="13" t="s">
        <v>670</v>
      </c>
      <c r="C383" s="13" t="s">
        <v>16</v>
      </c>
      <c r="D383" s="76"/>
      <c r="E383" s="7" t="s">
        <v>108</v>
      </c>
      <c r="F383" s="7" t="s">
        <v>96</v>
      </c>
      <c r="G383" s="7" t="s">
        <v>24</v>
      </c>
      <c r="H383" s="7" t="s">
        <v>25</v>
      </c>
      <c r="I383" s="57">
        <v>86</v>
      </c>
      <c r="J383" s="8">
        <v>11</v>
      </c>
      <c r="K383" s="58">
        <v>10</v>
      </c>
      <c r="L383" s="10">
        <v>11</v>
      </c>
      <c r="M383" s="68">
        <v>141900</v>
      </c>
      <c r="N383" s="68">
        <v>55000</v>
      </c>
      <c r="O383" s="68">
        <f t="shared" si="5"/>
        <v>196900</v>
      </c>
    </row>
    <row r="384" spans="1:15" ht="45" x14ac:dyDescent="0.2">
      <c r="A384" s="25">
        <v>378</v>
      </c>
      <c r="B384" s="13" t="s">
        <v>671</v>
      </c>
      <c r="C384" s="13" t="s">
        <v>16</v>
      </c>
      <c r="D384" s="76"/>
      <c r="E384" s="7" t="s">
        <v>108</v>
      </c>
      <c r="F384" s="7" t="s">
        <v>96</v>
      </c>
      <c r="G384" s="7" t="s">
        <v>24</v>
      </c>
      <c r="H384" s="7" t="s">
        <v>25</v>
      </c>
      <c r="I384" s="57">
        <v>86</v>
      </c>
      <c r="J384" s="8">
        <v>11</v>
      </c>
      <c r="K384" s="58">
        <v>10</v>
      </c>
      <c r="L384" s="10">
        <v>11</v>
      </c>
      <c r="M384" s="68">
        <v>141900</v>
      </c>
      <c r="N384" s="68">
        <v>55000</v>
      </c>
      <c r="O384" s="68">
        <f t="shared" si="5"/>
        <v>196900</v>
      </c>
    </row>
    <row r="385" spans="1:15" ht="45" x14ac:dyDescent="0.2">
      <c r="A385" s="25">
        <v>379</v>
      </c>
      <c r="B385" s="13" t="s">
        <v>672</v>
      </c>
      <c r="C385" s="13" t="s">
        <v>16</v>
      </c>
      <c r="D385" s="76"/>
      <c r="E385" s="7" t="s">
        <v>108</v>
      </c>
      <c r="F385" s="7" t="s">
        <v>96</v>
      </c>
      <c r="G385" s="7" t="s">
        <v>24</v>
      </c>
      <c r="H385" s="7" t="s">
        <v>25</v>
      </c>
      <c r="I385" s="57">
        <v>92</v>
      </c>
      <c r="J385" s="8">
        <v>11</v>
      </c>
      <c r="K385" s="58">
        <v>4</v>
      </c>
      <c r="L385" s="10">
        <v>11</v>
      </c>
      <c r="M385" s="68">
        <v>151800</v>
      </c>
      <c r="N385" s="68">
        <v>22000</v>
      </c>
      <c r="O385" s="68">
        <f t="shared" si="5"/>
        <v>173800</v>
      </c>
    </row>
    <row r="386" spans="1:15" ht="45" x14ac:dyDescent="0.2">
      <c r="A386" s="25">
        <v>380</v>
      </c>
      <c r="B386" s="13" t="s">
        <v>673</v>
      </c>
      <c r="C386" s="13" t="s">
        <v>16</v>
      </c>
      <c r="D386" s="25" t="s">
        <v>674</v>
      </c>
      <c r="E386" s="7" t="s">
        <v>108</v>
      </c>
      <c r="F386" s="7" t="s">
        <v>24</v>
      </c>
      <c r="G386" s="7" t="s">
        <v>83</v>
      </c>
      <c r="H386" s="7" t="s">
        <v>20</v>
      </c>
      <c r="I386" s="57">
        <v>20</v>
      </c>
      <c r="J386" s="11">
        <v>8</v>
      </c>
      <c r="K386" s="58">
        <v>0</v>
      </c>
      <c r="L386" s="10"/>
      <c r="M386" s="68">
        <v>24000</v>
      </c>
      <c r="N386" s="68">
        <v>0</v>
      </c>
      <c r="O386" s="68">
        <f t="shared" si="5"/>
        <v>24000</v>
      </c>
    </row>
    <row r="387" spans="1:15" ht="45" x14ac:dyDescent="0.2">
      <c r="A387" s="25">
        <v>381</v>
      </c>
      <c r="B387" s="13" t="s">
        <v>675</v>
      </c>
      <c r="C387" s="13" t="s">
        <v>16</v>
      </c>
      <c r="D387" s="25" t="s">
        <v>676</v>
      </c>
      <c r="E387" s="7" t="s">
        <v>108</v>
      </c>
      <c r="F387" s="7" t="s">
        <v>38</v>
      </c>
      <c r="G387" s="7" t="s">
        <v>23</v>
      </c>
      <c r="H387" s="7" t="s">
        <v>20</v>
      </c>
      <c r="I387" s="57">
        <v>7</v>
      </c>
      <c r="J387" s="11">
        <v>11</v>
      </c>
      <c r="K387" s="58">
        <v>1</v>
      </c>
      <c r="L387" s="10">
        <v>11</v>
      </c>
      <c r="M387" s="68">
        <v>11550</v>
      </c>
      <c r="N387" s="68">
        <v>5500</v>
      </c>
      <c r="O387" s="68">
        <f t="shared" si="5"/>
        <v>17050</v>
      </c>
    </row>
    <row r="388" spans="1:15" ht="56.25" x14ac:dyDescent="0.2">
      <c r="A388" s="25">
        <v>382</v>
      </c>
      <c r="B388" s="13" t="s">
        <v>677</v>
      </c>
      <c r="C388" s="13" t="s">
        <v>16</v>
      </c>
      <c r="D388" s="77" t="s">
        <v>678</v>
      </c>
      <c r="E388" s="7" t="s">
        <v>108</v>
      </c>
      <c r="F388" s="7" t="s">
        <v>91</v>
      </c>
      <c r="G388" s="7" t="s">
        <v>24</v>
      </c>
      <c r="H388" s="7" t="s">
        <v>25</v>
      </c>
      <c r="I388" s="57">
        <v>52</v>
      </c>
      <c r="J388" s="11">
        <v>12</v>
      </c>
      <c r="K388" s="58">
        <v>0</v>
      </c>
      <c r="L388" s="10"/>
      <c r="M388" s="68">
        <v>93600</v>
      </c>
      <c r="N388" s="68">
        <v>0</v>
      </c>
      <c r="O388" s="68">
        <f t="shared" si="5"/>
        <v>93600</v>
      </c>
    </row>
    <row r="389" spans="1:15" ht="56.25" x14ac:dyDescent="0.2">
      <c r="A389" s="25">
        <v>383</v>
      </c>
      <c r="B389" s="13" t="s">
        <v>679</v>
      </c>
      <c r="C389" s="13" t="s">
        <v>16</v>
      </c>
      <c r="D389" s="77"/>
      <c r="E389" s="7" t="s">
        <v>108</v>
      </c>
      <c r="F389" s="7" t="s">
        <v>91</v>
      </c>
      <c r="G389" s="7" t="s">
        <v>24</v>
      </c>
      <c r="H389" s="7" t="s">
        <v>25</v>
      </c>
      <c r="I389" s="57">
        <v>50</v>
      </c>
      <c r="J389" s="11">
        <v>12</v>
      </c>
      <c r="K389" s="58">
        <v>0</v>
      </c>
      <c r="L389" s="10"/>
      <c r="M389" s="68">
        <v>90000</v>
      </c>
      <c r="N389" s="68">
        <v>0</v>
      </c>
      <c r="O389" s="68">
        <f t="shared" si="5"/>
        <v>90000</v>
      </c>
    </row>
    <row r="390" spans="1:15" ht="33.75" x14ac:dyDescent="0.2">
      <c r="A390" s="25">
        <v>384</v>
      </c>
      <c r="B390" s="13" t="s">
        <v>680</v>
      </c>
      <c r="C390" s="13" t="s">
        <v>16</v>
      </c>
      <c r="D390" s="77"/>
      <c r="E390" s="7" t="s">
        <v>108</v>
      </c>
      <c r="F390" s="7" t="s">
        <v>91</v>
      </c>
      <c r="G390" s="7" t="s">
        <v>24</v>
      </c>
      <c r="H390" s="7" t="s">
        <v>25</v>
      </c>
      <c r="I390" s="57">
        <v>80</v>
      </c>
      <c r="J390" s="11">
        <v>12</v>
      </c>
      <c r="K390" s="58">
        <v>0</v>
      </c>
      <c r="L390" s="10"/>
      <c r="M390" s="68">
        <v>144000</v>
      </c>
      <c r="N390" s="68">
        <v>0</v>
      </c>
      <c r="O390" s="68">
        <f t="shared" si="5"/>
        <v>144000</v>
      </c>
    </row>
    <row r="391" spans="1:15" ht="45" x14ac:dyDescent="0.2">
      <c r="A391" s="25">
        <v>385</v>
      </c>
      <c r="B391" s="13" t="s">
        <v>681</v>
      </c>
      <c r="C391" s="13" t="s">
        <v>16</v>
      </c>
      <c r="D391" s="77"/>
      <c r="E391" s="7" t="s">
        <v>108</v>
      </c>
      <c r="F391" s="7" t="s">
        <v>91</v>
      </c>
      <c r="G391" s="7" t="s">
        <v>24</v>
      </c>
      <c r="H391" s="7" t="s">
        <v>25</v>
      </c>
      <c r="I391" s="57">
        <v>192</v>
      </c>
      <c r="J391" s="11">
        <v>12</v>
      </c>
      <c r="K391" s="58">
        <v>0</v>
      </c>
      <c r="L391" s="10"/>
      <c r="M391" s="68">
        <v>345600</v>
      </c>
      <c r="N391" s="68">
        <v>0</v>
      </c>
      <c r="O391" s="68">
        <f t="shared" si="5"/>
        <v>345600</v>
      </c>
    </row>
    <row r="392" spans="1:15" ht="45" x14ac:dyDescent="0.2">
      <c r="A392" s="25">
        <v>386</v>
      </c>
      <c r="B392" s="13" t="s">
        <v>682</v>
      </c>
      <c r="C392" s="13" t="s">
        <v>16</v>
      </c>
      <c r="D392" s="25" t="s">
        <v>683</v>
      </c>
      <c r="E392" s="7" t="s">
        <v>108</v>
      </c>
      <c r="F392" s="7" t="s">
        <v>58</v>
      </c>
      <c r="G392" s="7" t="s">
        <v>33</v>
      </c>
      <c r="H392" s="7" t="s">
        <v>20</v>
      </c>
      <c r="I392" s="57">
        <v>9</v>
      </c>
      <c r="J392" s="11">
        <v>12</v>
      </c>
      <c r="K392" s="58">
        <v>0</v>
      </c>
      <c r="L392" s="10"/>
      <c r="M392" s="68">
        <v>16200</v>
      </c>
      <c r="N392" s="68">
        <v>0</v>
      </c>
      <c r="O392" s="68">
        <f t="shared" ref="O392:O455" si="6">M392+N392</f>
        <v>16200</v>
      </c>
    </row>
    <row r="393" spans="1:15" ht="45" x14ac:dyDescent="0.2">
      <c r="A393" s="25">
        <v>387</v>
      </c>
      <c r="B393" s="13" t="s">
        <v>684</v>
      </c>
      <c r="C393" s="13" t="s">
        <v>16</v>
      </c>
      <c r="D393" s="25" t="s">
        <v>685</v>
      </c>
      <c r="E393" s="7" t="s">
        <v>108</v>
      </c>
      <c r="F393" s="7" t="s">
        <v>68</v>
      </c>
      <c r="G393" s="7" t="s">
        <v>24</v>
      </c>
      <c r="H393" s="7" t="s">
        <v>25</v>
      </c>
      <c r="I393" s="57">
        <v>30</v>
      </c>
      <c r="J393" s="11">
        <v>12</v>
      </c>
      <c r="K393" s="58">
        <v>0</v>
      </c>
      <c r="L393" s="10"/>
      <c r="M393" s="68">
        <v>54000</v>
      </c>
      <c r="N393" s="68">
        <v>0</v>
      </c>
      <c r="O393" s="68">
        <f t="shared" si="6"/>
        <v>54000</v>
      </c>
    </row>
    <row r="394" spans="1:15" ht="45" x14ac:dyDescent="0.2">
      <c r="A394" s="25">
        <v>388</v>
      </c>
      <c r="B394" s="13" t="s">
        <v>686</v>
      </c>
      <c r="C394" s="13" t="s">
        <v>16</v>
      </c>
      <c r="D394" s="25" t="s">
        <v>687</v>
      </c>
      <c r="E394" s="7" t="s">
        <v>108</v>
      </c>
      <c r="F394" s="7" t="s">
        <v>42</v>
      </c>
      <c r="G394" s="7" t="s">
        <v>57</v>
      </c>
      <c r="H394" s="7" t="s">
        <v>29</v>
      </c>
      <c r="I394" s="48">
        <v>56</v>
      </c>
      <c r="J394" s="11">
        <v>12</v>
      </c>
      <c r="K394" s="58">
        <v>0</v>
      </c>
      <c r="L394" s="10"/>
      <c r="M394" s="68">
        <v>100800</v>
      </c>
      <c r="N394" s="68">
        <v>0</v>
      </c>
      <c r="O394" s="68">
        <f t="shared" si="6"/>
        <v>100800</v>
      </c>
    </row>
    <row r="395" spans="1:15" ht="45" x14ac:dyDescent="0.2">
      <c r="A395" s="25">
        <v>389</v>
      </c>
      <c r="B395" s="13" t="s">
        <v>688</v>
      </c>
      <c r="C395" s="13" t="s">
        <v>16</v>
      </c>
      <c r="D395" s="25" t="s">
        <v>689</v>
      </c>
      <c r="E395" s="7" t="s">
        <v>108</v>
      </c>
      <c r="F395" s="7" t="s">
        <v>34</v>
      </c>
      <c r="G395" s="7" t="s">
        <v>24</v>
      </c>
      <c r="H395" s="7" t="s">
        <v>25</v>
      </c>
      <c r="I395" s="57">
        <v>5</v>
      </c>
      <c r="J395" s="11">
        <v>12</v>
      </c>
      <c r="K395" s="58">
        <v>0</v>
      </c>
      <c r="L395" s="10"/>
      <c r="M395" s="68">
        <v>9000</v>
      </c>
      <c r="N395" s="68">
        <v>0</v>
      </c>
      <c r="O395" s="68">
        <f t="shared" si="6"/>
        <v>9000</v>
      </c>
    </row>
    <row r="396" spans="1:15" ht="45" x14ac:dyDescent="0.2">
      <c r="A396" s="25">
        <v>390</v>
      </c>
      <c r="B396" s="13" t="s">
        <v>690</v>
      </c>
      <c r="C396" s="13" t="s">
        <v>16</v>
      </c>
      <c r="D396" s="25" t="s">
        <v>691</v>
      </c>
      <c r="E396" s="7" t="s">
        <v>108</v>
      </c>
      <c r="F396" s="7" t="s">
        <v>38</v>
      </c>
      <c r="G396" s="7" t="s">
        <v>18</v>
      </c>
      <c r="H396" s="7" t="s">
        <v>29</v>
      </c>
      <c r="I396" s="57">
        <v>25</v>
      </c>
      <c r="J396" s="11">
        <v>12</v>
      </c>
      <c r="K396" s="58">
        <v>0</v>
      </c>
      <c r="L396" s="10"/>
      <c r="M396" s="68">
        <v>45000</v>
      </c>
      <c r="N396" s="68">
        <v>0</v>
      </c>
      <c r="O396" s="68">
        <f t="shared" si="6"/>
        <v>45000</v>
      </c>
    </row>
    <row r="397" spans="1:15" ht="33.75" x14ac:dyDescent="0.2">
      <c r="A397" s="25">
        <v>391</v>
      </c>
      <c r="B397" s="13" t="s">
        <v>692</v>
      </c>
      <c r="C397" s="13" t="s">
        <v>16</v>
      </c>
      <c r="D397" s="25" t="s">
        <v>693</v>
      </c>
      <c r="E397" s="7" t="s">
        <v>108</v>
      </c>
      <c r="F397" s="7" t="s">
        <v>88</v>
      </c>
      <c r="G397" s="7" t="s">
        <v>38</v>
      </c>
      <c r="H397" s="7" t="s">
        <v>25</v>
      </c>
      <c r="I397" s="57">
        <v>48</v>
      </c>
      <c r="J397" s="12">
        <v>12</v>
      </c>
      <c r="K397" s="58">
        <v>0</v>
      </c>
      <c r="L397" s="10"/>
      <c r="M397" s="68">
        <v>86400</v>
      </c>
      <c r="N397" s="68">
        <v>0</v>
      </c>
      <c r="O397" s="68">
        <f t="shared" si="6"/>
        <v>86400</v>
      </c>
    </row>
    <row r="398" spans="1:15" ht="45" x14ac:dyDescent="0.2">
      <c r="A398" s="25">
        <v>392</v>
      </c>
      <c r="B398" s="13" t="s">
        <v>694</v>
      </c>
      <c r="C398" s="13" t="s">
        <v>16</v>
      </c>
      <c r="D398" s="25" t="s">
        <v>695</v>
      </c>
      <c r="E398" s="7" t="s">
        <v>108</v>
      </c>
      <c r="F398" s="7" t="s">
        <v>34</v>
      </c>
      <c r="G398" s="7" t="s">
        <v>33</v>
      </c>
      <c r="H398" s="7" t="s">
        <v>20</v>
      </c>
      <c r="I398" s="57">
        <v>32</v>
      </c>
      <c r="J398" s="11">
        <v>11</v>
      </c>
      <c r="K398" s="58">
        <v>0</v>
      </c>
      <c r="L398" s="10"/>
      <c r="M398" s="68">
        <v>52800</v>
      </c>
      <c r="N398" s="68">
        <v>0</v>
      </c>
      <c r="O398" s="68">
        <f t="shared" si="6"/>
        <v>52800</v>
      </c>
    </row>
    <row r="399" spans="1:15" ht="45" x14ac:dyDescent="0.2">
      <c r="A399" s="25">
        <v>393</v>
      </c>
      <c r="B399" s="13" t="s">
        <v>696</v>
      </c>
      <c r="C399" s="13" t="s">
        <v>16</v>
      </c>
      <c r="D399" s="25" t="s">
        <v>697</v>
      </c>
      <c r="E399" s="7" t="s">
        <v>108</v>
      </c>
      <c r="F399" s="7" t="s">
        <v>184</v>
      </c>
      <c r="G399" s="7" t="s">
        <v>23</v>
      </c>
      <c r="H399" s="7" t="s">
        <v>20</v>
      </c>
      <c r="I399" s="57">
        <v>100</v>
      </c>
      <c r="J399" s="11">
        <v>12</v>
      </c>
      <c r="K399" s="58">
        <v>0</v>
      </c>
      <c r="L399" s="10"/>
      <c r="M399" s="68">
        <v>180000</v>
      </c>
      <c r="N399" s="68">
        <v>0</v>
      </c>
      <c r="O399" s="68">
        <f t="shared" si="6"/>
        <v>180000</v>
      </c>
    </row>
    <row r="400" spans="1:15" ht="45" x14ac:dyDescent="0.2">
      <c r="A400" s="25">
        <v>394</v>
      </c>
      <c r="B400" s="13" t="s">
        <v>698</v>
      </c>
      <c r="C400" s="13" t="s">
        <v>16</v>
      </c>
      <c r="D400" s="25" t="s">
        <v>699</v>
      </c>
      <c r="E400" s="7" t="s">
        <v>108</v>
      </c>
      <c r="F400" s="7" t="s">
        <v>68</v>
      </c>
      <c r="G400" s="7" t="s">
        <v>33</v>
      </c>
      <c r="H400" s="7" t="s">
        <v>20</v>
      </c>
      <c r="I400" s="57">
        <v>15</v>
      </c>
      <c r="J400" s="11">
        <v>12</v>
      </c>
      <c r="K400" s="58">
        <v>0</v>
      </c>
      <c r="L400" s="10"/>
      <c r="M400" s="68">
        <v>27000</v>
      </c>
      <c r="N400" s="68">
        <v>0</v>
      </c>
      <c r="O400" s="68">
        <f t="shared" si="6"/>
        <v>27000</v>
      </c>
    </row>
    <row r="401" spans="1:15" ht="45" x14ac:dyDescent="0.2">
      <c r="A401" s="25">
        <v>395</v>
      </c>
      <c r="B401" s="13" t="s">
        <v>700</v>
      </c>
      <c r="C401" s="13" t="s">
        <v>16</v>
      </c>
      <c r="D401" s="25" t="s">
        <v>701</v>
      </c>
      <c r="E401" s="7" t="s">
        <v>108</v>
      </c>
      <c r="F401" s="7" t="s">
        <v>38</v>
      </c>
      <c r="G401" s="7" t="s">
        <v>28</v>
      </c>
      <c r="H401" s="7" t="s">
        <v>29</v>
      </c>
      <c r="I401" s="48">
        <v>40</v>
      </c>
      <c r="J401" s="11">
        <v>12</v>
      </c>
      <c r="K401" s="58">
        <v>1</v>
      </c>
      <c r="L401" s="10">
        <v>12</v>
      </c>
      <c r="M401" s="68">
        <v>72000</v>
      </c>
      <c r="N401" s="68">
        <v>6000</v>
      </c>
      <c r="O401" s="68">
        <f t="shared" si="6"/>
        <v>78000</v>
      </c>
    </row>
    <row r="402" spans="1:15" ht="33.75" x14ac:dyDescent="0.2">
      <c r="A402" s="25">
        <v>396</v>
      </c>
      <c r="B402" s="13" t="s">
        <v>702</v>
      </c>
      <c r="C402" s="13" t="s">
        <v>16</v>
      </c>
      <c r="D402" s="25" t="s">
        <v>703</v>
      </c>
      <c r="E402" s="7" t="s">
        <v>108</v>
      </c>
      <c r="F402" s="7" t="s">
        <v>173</v>
      </c>
      <c r="G402" s="7" t="s">
        <v>28</v>
      </c>
      <c r="H402" s="7" t="s">
        <v>39</v>
      </c>
      <c r="I402" s="57">
        <v>15</v>
      </c>
      <c r="J402" s="12">
        <v>12</v>
      </c>
      <c r="K402" s="58">
        <v>0</v>
      </c>
      <c r="L402" s="10"/>
      <c r="M402" s="68">
        <v>27000</v>
      </c>
      <c r="N402" s="68">
        <v>0</v>
      </c>
      <c r="O402" s="68">
        <f t="shared" si="6"/>
        <v>27000</v>
      </c>
    </row>
    <row r="403" spans="1:15" ht="33.75" x14ac:dyDescent="0.2">
      <c r="A403" s="25">
        <v>397</v>
      </c>
      <c r="B403" s="13" t="s">
        <v>704</v>
      </c>
      <c r="C403" s="13" t="s">
        <v>16</v>
      </c>
      <c r="D403" s="25" t="s">
        <v>703</v>
      </c>
      <c r="E403" s="7" t="s">
        <v>108</v>
      </c>
      <c r="F403" s="7" t="s">
        <v>173</v>
      </c>
      <c r="G403" s="7" t="s">
        <v>28</v>
      </c>
      <c r="H403" s="7" t="s">
        <v>39</v>
      </c>
      <c r="I403" s="48">
        <v>15</v>
      </c>
      <c r="J403" s="12">
        <v>12</v>
      </c>
      <c r="K403" s="58">
        <v>0</v>
      </c>
      <c r="L403" s="10"/>
      <c r="M403" s="68">
        <v>27000</v>
      </c>
      <c r="N403" s="68">
        <v>0</v>
      </c>
      <c r="O403" s="68">
        <f t="shared" si="6"/>
        <v>27000</v>
      </c>
    </row>
    <row r="404" spans="1:15" ht="33.75" x14ac:dyDescent="0.2">
      <c r="A404" s="25">
        <v>398</v>
      </c>
      <c r="B404" s="13" t="s">
        <v>705</v>
      </c>
      <c r="C404" s="13" t="s">
        <v>16</v>
      </c>
      <c r="D404" s="25" t="s">
        <v>703</v>
      </c>
      <c r="E404" s="7" t="s">
        <v>108</v>
      </c>
      <c r="F404" s="7" t="s">
        <v>173</v>
      </c>
      <c r="G404" s="7" t="s">
        <v>28</v>
      </c>
      <c r="H404" s="7" t="s">
        <v>103</v>
      </c>
      <c r="I404" s="57">
        <v>15</v>
      </c>
      <c r="J404" s="12">
        <v>12</v>
      </c>
      <c r="K404" s="58">
        <v>0</v>
      </c>
      <c r="L404" s="10"/>
      <c r="M404" s="68">
        <v>27000</v>
      </c>
      <c r="N404" s="68">
        <v>0</v>
      </c>
      <c r="O404" s="68">
        <f t="shared" si="6"/>
        <v>27000</v>
      </c>
    </row>
    <row r="405" spans="1:15" ht="45" x14ac:dyDescent="0.2">
      <c r="A405" s="25">
        <v>399</v>
      </c>
      <c r="B405" s="13" t="s">
        <v>706</v>
      </c>
      <c r="C405" s="13" t="s">
        <v>16</v>
      </c>
      <c r="D405" s="25" t="s">
        <v>707</v>
      </c>
      <c r="E405" s="7" t="s">
        <v>108</v>
      </c>
      <c r="F405" s="7" t="s">
        <v>184</v>
      </c>
      <c r="G405" s="7" t="s">
        <v>58</v>
      </c>
      <c r="H405" s="7" t="s">
        <v>20</v>
      </c>
      <c r="I405" s="57">
        <v>45</v>
      </c>
      <c r="J405" s="12">
        <v>12</v>
      </c>
      <c r="K405" s="58">
        <v>0</v>
      </c>
      <c r="L405" s="10"/>
      <c r="M405" s="68">
        <v>81000</v>
      </c>
      <c r="N405" s="68">
        <v>0</v>
      </c>
      <c r="O405" s="68">
        <f t="shared" si="6"/>
        <v>81000</v>
      </c>
    </row>
    <row r="406" spans="1:15" ht="33.75" x14ac:dyDescent="0.2">
      <c r="A406" s="25">
        <v>400</v>
      </c>
      <c r="B406" s="13" t="s">
        <v>708</v>
      </c>
      <c r="C406" s="13" t="s">
        <v>10</v>
      </c>
      <c r="D406" s="25" t="s">
        <v>709</v>
      </c>
      <c r="E406" s="7" t="s">
        <v>108</v>
      </c>
      <c r="F406" s="7" t="s">
        <v>23</v>
      </c>
      <c r="G406" s="7" t="s">
        <v>58</v>
      </c>
      <c r="H406" s="7" t="s">
        <v>20</v>
      </c>
      <c r="I406" s="57">
        <v>6</v>
      </c>
      <c r="J406" s="11">
        <v>12</v>
      </c>
      <c r="K406" s="58">
        <v>0</v>
      </c>
      <c r="L406" s="10"/>
      <c r="M406" s="68">
        <v>10800</v>
      </c>
      <c r="N406" s="68">
        <v>0</v>
      </c>
      <c r="O406" s="68">
        <f t="shared" si="6"/>
        <v>10800</v>
      </c>
    </row>
    <row r="407" spans="1:15" ht="33.75" x14ac:dyDescent="0.2">
      <c r="A407" s="25">
        <v>401</v>
      </c>
      <c r="B407" s="13" t="s">
        <v>710</v>
      </c>
      <c r="C407" s="13" t="s">
        <v>10</v>
      </c>
      <c r="D407" s="25" t="s">
        <v>709</v>
      </c>
      <c r="E407" s="7" t="s">
        <v>108</v>
      </c>
      <c r="F407" s="7" t="s">
        <v>23</v>
      </c>
      <c r="G407" s="7" t="s">
        <v>58</v>
      </c>
      <c r="H407" s="7" t="s">
        <v>20</v>
      </c>
      <c r="I407" s="57">
        <v>6</v>
      </c>
      <c r="J407" s="11">
        <v>12</v>
      </c>
      <c r="K407" s="58">
        <v>0</v>
      </c>
      <c r="L407" s="10"/>
      <c r="M407" s="68">
        <v>10800</v>
      </c>
      <c r="N407" s="68">
        <v>0</v>
      </c>
      <c r="O407" s="68">
        <f t="shared" si="6"/>
        <v>10800</v>
      </c>
    </row>
    <row r="408" spans="1:15" ht="33.75" x14ac:dyDescent="0.2">
      <c r="A408" s="25">
        <v>402</v>
      </c>
      <c r="B408" s="13" t="s">
        <v>711</v>
      </c>
      <c r="C408" s="13" t="s">
        <v>16</v>
      </c>
      <c r="D408" s="25" t="s">
        <v>712</v>
      </c>
      <c r="E408" s="7" t="s">
        <v>108</v>
      </c>
      <c r="F408" s="7" t="s">
        <v>58</v>
      </c>
      <c r="G408" s="7" t="s">
        <v>38</v>
      </c>
      <c r="H408" s="7" t="s">
        <v>20</v>
      </c>
      <c r="I408" s="57">
        <v>20</v>
      </c>
      <c r="J408" s="11">
        <v>12</v>
      </c>
      <c r="K408" s="58">
        <v>0</v>
      </c>
      <c r="L408" s="10"/>
      <c r="M408" s="68">
        <v>36000</v>
      </c>
      <c r="N408" s="68">
        <v>0</v>
      </c>
      <c r="O408" s="68">
        <f t="shared" si="6"/>
        <v>36000</v>
      </c>
    </row>
    <row r="409" spans="1:15" ht="33.75" x14ac:dyDescent="0.2">
      <c r="A409" s="25">
        <v>403</v>
      </c>
      <c r="B409" s="13" t="s">
        <v>713</v>
      </c>
      <c r="C409" s="13" t="s">
        <v>16</v>
      </c>
      <c r="D409" s="25" t="s">
        <v>714</v>
      </c>
      <c r="E409" s="7" t="s">
        <v>108</v>
      </c>
      <c r="F409" s="7" t="s">
        <v>80</v>
      </c>
      <c r="G409" s="7" t="s">
        <v>24</v>
      </c>
      <c r="H409" s="7" t="s">
        <v>25</v>
      </c>
      <c r="I409" s="48">
        <v>26</v>
      </c>
      <c r="J409" s="11">
        <v>12</v>
      </c>
      <c r="K409" s="58">
        <v>0</v>
      </c>
      <c r="L409" s="10"/>
      <c r="M409" s="68">
        <v>46800</v>
      </c>
      <c r="N409" s="68">
        <v>0</v>
      </c>
      <c r="O409" s="68">
        <f t="shared" si="6"/>
        <v>46800</v>
      </c>
    </row>
    <row r="410" spans="1:15" ht="45" x14ac:dyDescent="0.2">
      <c r="A410" s="25">
        <v>404</v>
      </c>
      <c r="B410" s="13" t="s">
        <v>715</v>
      </c>
      <c r="C410" s="13" t="s">
        <v>16</v>
      </c>
      <c r="D410" s="25" t="s">
        <v>716</v>
      </c>
      <c r="E410" s="7" t="s">
        <v>108</v>
      </c>
      <c r="F410" s="7" t="s">
        <v>38</v>
      </c>
      <c r="G410" s="7" t="s">
        <v>58</v>
      </c>
      <c r="H410" s="7" t="s">
        <v>20</v>
      </c>
      <c r="I410" s="48">
        <v>40</v>
      </c>
      <c r="J410" s="11">
        <v>12</v>
      </c>
      <c r="K410" s="58">
        <v>0</v>
      </c>
      <c r="L410" s="10"/>
      <c r="M410" s="68">
        <v>72000</v>
      </c>
      <c r="N410" s="68">
        <v>0</v>
      </c>
      <c r="O410" s="68">
        <f t="shared" si="6"/>
        <v>72000</v>
      </c>
    </row>
    <row r="411" spans="1:15" ht="56.25" x14ac:dyDescent="0.2">
      <c r="A411" s="25">
        <v>405</v>
      </c>
      <c r="B411" s="13" t="s">
        <v>717</v>
      </c>
      <c r="C411" s="13" t="s">
        <v>16</v>
      </c>
      <c r="D411" s="25" t="s">
        <v>718</v>
      </c>
      <c r="E411" s="7" t="s">
        <v>108</v>
      </c>
      <c r="F411" s="7" t="s">
        <v>187</v>
      </c>
      <c r="G411" s="7" t="s">
        <v>24</v>
      </c>
      <c r="H411" s="7" t="s">
        <v>25</v>
      </c>
      <c r="I411" s="57">
        <v>30</v>
      </c>
      <c r="J411" s="12">
        <v>11</v>
      </c>
      <c r="K411" s="58">
        <v>0</v>
      </c>
      <c r="L411" s="10"/>
      <c r="M411" s="68">
        <v>49500</v>
      </c>
      <c r="N411" s="68">
        <v>0</v>
      </c>
      <c r="O411" s="68">
        <f t="shared" si="6"/>
        <v>49500</v>
      </c>
    </row>
    <row r="412" spans="1:15" ht="56.25" x14ac:dyDescent="0.2">
      <c r="A412" s="25">
        <v>406</v>
      </c>
      <c r="B412" s="13" t="s">
        <v>719</v>
      </c>
      <c r="C412" s="13" t="s">
        <v>16</v>
      </c>
      <c r="D412" s="25" t="s">
        <v>718</v>
      </c>
      <c r="E412" s="7" t="s">
        <v>108</v>
      </c>
      <c r="F412" s="7" t="s">
        <v>187</v>
      </c>
      <c r="G412" s="7" t="s">
        <v>24</v>
      </c>
      <c r="H412" s="7" t="s">
        <v>25</v>
      </c>
      <c r="I412" s="57">
        <v>40</v>
      </c>
      <c r="J412" s="12">
        <v>11</v>
      </c>
      <c r="K412" s="58">
        <v>0</v>
      </c>
      <c r="L412" s="10"/>
      <c r="M412" s="68">
        <v>66000</v>
      </c>
      <c r="N412" s="68">
        <v>0</v>
      </c>
      <c r="O412" s="68">
        <f t="shared" si="6"/>
        <v>66000</v>
      </c>
    </row>
    <row r="413" spans="1:15" ht="67.5" x14ac:dyDescent="0.2">
      <c r="A413" s="25">
        <v>407</v>
      </c>
      <c r="B413" s="13" t="s">
        <v>720</v>
      </c>
      <c r="C413" s="59" t="s">
        <v>16</v>
      </c>
      <c r="D413" s="77" t="s">
        <v>721</v>
      </c>
      <c r="E413" s="7" t="s">
        <v>108</v>
      </c>
      <c r="F413" s="7" t="s">
        <v>28</v>
      </c>
      <c r="G413" s="7" t="s">
        <v>24</v>
      </c>
      <c r="H413" s="7" t="s">
        <v>25</v>
      </c>
      <c r="I413" s="57">
        <v>40</v>
      </c>
      <c r="J413" s="11">
        <v>12</v>
      </c>
      <c r="K413" s="58">
        <v>0</v>
      </c>
      <c r="L413" s="10"/>
      <c r="M413" s="68">
        <v>72000</v>
      </c>
      <c r="N413" s="68">
        <v>0</v>
      </c>
      <c r="O413" s="68">
        <f t="shared" si="6"/>
        <v>72000</v>
      </c>
    </row>
    <row r="414" spans="1:15" ht="67.5" x14ac:dyDescent="0.2">
      <c r="A414" s="25">
        <v>408</v>
      </c>
      <c r="B414" s="13" t="s">
        <v>722</v>
      </c>
      <c r="C414" s="59" t="s">
        <v>16</v>
      </c>
      <c r="D414" s="77"/>
      <c r="E414" s="7" t="s">
        <v>108</v>
      </c>
      <c r="F414" s="7" t="s">
        <v>28</v>
      </c>
      <c r="G414" s="7" t="s">
        <v>24</v>
      </c>
      <c r="H414" s="7" t="s">
        <v>25</v>
      </c>
      <c r="I414" s="57">
        <v>120</v>
      </c>
      <c r="J414" s="11">
        <v>12</v>
      </c>
      <c r="K414" s="58">
        <v>0</v>
      </c>
      <c r="L414" s="10"/>
      <c r="M414" s="68">
        <v>216000</v>
      </c>
      <c r="N414" s="68">
        <v>0</v>
      </c>
      <c r="O414" s="68">
        <f t="shared" si="6"/>
        <v>216000</v>
      </c>
    </row>
    <row r="415" spans="1:15" ht="45" x14ac:dyDescent="0.2">
      <c r="A415" s="25">
        <v>409</v>
      </c>
      <c r="B415" s="13" t="s">
        <v>723</v>
      </c>
      <c r="C415" s="59" t="s">
        <v>16</v>
      </c>
      <c r="D415" s="25" t="s">
        <v>724</v>
      </c>
      <c r="E415" s="7" t="s">
        <v>108</v>
      </c>
      <c r="F415" s="7" t="s">
        <v>88</v>
      </c>
      <c r="G415" s="7" t="s">
        <v>58</v>
      </c>
      <c r="H415" s="7" t="s">
        <v>20</v>
      </c>
      <c r="I415" s="57">
        <v>20</v>
      </c>
      <c r="J415" s="11">
        <v>12</v>
      </c>
      <c r="K415" s="58">
        <v>0</v>
      </c>
      <c r="L415" s="10"/>
      <c r="M415" s="68">
        <v>36000</v>
      </c>
      <c r="N415" s="68">
        <v>0</v>
      </c>
      <c r="O415" s="68">
        <f t="shared" si="6"/>
        <v>36000</v>
      </c>
    </row>
    <row r="416" spans="1:15" ht="33.75" x14ac:dyDescent="0.2">
      <c r="A416" s="25">
        <v>410</v>
      </c>
      <c r="B416" s="23" t="s">
        <v>725</v>
      </c>
      <c r="C416" s="23" t="s">
        <v>16</v>
      </c>
      <c r="D416" s="23" t="s">
        <v>726</v>
      </c>
      <c r="E416" s="7" t="s">
        <v>354</v>
      </c>
      <c r="F416" s="7" t="s">
        <v>173</v>
      </c>
      <c r="G416" s="7" t="s">
        <v>38</v>
      </c>
      <c r="H416" s="7" t="s">
        <v>25</v>
      </c>
      <c r="I416" s="18">
        <v>32</v>
      </c>
      <c r="J416" s="17">
        <v>12</v>
      </c>
      <c r="K416" s="17">
        <v>0</v>
      </c>
      <c r="L416" s="24">
        <v>0</v>
      </c>
      <c r="M416" s="68">
        <v>57600</v>
      </c>
      <c r="N416" s="68">
        <v>0</v>
      </c>
      <c r="O416" s="68">
        <f t="shared" si="6"/>
        <v>57600</v>
      </c>
    </row>
    <row r="417" spans="1:15" ht="56.25" x14ac:dyDescent="0.2">
      <c r="A417" s="25">
        <v>411</v>
      </c>
      <c r="B417" s="23" t="s">
        <v>727</v>
      </c>
      <c r="C417" s="23" t="s">
        <v>16</v>
      </c>
      <c r="D417" s="23" t="s">
        <v>728</v>
      </c>
      <c r="E417" s="7" t="s">
        <v>354</v>
      </c>
      <c r="F417" s="7" t="s">
        <v>729</v>
      </c>
      <c r="G417" s="7" t="s">
        <v>24</v>
      </c>
      <c r="H417" s="7" t="s">
        <v>25</v>
      </c>
      <c r="I417" s="18">
        <v>40</v>
      </c>
      <c r="J417" s="17">
        <v>12</v>
      </c>
      <c r="K417" s="17">
        <v>0</v>
      </c>
      <c r="L417" s="24">
        <v>0</v>
      </c>
      <c r="M417" s="68">
        <v>72000</v>
      </c>
      <c r="N417" s="68">
        <v>0</v>
      </c>
      <c r="O417" s="68">
        <f t="shared" si="6"/>
        <v>72000</v>
      </c>
    </row>
    <row r="418" spans="1:15" ht="56.25" x14ac:dyDescent="0.2">
      <c r="A418" s="25">
        <v>412</v>
      </c>
      <c r="B418" s="23" t="s">
        <v>730</v>
      </c>
      <c r="C418" s="23" t="s">
        <v>16</v>
      </c>
      <c r="D418" s="23" t="s">
        <v>728</v>
      </c>
      <c r="E418" s="7" t="s">
        <v>354</v>
      </c>
      <c r="F418" s="7" t="s">
        <v>729</v>
      </c>
      <c r="G418" s="7" t="s">
        <v>24</v>
      </c>
      <c r="H418" s="7" t="s">
        <v>25</v>
      </c>
      <c r="I418" s="18">
        <v>30</v>
      </c>
      <c r="J418" s="17">
        <v>12</v>
      </c>
      <c r="K418" s="17">
        <v>0</v>
      </c>
      <c r="L418" s="24">
        <v>0</v>
      </c>
      <c r="M418" s="68">
        <v>54000</v>
      </c>
      <c r="N418" s="68">
        <v>0</v>
      </c>
      <c r="O418" s="68">
        <f t="shared" si="6"/>
        <v>54000</v>
      </c>
    </row>
    <row r="419" spans="1:15" ht="56.25" x14ac:dyDescent="0.2">
      <c r="A419" s="25">
        <v>413</v>
      </c>
      <c r="B419" s="23" t="s">
        <v>731</v>
      </c>
      <c r="C419" s="23" t="s">
        <v>16</v>
      </c>
      <c r="D419" s="23" t="s">
        <v>728</v>
      </c>
      <c r="E419" s="7" t="s">
        <v>354</v>
      </c>
      <c r="F419" s="7" t="s">
        <v>729</v>
      </c>
      <c r="G419" s="7" t="s">
        <v>24</v>
      </c>
      <c r="H419" s="7" t="s">
        <v>25</v>
      </c>
      <c r="I419" s="18">
        <v>0</v>
      </c>
      <c r="J419" s="17">
        <v>0</v>
      </c>
      <c r="K419" s="17">
        <v>10</v>
      </c>
      <c r="L419" s="24">
        <v>12</v>
      </c>
      <c r="M419" s="68">
        <v>0</v>
      </c>
      <c r="N419" s="68">
        <v>60000</v>
      </c>
      <c r="O419" s="68">
        <f t="shared" si="6"/>
        <v>60000</v>
      </c>
    </row>
    <row r="420" spans="1:15" ht="56.25" x14ac:dyDescent="0.2">
      <c r="A420" s="25">
        <v>414</v>
      </c>
      <c r="B420" s="23" t="s">
        <v>732</v>
      </c>
      <c r="C420" s="23" t="s">
        <v>16</v>
      </c>
      <c r="D420" s="23" t="s">
        <v>728</v>
      </c>
      <c r="E420" s="7" t="s">
        <v>354</v>
      </c>
      <c r="F420" s="7" t="s">
        <v>729</v>
      </c>
      <c r="G420" s="7" t="s">
        <v>24</v>
      </c>
      <c r="H420" s="7" t="s">
        <v>25</v>
      </c>
      <c r="I420" s="18">
        <v>0</v>
      </c>
      <c r="J420" s="17">
        <v>0</v>
      </c>
      <c r="K420" s="17">
        <v>5</v>
      </c>
      <c r="L420" s="24">
        <v>12</v>
      </c>
      <c r="M420" s="68">
        <v>0</v>
      </c>
      <c r="N420" s="68">
        <v>30000</v>
      </c>
      <c r="O420" s="68">
        <f t="shared" si="6"/>
        <v>30000</v>
      </c>
    </row>
    <row r="421" spans="1:15" ht="45" x14ac:dyDescent="0.2">
      <c r="A421" s="25">
        <v>415</v>
      </c>
      <c r="B421" s="23" t="s">
        <v>733</v>
      </c>
      <c r="C421" s="23" t="s">
        <v>16</v>
      </c>
      <c r="D421" s="23" t="s">
        <v>734</v>
      </c>
      <c r="E421" s="7" t="s">
        <v>354</v>
      </c>
      <c r="F421" s="7" t="s">
        <v>24</v>
      </c>
      <c r="G421" s="7" t="s">
        <v>38</v>
      </c>
      <c r="H421" s="7" t="s">
        <v>25</v>
      </c>
      <c r="I421" s="18">
        <v>35</v>
      </c>
      <c r="J421" s="17">
        <v>12</v>
      </c>
      <c r="K421" s="17">
        <v>1</v>
      </c>
      <c r="L421" s="24">
        <v>12</v>
      </c>
      <c r="M421" s="68">
        <v>63000</v>
      </c>
      <c r="N421" s="68">
        <v>6000</v>
      </c>
      <c r="O421" s="68">
        <f t="shared" si="6"/>
        <v>69000</v>
      </c>
    </row>
    <row r="422" spans="1:15" ht="45" x14ac:dyDescent="0.2">
      <c r="A422" s="25">
        <v>416</v>
      </c>
      <c r="B422" s="23" t="s">
        <v>735</v>
      </c>
      <c r="C422" s="23" t="s">
        <v>16</v>
      </c>
      <c r="D422" s="23" t="s">
        <v>736</v>
      </c>
      <c r="E422" s="7" t="s">
        <v>354</v>
      </c>
      <c r="F422" s="7" t="s">
        <v>737</v>
      </c>
      <c r="G422" s="7" t="s">
        <v>24</v>
      </c>
      <c r="H422" s="7" t="s">
        <v>25</v>
      </c>
      <c r="I422" s="18">
        <v>16</v>
      </c>
      <c r="J422" s="17">
        <v>12</v>
      </c>
      <c r="K422" s="17">
        <v>0</v>
      </c>
      <c r="L422" s="17">
        <v>0</v>
      </c>
      <c r="M422" s="68">
        <v>28800</v>
      </c>
      <c r="N422" s="68">
        <v>0</v>
      </c>
      <c r="O422" s="68">
        <f t="shared" si="6"/>
        <v>28800</v>
      </c>
    </row>
    <row r="423" spans="1:15" ht="56.25" x14ac:dyDescent="0.2">
      <c r="A423" s="25">
        <v>417</v>
      </c>
      <c r="B423" s="23" t="s">
        <v>738</v>
      </c>
      <c r="C423" s="23" t="s">
        <v>16</v>
      </c>
      <c r="D423" s="23" t="s">
        <v>736</v>
      </c>
      <c r="E423" s="7" t="s">
        <v>354</v>
      </c>
      <c r="F423" s="7" t="s">
        <v>737</v>
      </c>
      <c r="G423" s="7" t="s">
        <v>24</v>
      </c>
      <c r="H423" s="7" t="s">
        <v>25</v>
      </c>
      <c r="I423" s="18">
        <v>45</v>
      </c>
      <c r="J423" s="17">
        <v>12</v>
      </c>
      <c r="K423" s="17">
        <v>0</v>
      </c>
      <c r="L423" s="17">
        <v>0</v>
      </c>
      <c r="M423" s="68">
        <v>81000</v>
      </c>
      <c r="N423" s="68">
        <v>0</v>
      </c>
      <c r="O423" s="68">
        <f t="shared" si="6"/>
        <v>81000</v>
      </c>
    </row>
    <row r="424" spans="1:15" ht="33.75" x14ac:dyDescent="0.2">
      <c r="A424" s="25">
        <v>418</v>
      </c>
      <c r="B424" s="23" t="s">
        <v>739</v>
      </c>
      <c r="C424" s="23" t="s">
        <v>16</v>
      </c>
      <c r="D424" s="23" t="s">
        <v>740</v>
      </c>
      <c r="E424" s="7" t="s">
        <v>354</v>
      </c>
      <c r="F424" s="7" t="s">
        <v>91</v>
      </c>
      <c r="G424" s="7" t="s">
        <v>24</v>
      </c>
      <c r="H424" s="7" t="s">
        <v>25</v>
      </c>
      <c r="I424" s="22">
        <v>30</v>
      </c>
      <c r="J424" s="22">
        <v>12</v>
      </c>
      <c r="K424" s="24">
        <v>0</v>
      </c>
      <c r="L424" s="24">
        <v>0</v>
      </c>
      <c r="M424" s="68">
        <v>54000</v>
      </c>
      <c r="N424" s="68">
        <v>0</v>
      </c>
      <c r="O424" s="68">
        <f t="shared" si="6"/>
        <v>54000</v>
      </c>
    </row>
    <row r="425" spans="1:15" ht="45" x14ac:dyDescent="0.2">
      <c r="A425" s="25">
        <v>419</v>
      </c>
      <c r="B425" s="23" t="s">
        <v>741</v>
      </c>
      <c r="C425" s="23" t="s">
        <v>16</v>
      </c>
      <c r="D425" s="23" t="s">
        <v>742</v>
      </c>
      <c r="E425" s="7" t="s">
        <v>354</v>
      </c>
      <c r="F425" s="7" t="s">
        <v>68</v>
      </c>
      <c r="G425" s="7" t="s">
        <v>28</v>
      </c>
      <c r="H425" s="7" t="s">
        <v>20</v>
      </c>
      <c r="I425" s="22">
        <v>20</v>
      </c>
      <c r="J425" s="22">
        <v>12</v>
      </c>
      <c r="K425" s="24">
        <v>0</v>
      </c>
      <c r="L425" s="24">
        <v>0</v>
      </c>
      <c r="M425" s="68">
        <v>36000</v>
      </c>
      <c r="N425" s="68">
        <v>0</v>
      </c>
      <c r="O425" s="68">
        <f t="shared" si="6"/>
        <v>36000</v>
      </c>
    </row>
    <row r="426" spans="1:15" ht="45" x14ac:dyDescent="0.2">
      <c r="A426" s="25">
        <v>420</v>
      </c>
      <c r="B426" s="25" t="s">
        <v>743</v>
      </c>
      <c r="C426" s="23" t="s">
        <v>16</v>
      </c>
      <c r="D426" s="25" t="s">
        <v>744</v>
      </c>
      <c r="E426" s="7" t="s">
        <v>354</v>
      </c>
      <c r="F426" s="7" t="s">
        <v>462</v>
      </c>
      <c r="G426" s="7" t="s">
        <v>24</v>
      </c>
      <c r="H426" s="7" t="s">
        <v>25</v>
      </c>
      <c r="I426" s="22">
        <v>65</v>
      </c>
      <c r="J426" s="22">
        <v>12</v>
      </c>
      <c r="K426" s="24">
        <v>0</v>
      </c>
      <c r="L426" s="24">
        <v>0</v>
      </c>
      <c r="M426" s="68">
        <v>117000</v>
      </c>
      <c r="N426" s="68">
        <v>0</v>
      </c>
      <c r="O426" s="68">
        <f t="shared" si="6"/>
        <v>117000</v>
      </c>
    </row>
    <row r="427" spans="1:15" ht="56.25" x14ac:dyDescent="0.2">
      <c r="A427" s="25">
        <v>421</v>
      </c>
      <c r="B427" s="25" t="s">
        <v>745</v>
      </c>
      <c r="C427" s="23" t="s">
        <v>16</v>
      </c>
      <c r="D427" s="25" t="s">
        <v>744</v>
      </c>
      <c r="E427" s="7" t="s">
        <v>354</v>
      </c>
      <c r="F427" s="7" t="s">
        <v>462</v>
      </c>
      <c r="G427" s="7" t="s">
        <v>24</v>
      </c>
      <c r="H427" s="7" t="s">
        <v>25</v>
      </c>
      <c r="I427" s="22">
        <v>120</v>
      </c>
      <c r="J427" s="22">
        <v>12</v>
      </c>
      <c r="K427" s="24">
        <v>0</v>
      </c>
      <c r="L427" s="24">
        <v>0</v>
      </c>
      <c r="M427" s="68">
        <v>216000</v>
      </c>
      <c r="N427" s="68">
        <v>0</v>
      </c>
      <c r="O427" s="68">
        <f t="shared" si="6"/>
        <v>216000</v>
      </c>
    </row>
    <row r="428" spans="1:15" ht="45" x14ac:dyDescent="0.2">
      <c r="A428" s="25">
        <v>422</v>
      </c>
      <c r="B428" s="25" t="s">
        <v>746</v>
      </c>
      <c r="C428" s="23" t="s">
        <v>16</v>
      </c>
      <c r="D428" s="25" t="s">
        <v>747</v>
      </c>
      <c r="E428" s="7" t="s">
        <v>354</v>
      </c>
      <c r="F428" s="7" t="s">
        <v>748</v>
      </c>
      <c r="G428" s="7" t="s">
        <v>24</v>
      </c>
      <c r="H428" s="7" t="s">
        <v>25</v>
      </c>
      <c r="I428" s="22">
        <v>20</v>
      </c>
      <c r="J428" s="22">
        <v>12</v>
      </c>
      <c r="K428" s="24">
        <v>0</v>
      </c>
      <c r="L428" s="24">
        <v>0</v>
      </c>
      <c r="M428" s="68">
        <v>36000</v>
      </c>
      <c r="N428" s="68">
        <v>0</v>
      </c>
      <c r="O428" s="68">
        <f t="shared" si="6"/>
        <v>36000</v>
      </c>
    </row>
    <row r="429" spans="1:15" ht="45" x14ac:dyDescent="0.2">
      <c r="A429" s="25">
        <v>423</v>
      </c>
      <c r="B429" s="25" t="s">
        <v>749</v>
      </c>
      <c r="C429" s="23" t="s">
        <v>16</v>
      </c>
      <c r="D429" s="25" t="s">
        <v>747</v>
      </c>
      <c r="E429" s="7" t="s">
        <v>354</v>
      </c>
      <c r="F429" s="7" t="s">
        <v>748</v>
      </c>
      <c r="G429" s="7" t="s">
        <v>24</v>
      </c>
      <c r="H429" s="7" t="s">
        <v>25</v>
      </c>
      <c r="I429" s="22">
        <v>20</v>
      </c>
      <c r="J429" s="22">
        <v>12</v>
      </c>
      <c r="K429" s="24">
        <v>0</v>
      </c>
      <c r="L429" s="24">
        <v>0</v>
      </c>
      <c r="M429" s="68">
        <v>36000</v>
      </c>
      <c r="N429" s="68">
        <v>0</v>
      </c>
      <c r="O429" s="68">
        <f t="shared" si="6"/>
        <v>36000</v>
      </c>
    </row>
    <row r="430" spans="1:15" ht="45" x14ac:dyDescent="0.2">
      <c r="A430" s="25">
        <v>424</v>
      </c>
      <c r="B430" s="25" t="s">
        <v>750</v>
      </c>
      <c r="C430" s="23" t="s">
        <v>16</v>
      </c>
      <c r="D430" s="25" t="s">
        <v>747</v>
      </c>
      <c r="E430" s="7" t="s">
        <v>354</v>
      </c>
      <c r="F430" s="7" t="s">
        <v>748</v>
      </c>
      <c r="G430" s="7" t="s">
        <v>24</v>
      </c>
      <c r="H430" s="7" t="s">
        <v>25</v>
      </c>
      <c r="I430" s="22">
        <v>20</v>
      </c>
      <c r="J430" s="22">
        <v>12</v>
      </c>
      <c r="K430" s="24">
        <v>0</v>
      </c>
      <c r="L430" s="24">
        <v>0</v>
      </c>
      <c r="M430" s="68">
        <v>36000</v>
      </c>
      <c r="N430" s="68">
        <v>0</v>
      </c>
      <c r="O430" s="68">
        <f t="shared" si="6"/>
        <v>36000</v>
      </c>
    </row>
    <row r="431" spans="1:15" ht="33.75" x14ac:dyDescent="0.2">
      <c r="A431" s="25">
        <v>425</v>
      </c>
      <c r="B431" s="25" t="s">
        <v>751</v>
      </c>
      <c r="C431" s="23" t="s">
        <v>16</v>
      </c>
      <c r="D431" s="25" t="s">
        <v>747</v>
      </c>
      <c r="E431" s="7" t="s">
        <v>354</v>
      </c>
      <c r="F431" s="7" t="s">
        <v>748</v>
      </c>
      <c r="G431" s="7" t="s">
        <v>24</v>
      </c>
      <c r="H431" s="7" t="s">
        <v>25</v>
      </c>
      <c r="I431" s="22">
        <v>20</v>
      </c>
      <c r="J431" s="22">
        <v>12</v>
      </c>
      <c r="K431" s="24">
        <v>0</v>
      </c>
      <c r="L431" s="24">
        <v>0</v>
      </c>
      <c r="M431" s="68">
        <v>36000</v>
      </c>
      <c r="N431" s="68">
        <v>0</v>
      </c>
      <c r="O431" s="68">
        <f t="shared" si="6"/>
        <v>36000</v>
      </c>
    </row>
    <row r="432" spans="1:15" ht="56.25" x14ac:dyDescent="0.2">
      <c r="A432" s="25">
        <v>426</v>
      </c>
      <c r="B432" s="25" t="s">
        <v>752</v>
      </c>
      <c r="C432" s="25" t="s">
        <v>16</v>
      </c>
      <c r="D432" s="25" t="s">
        <v>753</v>
      </c>
      <c r="E432" s="7" t="s">
        <v>354</v>
      </c>
      <c r="F432" s="7" t="s">
        <v>184</v>
      </c>
      <c r="G432" s="7" t="s">
        <v>38</v>
      </c>
      <c r="H432" s="7" t="s">
        <v>24</v>
      </c>
      <c r="I432" s="22">
        <v>15</v>
      </c>
      <c r="J432" s="22">
        <v>12</v>
      </c>
      <c r="K432" s="24">
        <v>0</v>
      </c>
      <c r="L432" s="24">
        <v>0</v>
      </c>
      <c r="M432" s="68">
        <v>27000</v>
      </c>
      <c r="N432" s="68">
        <v>0</v>
      </c>
      <c r="O432" s="68">
        <f t="shared" si="6"/>
        <v>27000</v>
      </c>
    </row>
    <row r="433" spans="1:15" ht="45" x14ac:dyDescent="0.2">
      <c r="A433" s="25">
        <v>427</v>
      </c>
      <c r="B433" s="25" t="s">
        <v>754</v>
      </c>
      <c r="C433" s="23" t="s">
        <v>9</v>
      </c>
      <c r="D433" s="25" t="s">
        <v>755</v>
      </c>
      <c r="E433" s="7" t="s">
        <v>354</v>
      </c>
      <c r="F433" s="7" t="s">
        <v>756</v>
      </c>
      <c r="G433" s="7" t="s">
        <v>33</v>
      </c>
      <c r="H433" s="7" t="s">
        <v>20</v>
      </c>
      <c r="I433" s="22">
        <v>30</v>
      </c>
      <c r="J433" s="22">
        <v>12</v>
      </c>
      <c r="K433" s="24">
        <v>0</v>
      </c>
      <c r="L433" s="24">
        <v>0</v>
      </c>
      <c r="M433" s="68">
        <v>54000</v>
      </c>
      <c r="N433" s="68">
        <v>0</v>
      </c>
      <c r="O433" s="68">
        <f t="shared" si="6"/>
        <v>54000</v>
      </c>
    </row>
    <row r="434" spans="1:15" ht="45" x14ac:dyDescent="0.2">
      <c r="A434" s="25">
        <v>428</v>
      </c>
      <c r="B434" s="25" t="s">
        <v>757</v>
      </c>
      <c r="C434" s="23" t="s">
        <v>16</v>
      </c>
      <c r="D434" s="25" t="s">
        <v>758</v>
      </c>
      <c r="E434" s="7" t="s">
        <v>354</v>
      </c>
      <c r="F434" s="7" t="s">
        <v>57</v>
      </c>
      <c r="G434" s="7" t="s">
        <v>18</v>
      </c>
      <c r="H434" s="7" t="s">
        <v>25</v>
      </c>
      <c r="I434" s="22">
        <v>21</v>
      </c>
      <c r="J434" s="22">
        <v>12</v>
      </c>
      <c r="K434" s="24">
        <v>0</v>
      </c>
      <c r="L434" s="24">
        <v>0</v>
      </c>
      <c r="M434" s="68">
        <v>37800</v>
      </c>
      <c r="N434" s="68">
        <v>0</v>
      </c>
      <c r="O434" s="68">
        <f t="shared" si="6"/>
        <v>37800</v>
      </c>
    </row>
    <row r="435" spans="1:15" ht="45" x14ac:dyDescent="0.2">
      <c r="A435" s="25">
        <v>429</v>
      </c>
      <c r="B435" s="25" t="s">
        <v>759</v>
      </c>
      <c r="C435" s="23" t="s">
        <v>16</v>
      </c>
      <c r="D435" s="25" t="s">
        <v>760</v>
      </c>
      <c r="E435" s="7" t="s">
        <v>354</v>
      </c>
      <c r="F435" s="7" t="s">
        <v>28</v>
      </c>
      <c r="G435" s="7" t="s">
        <v>74</v>
      </c>
      <c r="H435" s="7" t="s">
        <v>20</v>
      </c>
      <c r="I435" s="22">
        <v>35</v>
      </c>
      <c r="J435" s="22">
        <v>11</v>
      </c>
      <c r="K435" s="24">
        <v>0</v>
      </c>
      <c r="L435" s="24">
        <v>0</v>
      </c>
      <c r="M435" s="68">
        <v>57750</v>
      </c>
      <c r="N435" s="68">
        <v>0</v>
      </c>
      <c r="O435" s="68">
        <f t="shared" si="6"/>
        <v>57750</v>
      </c>
    </row>
    <row r="436" spans="1:15" ht="45" x14ac:dyDescent="0.2">
      <c r="A436" s="25">
        <v>430</v>
      </c>
      <c r="B436" s="25" t="s">
        <v>761</v>
      </c>
      <c r="C436" s="23" t="s">
        <v>16</v>
      </c>
      <c r="D436" s="25" t="s">
        <v>762</v>
      </c>
      <c r="E436" s="7" t="s">
        <v>354</v>
      </c>
      <c r="F436" s="7" t="s">
        <v>24</v>
      </c>
      <c r="G436" s="7" t="s">
        <v>28</v>
      </c>
      <c r="H436" s="7" t="s">
        <v>20</v>
      </c>
      <c r="I436" s="22">
        <v>21</v>
      </c>
      <c r="J436" s="22">
        <v>12</v>
      </c>
      <c r="K436" s="24">
        <v>0</v>
      </c>
      <c r="L436" s="24">
        <v>0</v>
      </c>
      <c r="M436" s="68">
        <v>37800</v>
      </c>
      <c r="N436" s="68">
        <v>0</v>
      </c>
      <c r="O436" s="68">
        <f t="shared" si="6"/>
        <v>37800</v>
      </c>
    </row>
    <row r="437" spans="1:15" ht="45" x14ac:dyDescent="0.2">
      <c r="A437" s="25">
        <v>431</v>
      </c>
      <c r="B437" s="25" t="s">
        <v>763</v>
      </c>
      <c r="C437" s="23" t="s">
        <v>16</v>
      </c>
      <c r="D437" s="25" t="s">
        <v>764</v>
      </c>
      <c r="E437" s="7" t="s">
        <v>354</v>
      </c>
      <c r="F437" s="7" t="s">
        <v>33</v>
      </c>
      <c r="G437" s="7" t="s">
        <v>24</v>
      </c>
      <c r="H437" s="7" t="s">
        <v>25</v>
      </c>
      <c r="I437" s="22">
        <v>30</v>
      </c>
      <c r="J437" s="22">
        <v>12</v>
      </c>
      <c r="K437" s="24">
        <v>0</v>
      </c>
      <c r="L437" s="24">
        <v>0</v>
      </c>
      <c r="M437" s="68">
        <v>54000</v>
      </c>
      <c r="N437" s="68">
        <v>0</v>
      </c>
      <c r="O437" s="68">
        <f t="shared" si="6"/>
        <v>54000</v>
      </c>
    </row>
    <row r="438" spans="1:15" ht="56.25" x14ac:dyDescent="0.2">
      <c r="A438" s="25">
        <v>432</v>
      </c>
      <c r="B438" s="25" t="s">
        <v>765</v>
      </c>
      <c r="C438" s="23" t="s">
        <v>16</v>
      </c>
      <c r="D438" s="25" t="s">
        <v>766</v>
      </c>
      <c r="E438" s="7" t="s">
        <v>354</v>
      </c>
      <c r="F438" s="7" t="s">
        <v>33</v>
      </c>
      <c r="G438" s="7" t="s">
        <v>18</v>
      </c>
      <c r="H438" s="7" t="s">
        <v>25</v>
      </c>
      <c r="I438" s="22">
        <v>30</v>
      </c>
      <c r="J438" s="22">
        <v>12</v>
      </c>
      <c r="K438" s="24">
        <v>0</v>
      </c>
      <c r="L438" s="24">
        <v>0</v>
      </c>
      <c r="M438" s="68">
        <v>54000</v>
      </c>
      <c r="N438" s="68">
        <v>0</v>
      </c>
      <c r="O438" s="68">
        <f t="shared" si="6"/>
        <v>54000</v>
      </c>
    </row>
    <row r="439" spans="1:15" ht="45" x14ac:dyDescent="0.2">
      <c r="A439" s="25">
        <v>433</v>
      </c>
      <c r="B439" s="25" t="s">
        <v>767</v>
      </c>
      <c r="C439" s="23" t="s">
        <v>16</v>
      </c>
      <c r="D439" s="25" t="s">
        <v>768</v>
      </c>
      <c r="E439" s="7" t="s">
        <v>354</v>
      </c>
      <c r="F439" s="7" t="s">
        <v>33</v>
      </c>
      <c r="G439" s="7" t="s">
        <v>38</v>
      </c>
      <c r="H439" s="7" t="s">
        <v>25</v>
      </c>
      <c r="I439" s="22">
        <v>30</v>
      </c>
      <c r="J439" s="22">
        <v>12</v>
      </c>
      <c r="K439" s="24">
        <v>2</v>
      </c>
      <c r="L439" s="24">
        <v>12</v>
      </c>
      <c r="M439" s="68">
        <v>54000</v>
      </c>
      <c r="N439" s="68">
        <v>12000</v>
      </c>
      <c r="O439" s="68">
        <f t="shared" si="6"/>
        <v>66000</v>
      </c>
    </row>
    <row r="440" spans="1:15" ht="67.5" x14ac:dyDescent="0.2">
      <c r="A440" s="25">
        <v>434</v>
      </c>
      <c r="B440" s="25" t="s">
        <v>769</v>
      </c>
      <c r="C440" s="23" t="s">
        <v>16</v>
      </c>
      <c r="D440" s="25" t="s">
        <v>770</v>
      </c>
      <c r="E440" s="7" t="s">
        <v>354</v>
      </c>
      <c r="F440" s="7" t="s">
        <v>18</v>
      </c>
      <c r="G440" s="7" t="s">
        <v>28</v>
      </c>
      <c r="H440" s="7" t="s">
        <v>29</v>
      </c>
      <c r="I440" s="22">
        <v>10</v>
      </c>
      <c r="J440" s="22">
        <v>12</v>
      </c>
      <c r="K440" s="24">
        <v>0</v>
      </c>
      <c r="L440" s="24">
        <v>0</v>
      </c>
      <c r="M440" s="68">
        <v>18000</v>
      </c>
      <c r="N440" s="68">
        <v>0</v>
      </c>
      <c r="O440" s="68">
        <f t="shared" si="6"/>
        <v>18000</v>
      </c>
    </row>
    <row r="441" spans="1:15" ht="56.25" x14ac:dyDescent="0.2">
      <c r="A441" s="25">
        <v>435</v>
      </c>
      <c r="B441" s="25" t="s">
        <v>771</v>
      </c>
      <c r="C441" s="23" t="s">
        <v>9</v>
      </c>
      <c r="D441" s="25" t="s">
        <v>772</v>
      </c>
      <c r="E441" s="7" t="s">
        <v>354</v>
      </c>
      <c r="F441" s="7" t="s">
        <v>18</v>
      </c>
      <c r="G441" s="7" t="s">
        <v>68</v>
      </c>
      <c r="H441" s="7" t="s">
        <v>29</v>
      </c>
      <c r="I441" s="22">
        <v>20</v>
      </c>
      <c r="J441" s="22">
        <v>12</v>
      </c>
      <c r="K441" s="24">
        <v>0</v>
      </c>
      <c r="L441" s="24">
        <v>0</v>
      </c>
      <c r="M441" s="68">
        <v>36000</v>
      </c>
      <c r="N441" s="68">
        <v>0</v>
      </c>
      <c r="O441" s="68">
        <f t="shared" si="6"/>
        <v>36000</v>
      </c>
    </row>
    <row r="442" spans="1:15" ht="56.25" x14ac:dyDescent="0.2">
      <c r="A442" s="25">
        <v>436</v>
      </c>
      <c r="B442" s="25" t="s">
        <v>773</v>
      </c>
      <c r="C442" s="23" t="s">
        <v>16</v>
      </c>
      <c r="D442" s="25" t="s">
        <v>774</v>
      </c>
      <c r="E442" s="7" t="s">
        <v>354</v>
      </c>
      <c r="F442" s="7" t="s">
        <v>96</v>
      </c>
      <c r="G442" s="7" t="s">
        <v>24</v>
      </c>
      <c r="H442" s="7" t="s">
        <v>25</v>
      </c>
      <c r="I442" s="22">
        <v>93</v>
      </c>
      <c r="J442" s="22">
        <v>12</v>
      </c>
      <c r="K442" s="24">
        <v>0</v>
      </c>
      <c r="L442" s="24">
        <v>0</v>
      </c>
      <c r="M442" s="68">
        <v>167400</v>
      </c>
      <c r="N442" s="68">
        <v>0</v>
      </c>
      <c r="O442" s="68">
        <f t="shared" si="6"/>
        <v>167400</v>
      </c>
    </row>
    <row r="443" spans="1:15" ht="56.25" x14ac:dyDescent="0.2">
      <c r="A443" s="25">
        <v>437</v>
      </c>
      <c r="B443" s="25" t="s">
        <v>775</v>
      </c>
      <c r="C443" s="23" t="s">
        <v>16</v>
      </c>
      <c r="D443" s="25" t="s">
        <v>776</v>
      </c>
      <c r="E443" s="7" t="s">
        <v>354</v>
      </c>
      <c r="F443" s="7" t="s">
        <v>777</v>
      </c>
      <c r="G443" s="7" t="s">
        <v>24</v>
      </c>
      <c r="H443" s="7" t="s">
        <v>25</v>
      </c>
      <c r="I443" s="22">
        <v>20</v>
      </c>
      <c r="J443" s="22">
        <v>12</v>
      </c>
      <c r="K443" s="24">
        <v>0</v>
      </c>
      <c r="L443" s="24">
        <v>0</v>
      </c>
      <c r="M443" s="68">
        <v>36000</v>
      </c>
      <c r="N443" s="68">
        <v>0</v>
      </c>
      <c r="O443" s="68">
        <f t="shared" si="6"/>
        <v>36000</v>
      </c>
    </row>
    <row r="444" spans="1:15" ht="56.25" x14ac:dyDescent="0.2">
      <c r="A444" s="25">
        <v>438</v>
      </c>
      <c r="B444" s="25" t="s">
        <v>778</v>
      </c>
      <c r="C444" s="23" t="s">
        <v>16</v>
      </c>
      <c r="D444" s="25" t="s">
        <v>776</v>
      </c>
      <c r="E444" s="7" t="s">
        <v>354</v>
      </c>
      <c r="F444" s="7" t="s">
        <v>777</v>
      </c>
      <c r="G444" s="7" t="s">
        <v>24</v>
      </c>
      <c r="H444" s="7" t="s">
        <v>25</v>
      </c>
      <c r="I444" s="22">
        <v>48</v>
      </c>
      <c r="J444" s="22">
        <v>12</v>
      </c>
      <c r="K444" s="24">
        <v>0</v>
      </c>
      <c r="L444" s="24">
        <v>0</v>
      </c>
      <c r="M444" s="68">
        <v>86400</v>
      </c>
      <c r="N444" s="68">
        <v>0</v>
      </c>
      <c r="O444" s="68">
        <f t="shared" si="6"/>
        <v>86400</v>
      </c>
    </row>
    <row r="445" spans="1:15" ht="67.5" x14ac:dyDescent="0.2">
      <c r="A445" s="25">
        <v>439</v>
      </c>
      <c r="B445" s="25" t="s">
        <v>779</v>
      </c>
      <c r="C445" s="23" t="s">
        <v>16</v>
      </c>
      <c r="D445" s="25" t="s">
        <v>776</v>
      </c>
      <c r="E445" s="7" t="s">
        <v>354</v>
      </c>
      <c r="F445" s="7" t="s">
        <v>777</v>
      </c>
      <c r="G445" s="7" t="s">
        <v>24</v>
      </c>
      <c r="H445" s="7" t="s">
        <v>25</v>
      </c>
      <c r="I445" s="22">
        <v>30</v>
      </c>
      <c r="J445" s="22">
        <v>12</v>
      </c>
      <c r="K445" s="24">
        <v>0</v>
      </c>
      <c r="L445" s="24">
        <v>0</v>
      </c>
      <c r="M445" s="68">
        <v>54000</v>
      </c>
      <c r="N445" s="68">
        <v>0</v>
      </c>
      <c r="O445" s="68">
        <f t="shared" si="6"/>
        <v>54000</v>
      </c>
    </row>
    <row r="446" spans="1:15" ht="56.25" x14ac:dyDescent="0.2">
      <c r="A446" s="25">
        <v>440</v>
      </c>
      <c r="B446" s="25" t="s">
        <v>780</v>
      </c>
      <c r="C446" s="23" t="s">
        <v>16</v>
      </c>
      <c r="D446" s="25" t="s">
        <v>776</v>
      </c>
      <c r="E446" s="7" t="s">
        <v>354</v>
      </c>
      <c r="F446" s="7" t="s">
        <v>777</v>
      </c>
      <c r="G446" s="7" t="s">
        <v>24</v>
      </c>
      <c r="H446" s="7" t="s">
        <v>25</v>
      </c>
      <c r="I446" s="22">
        <v>15</v>
      </c>
      <c r="J446" s="22">
        <v>12</v>
      </c>
      <c r="K446" s="24">
        <v>0</v>
      </c>
      <c r="L446" s="24">
        <v>0</v>
      </c>
      <c r="M446" s="68">
        <v>27000</v>
      </c>
      <c r="N446" s="68">
        <v>0</v>
      </c>
      <c r="O446" s="68">
        <f t="shared" si="6"/>
        <v>27000</v>
      </c>
    </row>
    <row r="447" spans="1:15" ht="33.75" x14ac:dyDescent="0.2">
      <c r="A447" s="25">
        <v>441</v>
      </c>
      <c r="B447" s="25" t="s">
        <v>781</v>
      </c>
      <c r="C447" s="25" t="s">
        <v>16</v>
      </c>
      <c r="D447" s="25" t="s">
        <v>782</v>
      </c>
      <c r="E447" s="7" t="s">
        <v>354</v>
      </c>
      <c r="F447" s="7" t="s">
        <v>23</v>
      </c>
      <c r="G447" s="7" t="s">
        <v>24</v>
      </c>
      <c r="H447" s="7" t="s">
        <v>25</v>
      </c>
      <c r="I447" s="22">
        <v>20</v>
      </c>
      <c r="J447" s="22">
        <v>12</v>
      </c>
      <c r="K447" s="24">
        <v>0</v>
      </c>
      <c r="L447" s="24">
        <v>0</v>
      </c>
      <c r="M447" s="68">
        <v>36000</v>
      </c>
      <c r="N447" s="68">
        <v>0</v>
      </c>
      <c r="O447" s="68">
        <f t="shared" si="6"/>
        <v>36000</v>
      </c>
    </row>
    <row r="448" spans="1:15" ht="56.25" x14ac:dyDescent="0.2">
      <c r="A448" s="25">
        <v>442</v>
      </c>
      <c r="B448" s="25" t="s">
        <v>783</v>
      </c>
      <c r="C448" s="25" t="s">
        <v>131</v>
      </c>
      <c r="D448" s="25" t="s">
        <v>784</v>
      </c>
      <c r="E448" s="7" t="s">
        <v>354</v>
      </c>
      <c r="F448" s="7" t="s">
        <v>28</v>
      </c>
      <c r="G448" s="7" t="s">
        <v>68</v>
      </c>
      <c r="H448" s="7" t="s">
        <v>20</v>
      </c>
      <c r="I448" s="22">
        <v>12</v>
      </c>
      <c r="J448" s="22">
        <v>12</v>
      </c>
      <c r="K448" s="24">
        <v>0</v>
      </c>
      <c r="L448" s="24">
        <v>0</v>
      </c>
      <c r="M448" s="68">
        <v>21600</v>
      </c>
      <c r="N448" s="68">
        <v>0</v>
      </c>
      <c r="O448" s="68">
        <f t="shared" si="6"/>
        <v>21600</v>
      </c>
    </row>
    <row r="449" spans="1:15" ht="45" x14ac:dyDescent="0.2">
      <c r="A449" s="25">
        <v>443</v>
      </c>
      <c r="B449" s="25" t="s">
        <v>785</v>
      </c>
      <c r="C449" s="25" t="s">
        <v>131</v>
      </c>
      <c r="D449" s="25" t="s">
        <v>786</v>
      </c>
      <c r="E449" s="7" t="s">
        <v>354</v>
      </c>
      <c r="F449" s="7" t="s">
        <v>787</v>
      </c>
      <c r="G449" s="7" t="s">
        <v>24</v>
      </c>
      <c r="H449" s="7" t="s">
        <v>25</v>
      </c>
      <c r="I449" s="22">
        <v>30</v>
      </c>
      <c r="J449" s="22">
        <v>12</v>
      </c>
      <c r="K449" s="24">
        <v>0</v>
      </c>
      <c r="L449" s="24">
        <v>0</v>
      </c>
      <c r="M449" s="68">
        <v>54000</v>
      </c>
      <c r="N449" s="68">
        <v>0</v>
      </c>
      <c r="O449" s="68">
        <f t="shared" si="6"/>
        <v>54000</v>
      </c>
    </row>
    <row r="450" spans="1:15" ht="45" x14ac:dyDescent="0.2">
      <c r="A450" s="25">
        <v>444</v>
      </c>
      <c r="B450" s="25" t="s">
        <v>788</v>
      </c>
      <c r="C450" s="25" t="s">
        <v>16</v>
      </c>
      <c r="D450" s="25" t="s">
        <v>786</v>
      </c>
      <c r="E450" s="7" t="s">
        <v>354</v>
      </c>
      <c r="F450" s="7" t="s">
        <v>787</v>
      </c>
      <c r="G450" s="7" t="s">
        <v>24</v>
      </c>
      <c r="H450" s="7" t="s">
        <v>25</v>
      </c>
      <c r="I450" s="22">
        <v>11</v>
      </c>
      <c r="J450" s="22">
        <v>12</v>
      </c>
      <c r="K450" s="24">
        <v>0</v>
      </c>
      <c r="L450" s="24">
        <v>0</v>
      </c>
      <c r="M450" s="68">
        <v>19800</v>
      </c>
      <c r="N450" s="68">
        <v>0</v>
      </c>
      <c r="O450" s="68">
        <f t="shared" si="6"/>
        <v>19800</v>
      </c>
    </row>
    <row r="451" spans="1:15" ht="45" x14ac:dyDescent="0.2">
      <c r="A451" s="25">
        <v>445</v>
      </c>
      <c r="B451" s="25" t="s">
        <v>789</v>
      </c>
      <c r="C451" s="25" t="s">
        <v>16</v>
      </c>
      <c r="D451" s="25" t="s">
        <v>790</v>
      </c>
      <c r="E451" s="7" t="s">
        <v>354</v>
      </c>
      <c r="F451" s="7" t="s">
        <v>24</v>
      </c>
      <c r="G451" s="7" t="s">
        <v>24</v>
      </c>
      <c r="H451" s="7" t="s">
        <v>25</v>
      </c>
      <c r="I451" s="22">
        <v>57</v>
      </c>
      <c r="J451" s="22">
        <v>12</v>
      </c>
      <c r="K451" s="24">
        <v>3</v>
      </c>
      <c r="L451" s="24">
        <v>12</v>
      </c>
      <c r="M451" s="68">
        <v>102600</v>
      </c>
      <c r="N451" s="68">
        <v>18000</v>
      </c>
      <c r="O451" s="68">
        <f t="shared" si="6"/>
        <v>120600</v>
      </c>
    </row>
    <row r="452" spans="1:15" ht="56.25" x14ac:dyDescent="0.2">
      <c r="A452" s="25">
        <v>446</v>
      </c>
      <c r="B452" s="25" t="s">
        <v>791</v>
      </c>
      <c r="C452" s="25" t="s">
        <v>16</v>
      </c>
      <c r="D452" s="25" t="s">
        <v>792</v>
      </c>
      <c r="E452" s="7" t="s">
        <v>354</v>
      </c>
      <c r="F452" s="7" t="s">
        <v>24</v>
      </c>
      <c r="G452" s="7" t="s">
        <v>57</v>
      </c>
      <c r="H452" s="7" t="s">
        <v>20</v>
      </c>
      <c r="I452" s="22">
        <v>14</v>
      </c>
      <c r="J452" s="22">
        <v>12</v>
      </c>
      <c r="K452" s="24">
        <v>0</v>
      </c>
      <c r="L452" s="24">
        <v>0</v>
      </c>
      <c r="M452" s="68">
        <v>25200</v>
      </c>
      <c r="N452" s="68">
        <v>0</v>
      </c>
      <c r="O452" s="68">
        <f t="shared" si="6"/>
        <v>25200</v>
      </c>
    </row>
    <row r="453" spans="1:15" ht="33.75" x14ac:dyDescent="0.2">
      <c r="A453" s="25">
        <v>447</v>
      </c>
      <c r="B453" s="25" t="s">
        <v>793</v>
      </c>
      <c r="C453" s="25" t="s">
        <v>16</v>
      </c>
      <c r="D453" s="25" t="s">
        <v>794</v>
      </c>
      <c r="E453" s="7" t="s">
        <v>354</v>
      </c>
      <c r="F453" s="7" t="s">
        <v>795</v>
      </c>
      <c r="G453" s="7" t="s">
        <v>24</v>
      </c>
      <c r="H453" s="7" t="s">
        <v>25</v>
      </c>
      <c r="I453" s="22">
        <v>148</v>
      </c>
      <c r="J453" s="22">
        <v>12</v>
      </c>
      <c r="K453" s="24">
        <v>0</v>
      </c>
      <c r="L453" s="24">
        <v>0</v>
      </c>
      <c r="M453" s="68">
        <v>266400</v>
      </c>
      <c r="N453" s="68">
        <v>0</v>
      </c>
      <c r="O453" s="68">
        <f t="shared" si="6"/>
        <v>266400</v>
      </c>
    </row>
    <row r="454" spans="1:15" ht="45" x14ac:dyDescent="0.2">
      <c r="A454" s="25">
        <v>448</v>
      </c>
      <c r="B454" s="25" t="s">
        <v>796</v>
      </c>
      <c r="C454" s="25" t="s">
        <v>16</v>
      </c>
      <c r="D454" s="25" t="s">
        <v>797</v>
      </c>
      <c r="E454" s="7" t="s">
        <v>354</v>
      </c>
      <c r="F454" s="7" t="s">
        <v>798</v>
      </c>
      <c r="G454" s="7" t="s">
        <v>24</v>
      </c>
      <c r="H454" s="7" t="s">
        <v>25</v>
      </c>
      <c r="I454" s="22">
        <v>29</v>
      </c>
      <c r="J454" s="22">
        <v>12</v>
      </c>
      <c r="K454" s="24">
        <v>0</v>
      </c>
      <c r="L454" s="24">
        <v>0</v>
      </c>
      <c r="M454" s="68">
        <v>52200</v>
      </c>
      <c r="N454" s="68">
        <v>0</v>
      </c>
      <c r="O454" s="68">
        <f t="shared" si="6"/>
        <v>52200</v>
      </c>
    </row>
    <row r="455" spans="1:15" ht="45" x14ac:dyDescent="0.2">
      <c r="A455" s="25">
        <v>449</v>
      </c>
      <c r="B455" s="25" t="s">
        <v>799</v>
      </c>
      <c r="C455" s="25" t="s">
        <v>16</v>
      </c>
      <c r="D455" s="25" t="s">
        <v>800</v>
      </c>
      <c r="E455" s="7" t="s">
        <v>354</v>
      </c>
      <c r="F455" s="7" t="s">
        <v>173</v>
      </c>
      <c r="G455" s="7" t="s">
        <v>28</v>
      </c>
      <c r="H455" s="7" t="s">
        <v>20</v>
      </c>
      <c r="I455" s="22">
        <v>20</v>
      </c>
      <c r="J455" s="22">
        <v>12</v>
      </c>
      <c r="K455" s="24">
        <v>0</v>
      </c>
      <c r="L455" s="24">
        <v>0</v>
      </c>
      <c r="M455" s="68">
        <v>36000</v>
      </c>
      <c r="N455" s="68">
        <v>0</v>
      </c>
      <c r="O455" s="68">
        <f t="shared" si="6"/>
        <v>36000</v>
      </c>
    </row>
    <row r="456" spans="1:15" ht="45" x14ac:dyDescent="0.2">
      <c r="A456" s="25">
        <v>450</v>
      </c>
      <c r="B456" s="25" t="s">
        <v>801</v>
      </c>
      <c r="C456" s="25" t="s">
        <v>16</v>
      </c>
      <c r="D456" s="25" t="s">
        <v>802</v>
      </c>
      <c r="E456" s="7" t="s">
        <v>354</v>
      </c>
      <c r="F456" s="7" t="s">
        <v>38</v>
      </c>
      <c r="G456" s="7" t="s">
        <v>24</v>
      </c>
      <c r="H456" s="7" t="s">
        <v>25</v>
      </c>
      <c r="I456" s="22">
        <v>40</v>
      </c>
      <c r="J456" s="22">
        <v>12</v>
      </c>
      <c r="K456" s="24">
        <v>7</v>
      </c>
      <c r="L456" s="24">
        <v>12</v>
      </c>
      <c r="M456" s="68">
        <v>72000</v>
      </c>
      <c r="N456" s="68">
        <v>42000</v>
      </c>
      <c r="O456" s="68">
        <f t="shared" ref="O456:O519" si="7">M456+N456</f>
        <v>114000</v>
      </c>
    </row>
    <row r="457" spans="1:15" ht="33.75" x14ac:dyDescent="0.2">
      <c r="A457" s="25">
        <v>451</v>
      </c>
      <c r="B457" s="25" t="s">
        <v>803</v>
      </c>
      <c r="C457" s="25" t="s">
        <v>16</v>
      </c>
      <c r="D457" s="25" t="s">
        <v>804</v>
      </c>
      <c r="E457" s="7" t="s">
        <v>354</v>
      </c>
      <c r="F457" s="7" t="s">
        <v>24</v>
      </c>
      <c r="G457" s="7" t="s">
        <v>18</v>
      </c>
      <c r="H457" s="7" t="s">
        <v>25</v>
      </c>
      <c r="I457" s="22">
        <v>56</v>
      </c>
      <c r="J457" s="22">
        <v>12</v>
      </c>
      <c r="K457" s="24">
        <v>0</v>
      </c>
      <c r="L457" s="24">
        <v>0</v>
      </c>
      <c r="M457" s="68">
        <v>100800</v>
      </c>
      <c r="N457" s="68">
        <v>0</v>
      </c>
      <c r="O457" s="68">
        <f t="shared" si="7"/>
        <v>100800</v>
      </c>
    </row>
    <row r="458" spans="1:15" ht="56.25" x14ac:dyDescent="0.2">
      <c r="A458" s="25">
        <v>452</v>
      </c>
      <c r="B458" s="25" t="s">
        <v>805</v>
      </c>
      <c r="C458" s="25" t="s">
        <v>9</v>
      </c>
      <c r="D458" s="25" t="s">
        <v>806</v>
      </c>
      <c r="E458" s="7" t="s">
        <v>354</v>
      </c>
      <c r="F458" s="7" t="s">
        <v>83</v>
      </c>
      <c r="G458" s="7" t="s">
        <v>38</v>
      </c>
      <c r="H458" s="7" t="s">
        <v>20</v>
      </c>
      <c r="I458" s="22">
        <v>24</v>
      </c>
      <c r="J458" s="22">
        <v>12</v>
      </c>
      <c r="K458" s="24">
        <v>0</v>
      </c>
      <c r="L458" s="24">
        <v>0</v>
      </c>
      <c r="M458" s="68">
        <v>43200</v>
      </c>
      <c r="N458" s="68">
        <v>0</v>
      </c>
      <c r="O458" s="68">
        <f t="shared" si="7"/>
        <v>43200</v>
      </c>
    </row>
    <row r="459" spans="1:15" ht="45" x14ac:dyDescent="0.2">
      <c r="A459" s="25">
        <v>453</v>
      </c>
      <c r="B459" s="25" t="s">
        <v>807</v>
      </c>
      <c r="C459" s="25" t="s">
        <v>16</v>
      </c>
      <c r="D459" s="25" t="s">
        <v>808</v>
      </c>
      <c r="E459" s="7" t="s">
        <v>354</v>
      </c>
      <c r="F459" s="7" t="s">
        <v>57</v>
      </c>
      <c r="G459" s="7" t="s">
        <v>24</v>
      </c>
      <c r="H459" s="7" t="s">
        <v>25</v>
      </c>
      <c r="I459" s="22">
        <v>96</v>
      </c>
      <c r="J459" s="22">
        <v>12</v>
      </c>
      <c r="K459" s="24">
        <v>0</v>
      </c>
      <c r="L459" s="24">
        <v>0</v>
      </c>
      <c r="M459" s="68">
        <v>172800</v>
      </c>
      <c r="N459" s="68">
        <v>0</v>
      </c>
      <c r="O459" s="68">
        <f t="shared" si="7"/>
        <v>172800</v>
      </c>
    </row>
    <row r="460" spans="1:15" ht="56.25" x14ac:dyDescent="0.2">
      <c r="A460" s="25">
        <v>454</v>
      </c>
      <c r="B460" s="25" t="s">
        <v>809</v>
      </c>
      <c r="C460" s="25" t="s">
        <v>16</v>
      </c>
      <c r="D460" s="25" t="s">
        <v>810</v>
      </c>
      <c r="E460" s="7" t="s">
        <v>354</v>
      </c>
      <c r="F460" s="7" t="s">
        <v>28</v>
      </c>
      <c r="G460" s="7" t="s">
        <v>18</v>
      </c>
      <c r="H460" s="7" t="s">
        <v>20</v>
      </c>
      <c r="I460" s="22">
        <v>16</v>
      </c>
      <c r="J460" s="22">
        <v>12</v>
      </c>
      <c r="K460" s="24">
        <v>0</v>
      </c>
      <c r="L460" s="24">
        <v>0</v>
      </c>
      <c r="M460" s="68">
        <v>28800</v>
      </c>
      <c r="N460" s="68">
        <v>0</v>
      </c>
      <c r="O460" s="68">
        <f t="shared" si="7"/>
        <v>28800</v>
      </c>
    </row>
    <row r="461" spans="1:15" ht="45" x14ac:dyDescent="0.2">
      <c r="A461" s="25">
        <v>455</v>
      </c>
      <c r="B461" s="25" t="s">
        <v>811</v>
      </c>
      <c r="C461" s="25" t="s">
        <v>16</v>
      </c>
      <c r="D461" s="25" t="s">
        <v>812</v>
      </c>
      <c r="E461" s="7" t="s">
        <v>354</v>
      </c>
      <c r="F461" s="7" t="s">
        <v>813</v>
      </c>
      <c r="G461" s="7" t="s">
        <v>24</v>
      </c>
      <c r="H461" s="7" t="s">
        <v>25</v>
      </c>
      <c r="I461" s="22">
        <v>49</v>
      </c>
      <c r="J461" s="22">
        <v>12</v>
      </c>
      <c r="K461" s="24">
        <v>0</v>
      </c>
      <c r="L461" s="24">
        <v>0</v>
      </c>
      <c r="M461" s="68">
        <v>88200</v>
      </c>
      <c r="N461" s="68">
        <v>0</v>
      </c>
      <c r="O461" s="68">
        <f t="shared" si="7"/>
        <v>88200</v>
      </c>
    </row>
    <row r="462" spans="1:15" ht="67.5" x14ac:dyDescent="0.2">
      <c r="A462" s="25">
        <v>456</v>
      </c>
      <c r="B462" s="25" t="s">
        <v>814</v>
      </c>
      <c r="C462" s="25" t="s">
        <v>16</v>
      </c>
      <c r="D462" s="25" t="s">
        <v>815</v>
      </c>
      <c r="E462" s="7" t="s">
        <v>354</v>
      </c>
      <c r="F462" s="7" t="s">
        <v>184</v>
      </c>
      <c r="G462" s="7" t="s">
        <v>28</v>
      </c>
      <c r="H462" s="7" t="s">
        <v>25</v>
      </c>
      <c r="I462" s="22">
        <v>45</v>
      </c>
      <c r="J462" s="22">
        <v>12</v>
      </c>
      <c r="K462" s="24">
        <v>0</v>
      </c>
      <c r="L462" s="24">
        <v>0</v>
      </c>
      <c r="M462" s="68">
        <v>81000</v>
      </c>
      <c r="N462" s="68">
        <v>0</v>
      </c>
      <c r="O462" s="68">
        <f t="shared" si="7"/>
        <v>81000</v>
      </c>
    </row>
    <row r="463" spans="1:15" ht="45" x14ac:dyDescent="0.2">
      <c r="A463" s="25">
        <v>457</v>
      </c>
      <c r="B463" s="6" t="s">
        <v>816</v>
      </c>
      <c r="C463" s="6" t="s">
        <v>16</v>
      </c>
      <c r="D463" s="6" t="s">
        <v>817</v>
      </c>
      <c r="E463" s="7" t="s">
        <v>427</v>
      </c>
      <c r="F463" s="7" t="s">
        <v>68</v>
      </c>
      <c r="G463" s="7" t="s">
        <v>28</v>
      </c>
      <c r="H463" s="7" t="s">
        <v>29</v>
      </c>
      <c r="I463" s="18">
        <v>20</v>
      </c>
      <c r="J463" s="8">
        <v>11</v>
      </c>
      <c r="K463" s="8">
        <v>0</v>
      </c>
      <c r="L463" s="10">
        <v>0</v>
      </c>
      <c r="M463" s="68">
        <v>33000</v>
      </c>
      <c r="N463" s="68">
        <v>0</v>
      </c>
      <c r="O463" s="68">
        <f t="shared" si="7"/>
        <v>33000</v>
      </c>
    </row>
    <row r="464" spans="1:15" ht="56.25" x14ac:dyDescent="0.2">
      <c r="A464" s="25">
        <v>458</v>
      </c>
      <c r="B464" s="6" t="s">
        <v>818</v>
      </c>
      <c r="C464" s="6" t="s">
        <v>16</v>
      </c>
      <c r="D464" s="6" t="s">
        <v>819</v>
      </c>
      <c r="E464" s="7" t="s">
        <v>427</v>
      </c>
      <c r="F464" s="7" t="s">
        <v>28</v>
      </c>
      <c r="G464" s="7" t="s">
        <v>38</v>
      </c>
      <c r="H464" s="7" t="s">
        <v>29</v>
      </c>
      <c r="I464" s="18">
        <v>44</v>
      </c>
      <c r="J464" s="8">
        <v>11</v>
      </c>
      <c r="K464" s="8">
        <v>1</v>
      </c>
      <c r="L464" s="10">
        <v>11</v>
      </c>
      <c r="M464" s="68">
        <v>72600</v>
      </c>
      <c r="N464" s="68">
        <v>5500</v>
      </c>
      <c r="O464" s="68">
        <f t="shared" si="7"/>
        <v>78100</v>
      </c>
    </row>
    <row r="465" spans="1:15" ht="45" x14ac:dyDescent="0.2">
      <c r="A465" s="25">
        <v>459</v>
      </c>
      <c r="B465" s="6" t="s">
        <v>820</v>
      </c>
      <c r="C465" s="6" t="s">
        <v>16</v>
      </c>
      <c r="D465" s="6" t="s">
        <v>821</v>
      </c>
      <c r="E465" s="7" t="s">
        <v>427</v>
      </c>
      <c r="F465" s="7" t="s">
        <v>96</v>
      </c>
      <c r="G465" s="7" t="s">
        <v>24</v>
      </c>
      <c r="H465" s="7" t="s">
        <v>25</v>
      </c>
      <c r="I465" s="18">
        <v>51</v>
      </c>
      <c r="J465" s="8">
        <v>12</v>
      </c>
      <c r="K465" s="8">
        <v>4</v>
      </c>
      <c r="L465" s="10">
        <v>12</v>
      </c>
      <c r="M465" s="68">
        <v>91800</v>
      </c>
      <c r="N465" s="68">
        <v>24000</v>
      </c>
      <c r="O465" s="68">
        <f t="shared" si="7"/>
        <v>115800</v>
      </c>
    </row>
    <row r="466" spans="1:15" ht="56.25" x14ac:dyDescent="0.2">
      <c r="A466" s="25">
        <v>460</v>
      </c>
      <c r="B466" s="6" t="s">
        <v>822</v>
      </c>
      <c r="C466" s="6" t="s">
        <v>16</v>
      </c>
      <c r="D466" s="6" t="s">
        <v>821</v>
      </c>
      <c r="E466" s="7" t="s">
        <v>427</v>
      </c>
      <c r="F466" s="7" t="s">
        <v>96</v>
      </c>
      <c r="G466" s="7" t="s">
        <v>24</v>
      </c>
      <c r="H466" s="7" t="s">
        <v>25</v>
      </c>
      <c r="I466" s="18">
        <v>27</v>
      </c>
      <c r="J466" s="8">
        <v>12</v>
      </c>
      <c r="K466" s="8">
        <v>3</v>
      </c>
      <c r="L466" s="10">
        <v>12</v>
      </c>
      <c r="M466" s="68">
        <v>48600</v>
      </c>
      <c r="N466" s="68">
        <v>18000</v>
      </c>
      <c r="O466" s="68">
        <f t="shared" si="7"/>
        <v>66600</v>
      </c>
    </row>
    <row r="467" spans="1:15" ht="56.25" x14ac:dyDescent="0.2">
      <c r="A467" s="25">
        <v>461</v>
      </c>
      <c r="B467" s="6" t="s">
        <v>823</v>
      </c>
      <c r="C467" s="6" t="s">
        <v>16</v>
      </c>
      <c r="D467" s="6" t="s">
        <v>821</v>
      </c>
      <c r="E467" s="7" t="s">
        <v>427</v>
      </c>
      <c r="F467" s="7" t="s">
        <v>96</v>
      </c>
      <c r="G467" s="7" t="s">
        <v>24</v>
      </c>
      <c r="H467" s="7" t="s">
        <v>25</v>
      </c>
      <c r="I467" s="18">
        <v>60</v>
      </c>
      <c r="J467" s="8">
        <v>12</v>
      </c>
      <c r="K467" s="8">
        <v>10</v>
      </c>
      <c r="L467" s="10">
        <v>12</v>
      </c>
      <c r="M467" s="68">
        <v>108000</v>
      </c>
      <c r="N467" s="68">
        <v>60000</v>
      </c>
      <c r="O467" s="68">
        <f t="shared" si="7"/>
        <v>168000</v>
      </c>
    </row>
    <row r="468" spans="1:15" ht="56.25" x14ac:dyDescent="0.2">
      <c r="A468" s="25">
        <v>462</v>
      </c>
      <c r="B468" s="6" t="s">
        <v>824</v>
      </c>
      <c r="C468" s="6" t="s">
        <v>16</v>
      </c>
      <c r="D468" s="6" t="s">
        <v>821</v>
      </c>
      <c r="E468" s="7" t="s">
        <v>427</v>
      </c>
      <c r="F468" s="7" t="s">
        <v>96</v>
      </c>
      <c r="G468" s="7" t="s">
        <v>24</v>
      </c>
      <c r="H468" s="7" t="s">
        <v>25</v>
      </c>
      <c r="I468" s="18">
        <v>94</v>
      </c>
      <c r="J468" s="8">
        <v>12</v>
      </c>
      <c r="K468" s="8">
        <v>6</v>
      </c>
      <c r="L468" s="10">
        <v>12</v>
      </c>
      <c r="M468" s="68">
        <v>169200</v>
      </c>
      <c r="N468" s="68">
        <v>36000</v>
      </c>
      <c r="O468" s="68">
        <f t="shared" si="7"/>
        <v>205200</v>
      </c>
    </row>
    <row r="469" spans="1:15" ht="67.5" x14ac:dyDescent="0.2">
      <c r="A469" s="25">
        <v>463</v>
      </c>
      <c r="B469" s="6" t="s">
        <v>825</v>
      </c>
      <c r="C469" s="6" t="s">
        <v>16</v>
      </c>
      <c r="D469" s="6" t="s">
        <v>821</v>
      </c>
      <c r="E469" s="7" t="s">
        <v>427</v>
      </c>
      <c r="F469" s="7" t="s">
        <v>96</v>
      </c>
      <c r="G469" s="7" t="s">
        <v>24</v>
      </c>
      <c r="H469" s="7" t="s">
        <v>25</v>
      </c>
      <c r="I469" s="8">
        <v>99</v>
      </c>
      <c r="J469" s="8">
        <v>12</v>
      </c>
      <c r="K469" s="8">
        <v>1</v>
      </c>
      <c r="L469" s="8">
        <v>12</v>
      </c>
      <c r="M469" s="68">
        <v>178200</v>
      </c>
      <c r="N469" s="68">
        <v>6000</v>
      </c>
      <c r="O469" s="68">
        <f t="shared" si="7"/>
        <v>184200</v>
      </c>
    </row>
    <row r="470" spans="1:15" ht="90" x14ac:dyDescent="0.2">
      <c r="A470" s="25">
        <v>464</v>
      </c>
      <c r="B470" s="6" t="s">
        <v>826</v>
      </c>
      <c r="C470" s="6" t="s">
        <v>16</v>
      </c>
      <c r="D470" s="6" t="s">
        <v>821</v>
      </c>
      <c r="E470" s="7" t="s">
        <v>427</v>
      </c>
      <c r="F470" s="7" t="s">
        <v>96</v>
      </c>
      <c r="G470" s="7" t="s">
        <v>24</v>
      </c>
      <c r="H470" s="7" t="s">
        <v>25</v>
      </c>
      <c r="I470" s="8">
        <v>20</v>
      </c>
      <c r="J470" s="8">
        <v>12</v>
      </c>
      <c r="K470" s="8">
        <v>10</v>
      </c>
      <c r="L470" s="8">
        <v>12</v>
      </c>
      <c r="M470" s="68">
        <v>36000</v>
      </c>
      <c r="N470" s="68">
        <v>60000</v>
      </c>
      <c r="O470" s="68">
        <f t="shared" si="7"/>
        <v>96000</v>
      </c>
    </row>
    <row r="471" spans="1:15" ht="45" x14ac:dyDescent="0.2">
      <c r="A471" s="25">
        <v>465</v>
      </c>
      <c r="B471" s="6" t="s">
        <v>827</v>
      </c>
      <c r="C471" s="6" t="s">
        <v>10</v>
      </c>
      <c r="D471" s="6" t="s">
        <v>828</v>
      </c>
      <c r="E471" s="7" t="s">
        <v>427</v>
      </c>
      <c r="F471" s="7" t="s">
        <v>88</v>
      </c>
      <c r="G471" s="7" t="s">
        <v>18</v>
      </c>
      <c r="H471" s="7" t="s">
        <v>20</v>
      </c>
      <c r="I471" s="8">
        <v>5</v>
      </c>
      <c r="J471" s="8">
        <v>12</v>
      </c>
      <c r="K471" s="8">
        <v>0</v>
      </c>
      <c r="L471" s="8">
        <v>0</v>
      </c>
      <c r="M471" s="68">
        <v>9000</v>
      </c>
      <c r="N471" s="68">
        <v>0</v>
      </c>
      <c r="O471" s="68">
        <f t="shared" si="7"/>
        <v>9000</v>
      </c>
    </row>
    <row r="472" spans="1:15" ht="45" x14ac:dyDescent="0.2">
      <c r="A472" s="25">
        <v>466</v>
      </c>
      <c r="B472" s="6" t="s">
        <v>829</v>
      </c>
      <c r="C472" s="6" t="s">
        <v>10</v>
      </c>
      <c r="D472" s="6" t="s">
        <v>828</v>
      </c>
      <c r="E472" s="7" t="s">
        <v>427</v>
      </c>
      <c r="F472" s="7" t="s">
        <v>88</v>
      </c>
      <c r="G472" s="7" t="s">
        <v>18</v>
      </c>
      <c r="H472" s="7" t="s">
        <v>20</v>
      </c>
      <c r="I472" s="8">
        <v>5</v>
      </c>
      <c r="J472" s="8">
        <v>12</v>
      </c>
      <c r="K472" s="8">
        <v>0</v>
      </c>
      <c r="L472" s="8">
        <v>0</v>
      </c>
      <c r="M472" s="68">
        <v>9000</v>
      </c>
      <c r="N472" s="68">
        <v>0</v>
      </c>
      <c r="O472" s="68">
        <f t="shared" si="7"/>
        <v>9000</v>
      </c>
    </row>
    <row r="473" spans="1:15" ht="33.75" x14ac:dyDescent="0.2">
      <c r="A473" s="25">
        <v>467</v>
      </c>
      <c r="B473" s="6" t="s">
        <v>830</v>
      </c>
      <c r="C473" s="6" t="s">
        <v>10</v>
      </c>
      <c r="D473" s="6" t="s">
        <v>828</v>
      </c>
      <c r="E473" s="7" t="s">
        <v>427</v>
      </c>
      <c r="F473" s="7" t="s">
        <v>88</v>
      </c>
      <c r="G473" s="7" t="s">
        <v>18</v>
      </c>
      <c r="H473" s="7" t="s">
        <v>20</v>
      </c>
      <c r="I473" s="8">
        <v>5</v>
      </c>
      <c r="J473" s="8">
        <v>12</v>
      </c>
      <c r="K473" s="8">
        <v>0</v>
      </c>
      <c r="L473" s="8">
        <v>0</v>
      </c>
      <c r="M473" s="68">
        <v>9000</v>
      </c>
      <c r="N473" s="68">
        <v>0</v>
      </c>
      <c r="O473" s="68">
        <f t="shared" si="7"/>
        <v>9000</v>
      </c>
    </row>
    <row r="474" spans="1:15" ht="33.75" x14ac:dyDescent="0.2">
      <c r="A474" s="25">
        <v>468</v>
      </c>
      <c r="B474" s="6" t="s">
        <v>831</v>
      </c>
      <c r="C474" s="6" t="s">
        <v>10</v>
      </c>
      <c r="D474" s="6" t="s">
        <v>828</v>
      </c>
      <c r="E474" s="7" t="s">
        <v>427</v>
      </c>
      <c r="F474" s="7" t="s">
        <v>88</v>
      </c>
      <c r="G474" s="7" t="s">
        <v>18</v>
      </c>
      <c r="H474" s="7" t="s">
        <v>20</v>
      </c>
      <c r="I474" s="8">
        <v>2</v>
      </c>
      <c r="J474" s="8">
        <v>12</v>
      </c>
      <c r="K474" s="8">
        <v>1</v>
      </c>
      <c r="L474" s="8">
        <v>12</v>
      </c>
      <c r="M474" s="68">
        <v>3600</v>
      </c>
      <c r="N474" s="68">
        <v>6000</v>
      </c>
      <c r="O474" s="68">
        <f t="shared" si="7"/>
        <v>9600</v>
      </c>
    </row>
    <row r="475" spans="1:15" ht="56.25" x14ac:dyDescent="0.2">
      <c r="A475" s="25">
        <v>469</v>
      </c>
      <c r="B475" s="6" t="s">
        <v>832</v>
      </c>
      <c r="C475" s="6" t="s">
        <v>16</v>
      </c>
      <c r="D475" s="6" t="s">
        <v>833</v>
      </c>
      <c r="E475" s="7" t="s">
        <v>427</v>
      </c>
      <c r="F475" s="7" t="s">
        <v>28</v>
      </c>
      <c r="G475" s="7" t="s">
        <v>68</v>
      </c>
      <c r="H475" s="7" t="s">
        <v>20</v>
      </c>
      <c r="I475" s="8">
        <v>20</v>
      </c>
      <c r="J475" s="8">
        <v>12</v>
      </c>
      <c r="K475" s="8">
        <v>0</v>
      </c>
      <c r="L475" s="8">
        <v>0</v>
      </c>
      <c r="M475" s="68">
        <v>36000</v>
      </c>
      <c r="N475" s="68">
        <v>0</v>
      </c>
      <c r="O475" s="68">
        <f t="shared" si="7"/>
        <v>36000</v>
      </c>
    </row>
    <row r="476" spans="1:15" ht="56.25" x14ac:dyDescent="0.2">
      <c r="A476" s="25">
        <v>470</v>
      </c>
      <c r="B476" s="6" t="s">
        <v>834</v>
      </c>
      <c r="C476" s="6" t="s">
        <v>16</v>
      </c>
      <c r="D476" s="6" t="s">
        <v>835</v>
      </c>
      <c r="E476" s="7" t="s">
        <v>427</v>
      </c>
      <c r="F476" s="7" t="s">
        <v>28</v>
      </c>
      <c r="G476" s="7" t="s">
        <v>57</v>
      </c>
      <c r="H476" s="7" t="s">
        <v>29</v>
      </c>
      <c r="I476" s="8">
        <v>47</v>
      </c>
      <c r="J476" s="8">
        <v>12</v>
      </c>
      <c r="K476" s="8">
        <v>0</v>
      </c>
      <c r="L476" s="8">
        <v>0</v>
      </c>
      <c r="M476" s="68">
        <v>84600</v>
      </c>
      <c r="N476" s="68">
        <v>0</v>
      </c>
      <c r="O476" s="68">
        <f t="shared" si="7"/>
        <v>84600</v>
      </c>
    </row>
    <row r="477" spans="1:15" ht="45" x14ac:dyDescent="0.2">
      <c r="A477" s="25">
        <v>471</v>
      </c>
      <c r="B477" s="6" t="s">
        <v>836</v>
      </c>
      <c r="C477" s="6" t="s">
        <v>16</v>
      </c>
      <c r="D477" s="6" t="s">
        <v>837</v>
      </c>
      <c r="E477" s="7" t="s">
        <v>427</v>
      </c>
      <c r="F477" s="7" t="s">
        <v>34</v>
      </c>
      <c r="G477" s="7" t="s">
        <v>57</v>
      </c>
      <c r="H477" s="7" t="s">
        <v>29</v>
      </c>
      <c r="I477" s="8">
        <v>65</v>
      </c>
      <c r="J477" s="8">
        <v>12</v>
      </c>
      <c r="K477" s="8">
        <v>0</v>
      </c>
      <c r="L477" s="8">
        <v>0</v>
      </c>
      <c r="M477" s="68">
        <v>117000</v>
      </c>
      <c r="N477" s="68">
        <v>0</v>
      </c>
      <c r="O477" s="68">
        <f t="shared" si="7"/>
        <v>117000</v>
      </c>
    </row>
    <row r="478" spans="1:15" ht="45" x14ac:dyDescent="0.2">
      <c r="A478" s="25">
        <v>472</v>
      </c>
      <c r="B478" s="6" t="s">
        <v>838</v>
      </c>
      <c r="C478" s="6" t="s">
        <v>16</v>
      </c>
      <c r="D478" s="6" t="s">
        <v>839</v>
      </c>
      <c r="E478" s="7" t="s">
        <v>427</v>
      </c>
      <c r="F478" s="7" t="s">
        <v>74</v>
      </c>
      <c r="G478" s="7" t="s">
        <v>58</v>
      </c>
      <c r="H478" s="7" t="s">
        <v>29</v>
      </c>
      <c r="I478" s="8">
        <v>20</v>
      </c>
      <c r="J478" s="8">
        <v>11</v>
      </c>
      <c r="K478" s="8">
        <v>0</v>
      </c>
      <c r="L478" s="8">
        <v>0</v>
      </c>
      <c r="M478" s="68">
        <v>33000</v>
      </c>
      <c r="N478" s="68">
        <v>0</v>
      </c>
      <c r="O478" s="68">
        <f t="shared" si="7"/>
        <v>33000</v>
      </c>
    </row>
    <row r="479" spans="1:15" ht="67.5" x14ac:dyDescent="0.2">
      <c r="A479" s="25">
        <v>473</v>
      </c>
      <c r="B479" s="6" t="s">
        <v>840</v>
      </c>
      <c r="C479" s="6" t="s">
        <v>16</v>
      </c>
      <c r="D479" s="6" t="s">
        <v>841</v>
      </c>
      <c r="E479" s="7" t="s">
        <v>427</v>
      </c>
      <c r="F479" s="7" t="s">
        <v>68</v>
      </c>
      <c r="G479" s="7" t="s">
        <v>24</v>
      </c>
      <c r="H479" s="7" t="s">
        <v>25</v>
      </c>
      <c r="I479" s="8">
        <v>20</v>
      </c>
      <c r="J479" s="8">
        <v>12</v>
      </c>
      <c r="K479" s="8">
        <v>0</v>
      </c>
      <c r="L479" s="8">
        <v>0</v>
      </c>
      <c r="M479" s="68">
        <v>36000</v>
      </c>
      <c r="N479" s="68">
        <v>0</v>
      </c>
      <c r="O479" s="68">
        <f t="shared" si="7"/>
        <v>36000</v>
      </c>
    </row>
    <row r="480" spans="1:15" ht="45" x14ac:dyDescent="0.2">
      <c r="A480" s="25">
        <v>474</v>
      </c>
      <c r="B480" s="6" t="s">
        <v>842</v>
      </c>
      <c r="C480" s="6" t="s">
        <v>16</v>
      </c>
      <c r="D480" s="6" t="s">
        <v>843</v>
      </c>
      <c r="E480" s="7" t="s">
        <v>427</v>
      </c>
      <c r="F480" s="7" t="s">
        <v>28</v>
      </c>
      <c r="G480" s="7" t="s">
        <v>34</v>
      </c>
      <c r="H480" s="7" t="s">
        <v>29</v>
      </c>
      <c r="I480" s="8">
        <v>23</v>
      </c>
      <c r="J480" s="8">
        <v>12</v>
      </c>
      <c r="K480" s="8">
        <v>1</v>
      </c>
      <c r="L480" s="8">
        <v>12</v>
      </c>
      <c r="M480" s="68">
        <v>41400</v>
      </c>
      <c r="N480" s="68">
        <v>6000</v>
      </c>
      <c r="O480" s="68">
        <f t="shared" si="7"/>
        <v>47400</v>
      </c>
    </row>
    <row r="481" spans="1:15" ht="45" x14ac:dyDescent="0.2">
      <c r="A481" s="25">
        <v>475</v>
      </c>
      <c r="B481" s="6" t="s">
        <v>844</v>
      </c>
      <c r="C481" s="6" t="s">
        <v>16</v>
      </c>
      <c r="D481" s="6" t="s">
        <v>845</v>
      </c>
      <c r="E481" s="7" t="s">
        <v>427</v>
      </c>
      <c r="F481" s="7" t="s">
        <v>28</v>
      </c>
      <c r="G481" s="7" t="s">
        <v>33</v>
      </c>
      <c r="H481" s="7" t="s">
        <v>20</v>
      </c>
      <c r="I481" s="8">
        <v>44</v>
      </c>
      <c r="J481" s="8">
        <v>12</v>
      </c>
      <c r="K481" s="8">
        <v>3</v>
      </c>
      <c r="L481" s="8">
        <v>12</v>
      </c>
      <c r="M481" s="68">
        <v>79200</v>
      </c>
      <c r="N481" s="68">
        <v>18000</v>
      </c>
      <c r="O481" s="68">
        <f t="shared" si="7"/>
        <v>97200</v>
      </c>
    </row>
    <row r="482" spans="1:15" ht="45" x14ac:dyDescent="0.2">
      <c r="A482" s="25">
        <v>476</v>
      </c>
      <c r="B482" s="6" t="s">
        <v>846</v>
      </c>
      <c r="C482" s="6" t="s">
        <v>16</v>
      </c>
      <c r="D482" s="6" t="s">
        <v>847</v>
      </c>
      <c r="E482" s="7" t="s">
        <v>427</v>
      </c>
      <c r="F482" s="7" t="s">
        <v>28</v>
      </c>
      <c r="G482" s="7" t="s">
        <v>173</v>
      </c>
      <c r="H482" s="7" t="s">
        <v>20</v>
      </c>
      <c r="I482" s="8">
        <v>37</v>
      </c>
      <c r="J482" s="8">
        <v>12</v>
      </c>
      <c r="K482" s="8">
        <v>1</v>
      </c>
      <c r="L482" s="8">
        <v>12</v>
      </c>
      <c r="M482" s="68">
        <v>66600</v>
      </c>
      <c r="N482" s="68">
        <v>6000</v>
      </c>
      <c r="O482" s="68">
        <f t="shared" si="7"/>
        <v>72600</v>
      </c>
    </row>
    <row r="483" spans="1:15" ht="45" x14ac:dyDescent="0.2">
      <c r="A483" s="25">
        <v>477</v>
      </c>
      <c r="B483" s="6" t="s">
        <v>848</v>
      </c>
      <c r="C483" s="6" t="s">
        <v>16</v>
      </c>
      <c r="D483" s="6" t="s">
        <v>849</v>
      </c>
      <c r="E483" s="7" t="s">
        <v>427</v>
      </c>
      <c r="F483" s="7" t="s">
        <v>28</v>
      </c>
      <c r="G483" s="7" t="s">
        <v>77</v>
      </c>
      <c r="H483" s="7" t="s">
        <v>20</v>
      </c>
      <c r="I483" s="8">
        <v>16</v>
      </c>
      <c r="J483" s="8">
        <v>12</v>
      </c>
      <c r="K483" s="8">
        <v>0</v>
      </c>
      <c r="L483" s="8">
        <v>0</v>
      </c>
      <c r="M483" s="68">
        <v>28800</v>
      </c>
      <c r="N483" s="68">
        <v>0</v>
      </c>
      <c r="O483" s="68">
        <f t="shared" si="7"/>
        <v>28800</v>
      </c>
    </row>
    <row r="484" spans="1:15" ht="45" x14ac:dyDescent="0.2">
      <c r="A484" s="25">
        <v>478</v>
      </c>
      <c r="B484" s="6" t="s">
        <v>850</v>
      </c>
      <c r="C484" s="6" t="s">
        <v>16</v>
      </c>
      <c r="D484" s="6" t="s">
        <v>851</v>
      </c>
      <c r="E484" s="7" t="s">
        <v>427</v>
      </c>
      <c r="F484" s="7" t="s">
        <v>34</v>
      </c>
      <c r="G484" s="7" t="s">
        <v>23</v>
      </c>
      <c r="H484" s="7" t="s">
        <v>29</v>
      </c>
      <c r="I484" s="8">
        <v>58</v>
      </c>
      <c r="J484" s="8">
        <v>12</v>
      </c>
      <c r="K484" s="8">
        <v>0</v>
      </c>
      <c r="L484" s="8">
        <v>0</v>
      </c>
      <c r="M484" s="68">
        <v>104400</v>
      </c>
      <c r="N484" s="68">
        <v>0</v>
      </c>
      <c r="O484" s="68">
        <f t="shared" si="7"/>
        <v>104400</v>
      </c>
    </row>
    <row r="485" spans="1:15" ht="45" x14ac:dyDescent="0.2">
      <c r="A485" s="25">
        <v>479</v>
      </c>
      <c r="B485" s="6" t="s">
        <v>852</v>
      </c>
      <c r="C485" s="6" t="s">
        <v>16</v>
      </c>
      <c r="D485" s="6" t="s">
        <v>851</v>
      </c>
      <c r="E485" s="7" t="s">
        <v>427</v>
      </c>
      <c r="F485" s="7" t="s">
        <v>34</v>
      </c>
      <c r="G485" s="7" t="s">
        <v>23</v>
      </c>
      <c r="H485" s="7" t="s">
        <v>29</v>
      </c>
      <c r="I485" s="8">
        <v>26</v>
      </c>
      <c r="J485" s="8">
        <v>12</v>
      </c>
      <c r="K485" s="8">
        <v>0</v>
      </c>
      <c r="L485" s="8">
        <v>0</v>
      </c>
      <c r="M485" s="68">
        <v>46800</v>
      </c>
      <c r="N485" s="68">
        <v>0</v>
      </c>
      <c r="O485" s="68">
        <f t="shared" si="7"/>
        <v>46800</v>
      </c>
    </row>
    <row r="486" spans="1:15" ht="56.25" x14ac:dyDescent="0.2">
      <c r="A486" s="25">
        <v>480</v>
      </c>
      <c r="B486" s="6" t="s">
        <v>853</v>
      </c>
      <c r="C486" s="6" t="s">
        <v>9</v>
      </c>
      <c r="D486" s="6" t="s">
        <v>851</v>
      </c>
      <c r="E486" s="7" t="s">
        <v>427</v>
      </c>
      <c r="F486" s="7" t="s">
        <v>34</v>
      </c>
      <c r="G486" s="7" t="s">
        <v>23</v>
      </c>
      <c r="H486" s="7" t="s">
        <v>29</v>
      </c>
      <c r="I486" s="8">
        <v>29</v>
      </c>
      <c r="J486" s="8">
        <v>12</v>
      </c>
      <c r="K486" s="8">
        <v>1</v>
      </c>
      <c r="L486" s="8">
        <v>12</v>
      </c>
      <c r="M486" s="68">
        <v>52200</v>
      </c>
      <c r="N486" s="68">
        <v>6000</v>
      </c>
      <c r="O486" s="68">
        <f t="shared" si="7"/>
        <v>58200</v>
      </c>
    </row>
    <row r="487" spans="1:15" ht="45" x14ac:dyDescent="0.2">
      <c r="A487" s="25">
        <v>481</v>
      </c>
      <c r="B487" s="6" t="s">
        <v>854</v>
      </c>
      <c r="C487" s="6" t="s">
        <v>16</v>
      </c>
      <c r="D487" s="6" t="s">
        <v>855</v>
      </c>
      <c r="E487" s="7" t="s">
        <v>427</v>
      </c>
      <c r="F487" s="7" t="s">
        <v>83</v>
      </c>
      <c r="G487" s="7" t="s">
        <v>24</v>
      </c>
      <c r="H487" s="7" t="s">
        <v>25</v>
      </c>
      <c r="I487" s="8">
        <v>24</v>
      </c>
      <c r="J487" s="8">
        <v>12</v>
      </c>
      <c r="K487" s="8">
        <v>0</v>
      </c>
      <c r="L487" s="8">
        <v>0</v>
      </c>
      <c r="M487" s="68">
        <v>43200</v>
      </c>
      <c r="N487" s="68">
        <v>0</v>
      </c>
      <c r="O487" s="68">
        <f t="shared" si="7"/>
        <v>43200</v>
      </c>
    </row>
    <row r="488" spans="1:15" ht="45" x14ac:dyDescent="0.2">
      <c r="A488" s="25">
        <v>482</v>
      </c>
      <c r="B488" s="6" t="s">
        <v>856</v>
      </c>
      <c r="C488" s="6" t="s">
        <v>16</v>
      </c>
      <c r="D488" s="6" t="s">
        <v>855</v>
      </c>
      <c r="E488" s="7" t="s">
        <v>427</v>
      </c>
      <c r="F488" s="7" t="s">
        <v>83</v>
      </c>
      <c r="G488" s="7" t="s">
        <v>24</v>
      </c>
      <c r="H488" s="7" t="s">
        <v>25</v>
      </c>
      <c r="I488" s="8">
        <v>24</v>
      </c>
      <c r="J488" s="8">
        <v>12</v>
      </c>
      <c r="K488" s="8">
        <v>0</v>
      </c>
      <c r="L488" s="8">
        <v>0</v>
      </c>
      <c r="M488" s="68">
        <v>43200</v>
      </c>
      <c r="N488" s="68">
        <v>0</v>
      </c>
      <c r="O488" s="68">
        <f t="shared" si="7"/>
        <v>43200</v>
      </c>
    </row>
    <row r="489" spans="1:15" ht="45" x14ac:dyDescent="0.2">
      <c r="A489" s="25">
        <v>483</v>
      </c>
      <c r="B489" s="6" t="s">
        <v>857</v>
      </c>
      <c r="C489" s="6" t="s">
        <v>16</v>
      </c>
      <c r="D489" s="6" t="s">
        <v>855</v>
      </c>
      <c r="E489" s="7" t="s">
        <v>427</v>
      </c>
      <c r="F489" s="7" t="s">
        <v>83</v>
      </c>
      <c r="G489" s="7" t="s">
        <v>24</v>
      </c>
      <c r="H489" s="7" t="s">
        <v>25</v>
      </c>
      <c r="I489" s="8">
        <v>30</v>
      </c>
      <c r="J489" s="8">
        <v>12</v>
      </c>
      <c r="K489" s="8">
        <v>0</v>
      </c>
      <c r="L489" s="8">
        <v>0</v>
      </c>
      <c r="M489" s="68">
        <v>54000</v>
      </c>
      <c r="N489" s="68">
        <v>0</v>
      </c>
      <c r="O489" s="68">
        <f t="shared" si="7"/>
        <v>54000</v>
      </c>
    </row>
    <row r="490" spans="1:15" ht="45" x14ac:dyDescent="0.2">
      <c r="A490" s="25">
        <v>484</v>
      </c>
      <c r="B490" s="6" t="s">
        <v>858</v>
      </c>
      <c r="C490" s="6" t="s">
        <v>9</v>
      </c>
      <c r="D490" s="6" t="s">
        <v>855</v>
      </c>
      <c r="E490" s="7" t="s">
        <v>427</v>
      </c>
      <c r="F490" s="7" t="s">
        <v>83</v>
      </c>
      <c r="G490" s="7" t="s">
        <v>24</v>
      </c>
      <c r="H490" s="7" t="s">
        <v>25</v>
      </c>
      <c r="I490" s="8">
        <v>8</v>
      </c>
      <c r="J490" s="8">
        <v>12</v>
      </c>
      <c r="K490" s="8">
        <v>0</v>
      </c>
      <c r="L490" s="8">
        <v>0</v>
      </c>
      <c r="M490" s="68">
        <v>14400</v>
      </c>
      <c r="N490" s="68">
        <v>0</v>
      </c>
      <c r="O490" s="68">
        <f t="shared" si="7"/>
        <v>14400</v>
      </c>
    </row>
    <row r="491" spans="1:15" ht="45" x14ac:dyDescent="0.2">
      <c r="A491" s="25">
        <v>485</v>
      </c>
      <c r="B491" s="6" t="s">
        <v>859</v>
      </c>
      <c r="C491" s="6" t="s">
        <v>16</v>
      </c>
      <c r="D491" s="6" t="s">
        <v>860</v>
      </c>
      <c r="E491" s="7" t="s">
        <v>427</v>
      </c>
      <c r="F491" s="7" t="s">
        <v>28</v>
      </c>
      <c r="G491" s="7" t="s">
        <v>58</v>
      </c>
      <c r="H491" s="7" t="s">
        <v>20</v>
      </c>
      <c r="I491" s="8">
        <v>58</v>
      </c>
      <c r="J491" s="8">
        <v>12</v>
      </c>
      <c r="K491" s="8">
        <v>0</v>
      </c>
      <c r="L491" s="8">
        <v>0</v>
      </c>
      <c r="M491" s="68">
        <v>104400</v>
      </c>
      <c r="N491" s="68">
        <v>0</v>
      </c>
      <c r="O491" s="68">
        <f t="shared" si="7"/>
        <v>104400</v>
      </c>
    </row>
    <row r="492" spans="1:15" ht="45" x14ac:dyDescent="0.2">
      <c r="A492" s="25">
        <v>486</v>
      </c>
      <c r="B492" s="6" t="s">
        <v>861</v>
      </c>
      <c r="C492" s="23" t="s">
        <v>16</v>
      </c>
      <c r="D492" s="6" t="s">
        <v>862</v>
      </c>
      <c r="E492" s="7" t="s">
        <v>381</v>
      </c>
      <c r="F492" s="7" t="s">
        <v>42</v>
      </c>
      <c r="G492" s="7" t="s">
        <v>18</v>
      </c>
      <c r="H492" s="7" t="s">
        <v>29</v>
      </c>
      <c r="I492" s="26">
        <v>17</v>
      </c>
      <c r="J492" s="17">
        <v>12</v>
      </c>
      <c r="K492" s="10"/>
      <c r="L492" s="10"/>
      <c r="M492" s="68">
        <v>30600</v>
      </c>
      <c r="N492" s="68">
        <v>0</v>
      </c>
      <c r="O492" s="68">
        <f t="shared" si="7"/>
        <v>30600</v>
      </c>
    </row>
    <row r="493" spans="1:15" ht="56.25" x14ac:dyDescent="0.2">
      <c r="A493" s="25">
        <v>487</v>
      </c>
      <c r="B493" s="6" t="s">
        <v>863</v>
      </c>
      <c r="C493" s="23" t="s">
        <v>16</v>
      </c>
      <c r="D493" s="6" t="s">
        <v>864</v>
      </c>
      <c r="E493" s="7" t="s">
        <v>381</v>
      </c>
      <c r="F493" s="7" t="s">
        <v>173</v>
      </c>
      <c r="G493" s="7" t="s">
        <v>18</v>
      </c>
      <c r="H493" s="7" t="s">
        <v>29</v>
      </c>
      <c r="I493" s="26">
        <v>16</v>
      </c>
      <c r="J493" s="17">
        <v>12</v>
      </c>
      <c r="K493" s="10"/>
      <c r="L493" s="10"/>
      <c r="M493" s="68">
        <v>28800</v>
      </c>
      <c r="N493" s="68">
        <v>0</v>
      </c>
      <c r="O493" s="68">
        <f t="shared" si="7"/>
        <v>28800</v>
      </c>
    </row>
    <row r="494" spans="1:15" ht="56.25" x14ac:dyDescent="0.2">
      <c r="A494" s="25">
        <v>488</v>
      </c>
      <c r="B494" s="6" t="s">
        <v>865</v>
      </c>
      <c r="C494" s="23" t="s">
        <v>16</v>
      </c>
      <c r="D494" s="13" t="s">
        <v>866</v>
      </c>
      <c r="E494" s="7" t="s">
        <v>381</v>
      </c>
      <c r="F494" s="7" t="s">
        <v>33</v>
      </c>
      <c r="G494" s="7" t="s">
        <v>24</v>
      </c>
      <c r="H494" s="7" t="s">
        <v>25</v>
      </c>
      <c r="I494" s="26">
        <v>30</v>
      </c>
      <c r="J494" s="17">
        <v>12</v>
      </c>
      <c r="K494" s="10"/>
      <c r="L494" s="10"/>
      <c r="M494" s="68">
        <v>54000</v>
      </c>
      <c r="N494" s="68">
        <v>0</v>
      </c>
      <c r="O494" s="68">
        <f t="shared" si="7"/>
        <v>54000</v>
      </c>
    </row>
    <row r="495" spans="1:15" ht="45" x14ac:dyDescent="0.2">
      <c r="A495" s="25">
        <v>489</v>
      </c>
      <c r="B495" s="6" t="s">
        <v>867</v>
      </c>
      <c r="C495" s="23" t="s">
        <v>16</v>
      </c>
      <c r="D495" s="13" t="s">
        <v>866</v>
      </c>
      <c r="E495" s="7" t="s">
        <v>381</v>
      </c>
      <c r="F495" s="7" t="s">
        <v>33</v>
      </c>
      <c r="G495" s="7" t="s">
        <v>24</v>
      </c>
      <c r="H495" s="7" t="s">
        <v>25</v>
      </c>
      <c r="I495" s="26">
        <v>60</v>
      </c>
      <c r="J495" s="17">
        <v>12</v>
      </c>
      <c r="K495" s="10"/>
      <c r="L495" s="10"/>
      <c r="M495" s="68">
        <v>108000</v>
      </c>
      <c r="N495" s="68">
        <v>0</v>
      </c>
      <c r="O495" s="68">
        <f t="shared" si="7"/>
        <v>108000</v>
      </c>
    </row>
    <row r="496" spans="1:15" ht="45" x14ac:dyDescent="0.2">
      <c r="A496" s="25">
        <v>490</v>
      </c>
      <c r="B496" s="6" t="s">
        <v>868</v>
      </c>
      <c r="C496" s="23" t="s">
        <v>16</v>
      </c>
      <c r="D496" s="13" t="s">
        <v>869</v>
      </c>
      <c r="E496" s="7" t="s">
        <v>381</v>
      </c>
      <c r="F496" s="7" t="s">
        <v>57</v>
      </c>
      <c r="G496" s="7" t="s">
        <v>24</v>
      </c>
      <c r="H496" s="7" t="s">
        <v>25</v>
      </c>
      <c r="I496" s="26">
        <v>50</v>
      </c>
      <c r="J496" s="17">
        <v>12</v>
      </c>
      <c r="K496" s="10"/>
      <c r="L496" s="10"/>
      <c r="M496" s="68">
        <v>90000</v>
      </c>
      <c r="N496" s="68">
        <v>0</v>
      </c>
      <c r="O496" s="68">
        <f t="shared" si="7"/>
        <v>90000</v>
      </c>
    </row>
    <row r="497" spans="1:15" ht="45" x14ac:dyDescent="0.2">
      <c r="A497" s="25">
        <v>491</v>
      </c>
      <c r="B497" s="6" t="s">
        <v>870</v>
      </c>
      <c r="C497" s="23" t="s">
        <v>16</v>
      </c>
      <c r="D497" s="6" t="s">
        <v>871</v>
      </c>
      <c r="E497" s="7" t="s">
        <v>872</v>
      </c>
      <c r="F497" s="7" t="s">
        <v>24</v>
      </c>
      <c r="G497" s="7" t="s">
        <v>28</v>
      </c>
      <c r="H497" s="7" t="s">
        <v>29</v>
      </c>
      <c r="I497" s="18">
        <v>20</v>
      </c>
      <c r="J497" s="17">
        <v>12</v>
      </c>
      <c r="K497" s="27">
        <v>0</v>
      </c>
      <c r="L497" s="28">
        <v>0</v>
      </c>
      <c r="M497" s="68">
        <v>36000</v>
      </c>
      <c r="N497" s="68">
        <v>0</v>
      </c>
      <c r="O497" s="68">
        <f t="shared" si="7"/>
        <v>36000</v>
      </c>
    </row>
    <row r="498" spans="1:15" ht="45" x14ac:dyDescent="0.2">
      <c r="A498" s="25">
        <v>492</v>
      </c>
      <c r="B498" s="6" t="s">
        <v>873</v>
      </c>
      <c r="C498" s="23" t="s">
        <v>16</v>
      </c>
      <c r="D498" s="6" t="s">
        <v>874</v>
      </c>
      <c r="E498" s="7" t="s">
        <v>872</v>
      </c>
      <c r="F498" s="7" t="s">
        <v>83</v>
      </c>
      <c r="G498" s="7" t="s">
        <v>38</v>
      </c>
      <c r="H498" s="7" t="s">
        <v>29</v>
      </c>
      <c r="I498" s="18">
        <v>50</v>
      </c>
      <c r="J498" s="17">
        <v>12</v>
      </c>
      <c r="K498" s="27">
        <v>0</v>
      </c>
      <c r="L498" s="28">
        <v>0</v>
      </c>
      <c r="M498" s="68">
        <v>90000</v>
      </c>
      <c r="N498" s="68">
        <v>0</v>
      </c>
      <c r="O498" s="68">
        <f t="shared" si="7"/>
        <v>90000</v>
      </c>
    </row>
    <row r="499" spans="1:15" ht="45" x14ac:dyDescent="0.2">
      <c r="A499" s="25">
        <v>493</v>
      </c>
      <c r="B499" s="6" t="s">
        <v>875</v>
      </c>
      <c r="C499" s="23" t="s">
        <v>16</v>
      </c>
      <c r="D499" s="6" t="s">
        <v>876</v>
      </c>
      <c r="E499" s="7" t="s">
        <v>872</v>
      </c>
      <c r="F499" s="7" t="s">
        <v>68</v>
      </c>
      <c r="G499" s="7" t="s">
        <v>58</v>
      </c>
      <c r="H499" s="7" t="s">
        <v>29</v>
      </c>
      <c r="I499" s="18">
        <v>15</v>
      </c>
      <c r="J499" s="17">
        <v>12</v>
      </c>
      <c r="K499" s="27">
        <v>0</v>
      </c>
      <c r="L499" s="28">
        <v>0</v>
      </c>
      <c r="M499" s="68">
        <v>27000</v>
      </c>
      <c r="N499" s="68">
        <v>0</v>
      </c>
      <c r="O499" s="68">
        <f t="shared" si="7"/>
        <v>27000</v>
      </c>
    </row>
    <row r="500" spans="1:15" ht="56.25" x14ac:dyDescent="0.2">
      <c r="A500" s="25">
        <v>494</v>
      </c>
      <c r="B500" s="6" t="s">
        <v>877</v>
      </c>
      <c r="C500" s="23" t="s">
        <v>16</v>
      </c>
      <c r="D500" s="6" t="s">
        <v>878</v>
      </c>
      <c r="E500" s="7" t="s">
        <v>872</v>
      </c>
      <c r="F500" s="7" t="s">
        <v>187</v>
      </c>
      <c r="G500" s="7" t="s">
        <v>24</v>
      </c>
      <c r="H500" s="7" t="s">
        <v>25</v>
      </c>
      <c r="I500" s="18">
        <v>30</v>
      </c>
      <c r="J500" s="17">
        <v>12</v>
      </c>
      <c r="K500" s="27">
        <v>0</v>
      </c>
      <c r="L500" s="28">
        <v>0</v>
      </c>
      <c r="M500" s="68">
        <v>54000</v>
      </c>
      <c r="N500" s="68">
        <v>0</v>
      </c>
      <c r="O500" s="68">
        <f t="shared" si="7"/>
        <v>54000</v>
      </c>
    </row>
    <row r="501" spans="1:15" ht="56.25" x14ac:dyDescent="0.2">
      <c r="A501" s="25">
        <v>495</v>
      </c>
      <c r="B501" s="6" t="s">
        <v>879</v>
      </c>
      <c r="C501" s="23" t="s">
        <v>16</v>
      </c>
      <c r="D501" s="6" t="s">
        <v>878</v>
      </c>
      <c r="E501" s="7" t="s">
        <v>872</v>
      </c>
      <c r="F501" s="7" t="s">
        <v>187</v>
      </c>
      <c r="G501" s="7" t="s">
        <v>24</v>
      </c>
      <c r="H501" s="7" t="s">
        <v>25</v>
      </c>
      <c r="I501" s="18">
        <v>30</v>
      </c>
      <c r="J501" s="17">
        <v>12</v>
      </c>
      <c r="K501" s="27">
        <v>0</v>
      </c>
      <c r="L501" s="28">
        <v>0</v>
      </c>
      <c r="M501" s="68">
        <v>54000</v>
      </c>
      <c r="N501" s="68">
        <v>0</v>
      </c>
      <c r="O501" s="68">
        <f t="shared" si="7"/>
        <v>54000</v>
      </c>
    </row>
    <row r="502" spans="1:15" ht="45" x14ac:dyDescent="0.2">
      <c r="A502" s="25">
        <v>496</v>
      </c>
      <c r="B502" s="6" t="s">
        <v>880</v>
      </c>
      <c r="C502" s="23" t="s">
        <v>16</v>
      </c>
      <c r="D502" s="6" t="s">
        <v>881</v>
      </c>
      <c r="E502" s="7" t="s">
        <v>872</v>
      </c>
      <c r="F502" s="7" t="s">
        <v>74</v>
      </c>
      <c r="G502" s="7" t="s">
        <v>18</v>
      </c>
      <c r="H502" s="7" t="s">
        <v>25</v>
      </c>
      <c r="I502" s="18">
        <v>32</v>
      </c>
      <c r="J502" s="17">
        <v>12</v>
      </c>
      <c r="K502" s="27">
        <v>0</v>
      </c>
      <c r="L502" s="28">
        <v>0</v>
      </c>
      <c r="M502" s="68">
        <v>57600</v>
      </c>
      <c r="N502" s="68">
        <v>0</v>
      </c>
      <c r="O502" s="68">
        <f t="shared" si="7"/>
        <v>57600</v>
      </c>
    </row>
    <row r="503" spans="1:15" ht="45" x14ac:dyDescent="0.2">
      <c r="A503" s="25">
        <v>497</v>
      </c>
      <c r="B503" s="6" t="s">
        <v>882</v>
      </c>
      <c r="C503" s="23" t="s">
        <v>16</v>
      </c>
      <c r="D503" s="6" t="s">
        <v>883</v>
      </c>
      <c r="E503" s="7" t="s">
        <v>872</v>
      </c>
      <c r="F503" s="7" t="s">
        <v>173</v>
      </c>
      <c r="G503" s="7" t="s">
        <v>24</v>
      </c>
      <c r="H503" s="7" t="s">
        <v>25</v>
      </c>
      <c r="I503" s="18">
        <v>32</v>
      </c>
      <c r="J503" s="17">
        <v>12</v>
      </c>
      <c r="K503" s="27">
        <v>0</v>
      </c>
      <c r="L503" s="28">
        <v>0</v>
      </c>
      <c r="M503" s="68">
        <v>57600</v>
      </c>
      <c r="N503" s="68">
        <v>0</v>
      </c>
      <c r="O503" s="68">
        <f t="shared" si="7"/>
        <v>57600</v>
      </c>
    </row>
    <row r="504" spans="1:15" ht="56.25" x14ac:dyDescent="0.2">
      <c r="A504" s="25">
        <v>498</v>
      </c>
      <c r="B504" s="6" t="s">
        <v>884</v>
      </c>
      <c r="C504" s="23" t="s">
        <v>16</v>
      </c>
      <c r="D504" s="6" t="s">
        <v>885</v>
      </c>
      <c r="E504" s="7" t="s">
        <v>872</v>
      </c>
      <c r="F504" s="7" t="s">
        <v>58</v>
      </c>
      <c r="G504" s="7" t="s">
        <v>28</v>
      </c>
      <c r="H504" s="7" t="s">
        <v>29</v>
      </c>
      <c r="I504" s="18">
        <v>125</v>
      </c>
      <c r="J504" s="17">
        <v>12</v>
      </c>
      <c r="K504" s="27">
        <v>0</v>
      </c>
      <c r="L504" s="28">
        <v>0</v>
      </c>
      <c r="M504" s="68">
        <v>225000</v>
      </c>
      <c r="N504" s="68">
        <v>0</v>
      </c>
      <c r="O504" s="68">
        <f t="shared" si="7"/>
        <v>225000</v>
      </c>
    </row>
    <row r="505" spans="1:15" ht="56.25" x14ac:dyDescent="0.2">
      <c r="A505" s="25">
        <v>499</v>
      </c>
      <c r="B505" s="6" t="s">
        <v>886</v>
      </c>
      <c r="C505" s="23" t="s">
        <v>16</v>
      </c>
      <c r="D505" s="6" t="s">
        <v>887</v>
      </c>
      <c r="E505" s="7" t="s">
        <v>872</v>
      </c>
      <c r="F505" s="7" t="s">
        <v>96</v>
      </c>
      <c r="G505" s="7" t="s">
        <v>24</v>
      </c>
      <c r="H505" s="7" t="s">
        <v>25</v>
      </c>
      <c r="I505" s="18">
        <v>50</v>
      </c>
      <c r="J505" s="17">
        <v>12</v>
      </c>
      <c r="K505" s="27">
        <v>0</v>
      </c>
      <c r="L505" s="28">
        <v>0</v>
      </c>
      <c r="M505" s="68">
        <v>90000</v>
      </c>
      <c r="N505" s="68">
        <v>0</v>
      </c>
      <c r="O505" s="68">
        <f t="shared" si="7"/>
        <v>90000</v>
      </c>
    </row>
    <row r="506" spans="1:15" ht="56.25" x14ac:dyDescent="0.2">
      <c r="A506" s="25">
        <v>500</v>
      </c>
      <c r="B506" s="6" t="s">
        <v>888</v>
      </c>
      <c r="C506" s="23" t="s">
        <v>16</v>
      </c>
      <c r="D506" s="6" t="s">
        <v>887</v>
      </c>
      <c r="E506" s="7" t="s">
        <v>872</v>
      </c>
      <c r="F506" s="7" t="s">
        <v>96</v>
      </c>
      <c r="G506" s="7" t="s">
        <v>24</v>
      </c>
      <c r="H506" s="7" t="s">
        <v>25</v>
      </c>
      <c r="I506" s="18">
        <v>40</v>
      </c>
      <c r="J506" s="17">
        <v>12</v>
      </c>
      <c r="K506" s="27">
        <v>0</v>
      </c>
      <c r="L506" s="28">
        <v>0</v>
      </c>
      <c r="M506" s="68">
        <v>72000</v>
      </c>
      <c r="N506" s="68">
        <v>0</v>
      </c>
      <c r="O506" s="68">
        <f t="shared" si="7"/>
        <v>72000</v>
      </c>
    </row>
    <row r="507" spans="1:15" ht="67.5" x14ac:dyDescent="0.2">
      <c r="A507" s="25">
        <v>501</v>
      </c>
      <c r="B507" s="6" t="s">
        <v>889</v>
      </c>
      <c r="C507" s="23" t="s">
        <v>16</v>
      </c>
      <c r="D507" s="6" t="s">
        <v>887</v>
      </c>
      <c r="E507" s="7" t="s">
        <v>872</v>
      </c>
      <c r="F507" s="7" t="s">
        <v>96</v>
      </c>
      <c r="G507" s="7" t="s">
        <v>24</v>
      </c>
      <c r="H507" s="7" t="s">
        <v>25</v>
      </c>
      <c r="I507" s="18">
        <v>100</v>
      </c>
      <c r="J507" s="17">
        <v>12</v>
      </c>
      <c r="K507" s="27">
        <v>0</v>
      </c>
      <c r="L507" s="28">
        <v>0</v>
      </c>
      <c r="M507" s="68">
        <v>180000</v>
      </c>
      <c r="N507" s="68">
        <v>0</v>
      </c>
      <c r="O507" s="68">
        <f t="shared" si="7"/>
        <v>180000</v>
      </c>
    </row>
    <row r="508" spans="1:15" ht="45" x14ac:dyDescent="0.2">
      <c r="A508" s="25">
        <v>502</v>
      </c>
      <c r="B508" s="6" t="s">
        <v>890</v>
      </c>
      <c r="C508" s="23" t="s">
        <v>16</v>
      </c>
      <c r="D508" s="6" t="s">
        <v>891</v>
      </c>
      <c r="E508" s="7" t="s">
        <v>872</v>
      </c>
      <c r="F508" s="7" t="s">
        <v>24</v>
      </c>
      <c r="G508" s="7" t="s">
        <v>38</v>
      </c>
      <c r="H508" s="7" t="s">
        <v>29</v>
      </c>
      <c r="I508" s="18">
        <v>39</v>
      </c>
      <c r="J508" s="17">
        <v>12</v>
      </c>
      <c r="K508" s="27">
        <v>0</v>
      </c>
      <c r="L508" s="28">
        <v>0</v>
      </c>
      <c r="M508" s="68">
        <v>70200</v>
      </c>
      <c r="N508" s="68">
        <v>0</v>
      </c>
      <c r="O508" s="68">
        <f t="shared" si="7"/>
        <v>70200</v>
      </c>
    </row>
    <row r="509" spans="1:15" ht="33.75" x14ac:dyDescent="0.2">
      <c r="A509" s="25">
        <v>503</v>
      </c>
      <c r="B509" s="6" t="s">
        <v>892</v>
      </c>
      <c r="C509" s="23" t="s">
        <v>16</v>
      </c>
      <c r="D509" s="6" t="s">
        <v>893</v>
      </c>
      <c r="E509" s="7" t="s">
        <v>872</v>
      </c>
      <c r="F509" s="7" t="s">
        <v>83</v>
      </c>
      <c r="G509" s="7" t="s">
        <v>28</v>
      </c>
      <c r="H509" s="7" t="s">
        <v>29</v>
      </c>
      <c r="I509" s="18">
        <v>30</v>
      </c>
      <c r="J509" s="17">
        <v>12</v>
      </c>
      <c r="K509" s="27">
        <v>0</v>
      </c>
      <c r="L509" s="28">
        <v>0</v>
      </c>
      <c r="M509" s="68">
        <v>54000</v>
      </c>
      <c r="N509" s="68">
        <v>0</v>
      </c>
      <c r="O509" s="68">
        <f t="shared" si="7"/>
        <v>54000</v>
      </c>
    </row>
    <row r="510" spans="1:15" ht="33.75" x14ac:dyDescent="0.2">
      <c r="A510" s="25">
        <v>504</v>
      </c>
      <c r="B510" s="6" t="s">
        <v>894</v>
      </c>
      <c r="C510" s="23" t="s">
        <v>16</v>
      </c>
      <c r="D510" s="6" t="s">
        <v>895</v>
      </c>
      <c r="E510" s="7" t="s">
        <v>872</v>
      </c>
      <c r="F510" s="7" t="s">
        <v>33</v>
      </c>
      <c r="G510" s="7" t="s">
        <v>24</v>
      </c>
      <c r="H510" s="7" t="s">
        <v>25</v>
      </c>
      <c r="I510" s="18">
        <v>33</v>
      </c>
      <c r="J510" s="17">
        <v>12</v>
      </c>
      <c r="K510" s="27">
        <v>0</v>
      </c>
      <c r="L510" s="28">
        <v>0</v>
      </c>
      <c r="M510" s="68">
        <v>59400</v>
      </c>
      <c r="N510" s="68">
        <v>0</v>
      </c>
      <c r="O510" s="68">
        <f t="shared" si="7"/>
        <v>59400</v>
      </c>
    </row>
    <row r="511" spans="1:15" ht="45" x14ac:dyDescent="0.2">
      <c r="A511" s="25">
        <v>505</v>
      </c>
      <c r="B511" s="6" t="s">
        <v>896</v>
      </c>
      <c r="C511" s="23" t="s">
        <v>16</v>
      </c>
      <c r="D511" s="6" t="s">
        <v>897</v>
      </c>
      <c r="E511" s="7" t="s">
        <v>872</v>
      </c>
      <c r="F511" s="7" t="s">
        <v>88</v>
      </c>
      <c r="G511" s="7" t="s">
        <v>18</v>
      </c>
      <c r="H511" s="7" t="s">
        <v>20</v>
      </c>
      <c r="I511" s="18">
        <v>50</v>
      </c>
      <c r="J511" s="17">
        <v>12</v>
      </c>
      <c r="K511" s="27">
        <v>0</v>
      </c>
      <c r="L511" s="28">
        <v>0</v>
      </c>
      <c r="M511" s="68">
        <v>90000</v>
      </c>
      <c r="N511" s="68">
        <v>0</v>
      </c>
      <c r="O511" s="68">
        <f t="shared" si="7"/>
        <v>90000</v>
      </c>
    </row>
    <row r="512" spans="1:15" ht="33.75" x14ac:dyDescent="0.2">
      <c r="A512" s="25">
        <v>506</v>
      </c>
      <c r="B512" s="6" t="s">
        <v>898</v>
      </c>
      <c r="C512" s="23" t="s">
        <v>16</v>
      </c>
      <c r="D512" s="6" t="s">
        <v>899</v>
      </c>
      <c r="E512" s="26" t="s">
        <v>872</v>
      </c>
      <c r="F512" s="26" t="s">
        <v>91</v>
      </c>
      <c r="G512" s="26" t="s">
        <v>24</v>
      </c>
      <c r="H512" s="26" t="s">
        <v>25</v>
      </c>
      <c r="I512" s="18">
        <v>15</v>
      </c>
      <c r="J512" s="17">
        <v>12</v>
      </c>
      <c r="K512" s="27">
        <v>0</v>
      </c>
      <c r="L512" s="28">
        <v>0</v>
      </c>
      <c r="M512" s="68">
        <v>27000</v>
      </c>
      <c r="N512" s="68">
        <v>0</v>
      </c>
      <c r="O512" s="68">
        <f t="shared" si="7"/>
        <v>27000</v>
      </c>
    </row>
    <row r="513" spans="1:15" ht="45" x14ac:dyDescent="0.2">
      <c r="A513" s="25">
        <v>507</v>
      </c>
      <c r="B513" s="6" t="s">
        <v>900</v>
      </c>
      <c r="C513" s="23" t="s">
        <v>16</v>
      </c>
      <c r="D513" s="6" t="s">
        <v>899</v>
      </c>
      <c r="E513" s="26" t="s">
        <v>872</v>
      </c>
      <c r="F513" s="26" t="s">
        <v>91</v>
      </c>
      <c r="G513" s="26" t="s">
        <v>24</v>
      </c>
      <c r="H513" s="26" t="s">
        <v>25</v>
      </c>
      <c r="I513" s="18">
        <v>20</v>
      </c>
      <c r="J513" s="17">
        <v>12</v>
      </c>
      <c r="K513" s="27">
        <v>0</v>
      </c>
      <c r="L513" s="28">
        <v>0</v>
      </c>
      <c r="M513" s="68">
        <v>36000</v>
      </c>
      <c r="N513" s="68">
        <v>0</v>
      </c>
      <c r="O513" s="68">
        <f t="shared" si="7"/>
        <v>36000</v>
      </c>
    </row>
    <row r="514" spans="1:15" ht="33.75" x14ac:dyDescent="0.2">
      <c r="A514" s="25">
        <v>508</v>
      </c>
      <c r="B514" s="6" t="s">
        <v>901</v>
      </c>
      <c r="C514" s="23" t="s">
        <v>16</v>
      </c>
      <c r="D514" s="6" t="s">
        <v>899</v>
      </c>
      <c r="E514" s="26" t="s">
        <v>872</v>
      </c>
      <c r="F514" s="26" t="s">
        <v>91</v>
      </c>
      <c r="G514" s="26" t="s">
        <v>24</v>
      </c>
      <c r="H514" s="26" t="s">
        <v>25</v>
      </c>
      <c r="I514" s="18">
        <v>5</v>
      </c>
      <c r="J514" s="17">
        <v>12</v>
      </c>
      <c r="K514" s="27">
        <v>0</v>
      </c>
      <c r="L514" s="28">
        <v>0</v>
      </c>
      <c r="M514" s="68">
        <v>9000</v>
      </c>
      <c r="N514" s="68">
        <v>0</v>
      </c>
      <c r="O514" s="68">
        <f t="shared" si="7"/>
        <v>9000</v>
      </c>
    </row>
    <row r="515" spans="1:15" ht="33.75" x14ac:dyDescent="0.2">
      <c r="A515" s="25">
        <v>509</v>
      </c>
      <c r="B515" s="6" t="s">
        <v>902</v>
      </c>
      <c r="C515" s="23" t="s">
        <v>16</v>
      </c>
      <c r="D515" s="6" t="s">
        <v>899</v>
      </c>
      <c r="E515" s="26" t="s">
        <v>872</v>
      </c>
      <c r="F515" s="26" t="s">
        <v>91</v>
      </c>
      <c r="G515" s="26" t="s">
        <v>24</v>
      </c>
      <c r="H515" s="26" t="s">
        <v>25</v>
      </c>
      <c r="I515" s="18">
        <v>10</v>
      </c>
      <c r="J515" s="17">
        <v>12</v>
      </c>
      <c r="K515" s="27">
        <v>0</v>
      </c>
      <c r="L515" s="28">
        <v>0</v>
      </c>
      <c r="M515" s="68">
        <v>18000</v>
      </c>
      <c r="N515" s="68">
        <v>0</v>
      </c>
      <c r="O515" s="68">
        <f t="shared" si="7"/>
        <v>18000</v>
      </c>
    </row>
    <row r="516" spans="1:15" ht="45" x14ac:dyDescent="0.2">
      <c r="A516" s="25">
        <v>510</v>
      </c>
      <c r="B516" s="6" t="s">
        <v>903</v>
      </c>
      <c r="C516" s="23" t="s">
        <v>16</v>
      </c>
      <c r="D516" s="6" t="s">
        <v>899</v>
      </c>
      <c r="E516" s="26" t="s">
        <v>872</v>
      </c>
      <c r="F516" s="26" t="s">
        <v>91</v>
      </c>
      <c r="G516" s="26" t="s">
        <v>24</v>
      </c>
      <c r="H516" s="26" t="s">
        <v>25</v>
      </c>
      <c r="I516" s="18">
        <v>40</v>
      </c>
      <c r="J516" s="17">
        <v>12</v>
      </c>
      <c r="K516" s="27">
        <v>0</v>
      </c>
      <c r="L516" s="28">
        <v>0</v>
      </c>
      <c r="M516" s="68">
        <v>72000</v>
      </c>
      <c r="N516" s="68">
        <v>0</v>
      </c>
      <c r="O516" s="68">
        <f t="shared" si="7"/>
        <v>72000</v>
      </c>
    </row>
    <row r="517" spans="1:15" ht="33.75" x14ac:dyDescent="0.2">
      <c r="A517" s="25">
        <v>511</v>
      </c>
      <c r="B517" s="6" t="s">
        <v>904</v>
      </c>
      <c r="C517" s="23" t="s">
        <v>16</v>
      </c>
      <c r="D517" s="6" t="s">
        <v>899</v>
      </c>
      <c r="E517" s="26" t="s">
        <v>872</v>
      </c>
      <c r="F517" s="26" t="s">
        <v>91</v>
      </c>
      <c r="G517" s="26" t="s">
        <v>24</v>
      </c>
      <c r="H517" s="26" t="s">
        <v>25</v>
      </c>
      <c r="I517" s="18">
        <v>40</v>
      </c>
      <c r="J517" s="17">
        <v>12</v>
      </c>
      <c r="K517" s="27">
        <v>0</v>
      </c>
      <c r="L517" s="28">
        <v>0</v>
      </c>
      <c r="M517" s="68">
        <v>72000</v>
      </c>
      <c r="N517" s="68">
        <v>0</v>
      </c>
      <c r="O517" s="68">
        <f t="shared" si="7"/>
        <v>72000</v>
      </c>
    </row>
    <row r="518" spans="1:15" ht="56.25" x14ac:dyDescent="0.2">
      <c r="A518" s="25">
        <v>512</v>
      </c>
      <c r="B518" s="6" t="s">
        <v>905</v>
      </c>
      <c r="C518" s="23" t="s">
        <v>16</v>
      </c>
      <c r="D518" s="6" t="s">
        <v>899</v>
      </c>
      <c r="E518" s="26" t="s">
        <v>872</v>
      </c>
      <c r="F518" s="26" t="s">
        <v>91</v>
      </c>
      <c r="G518" s="26" t="s">
        <v>24</v>
      </c>
      <c r="H518" s="26" t="s">
        <v>25</v>
      </c>
      <c r="I518" s="18">
        <v>60</v>
      </c>
      <c r="J518" s="17">
        <v>12</v>
      </c>
      <c r="K518" s="27">
        <v>0</v>
      </c>
      <c r="L518" s="28">
        <v>0</v>
      </c>
      <c r="M518" s="68">
        <v>108000</v>
      </c>
      <c r="N518" s="68">
        <v>0</v>
      </c>
      <c r="O518" s="68">
        <f t="shared" si="7"/>
        <v>108000</v>
      </c>
    </row>
    <row r="519" spans="1:15" ht="33.75" x14ac:dyDescent="0.2">
      <c r="A519" s="25">
        <v>513</v>
      </c>
      <c r="B519" s="6" t="s">
        <v>1037</v>
      </c>
      <c r="C519" s="23" t="s">
        <v>16</v>
      </c>
      <c r="D519" s="6" t="s">
        <v>899</v>
      </c>
      <c r="E519" s="26" t="s">
        <v>872</v>
      </c>
      <c r="F519" s="26" t="s">
        <v>91</v>
      </c>
      <c r="G519" s="26" t="s">
        <v>24</v>
      </c>
      <c r="H519" s="26" t="s">
        <v>25</v>
      </c>
      <c r="I519" s="18">
        <v>115</v>
      </c>
      <c r="J519" s="17">
        <v>12</v>
      </c>
      <c r="K519" s="27">
        <v>0</v>
      </c>
      <c r="L519" s="28">
        <v>0</v>
      </c>
      <c r="M519" s="68">
        <v>207000</v>
      </c>
      <c r="N519" s="68">
        <v>0</v>
      </c>
      <c r="O519" s="68">
        <f t="shared" si="7"/>
        <v>207000</v>
      </c>
    </row>
    <row r="520" spans="1:15" ht="45" x14ac:dyDescent="0.2">
      <c r="A520" s="25">
        <v>514</v>
      </c>
      <c r="B520" s="6" t="s">
        <v>906</v>
      </c>
      <c r="C520" s="23" t="s">
        <v>16</v>
      </c>
      <c r="D520" s="6" t="s">
        <v>907</v>
      </c>
      <c r="E520" s="7" t="s">
        <v>872</v>
      </c>
      <c r="F520" s="7" t="s">
        <v>38</v>
      </c>
      <c r="G520" s="7" t="s">
        <v>58</v>
      </c>
      <c r="H520" s="7" t="s">
        <v>29</v>
      </c>
      <c r="I520" s="18">
        <v>24</v>
      </c>
      <c r="J520" s="17">
        <v>12</v>
      </c>
      <c r="K520" s="27">
        <v>0</v>
      </c>
      <c r="L520" s="28">
        <v>0</v>
      </c>
      <c r="M520" s="68">
        <v>43200</v>
      </c>
      <c r="N520" s="68">
        <v>0</v>
      </c>
      <c r="O520" s="68">
        <f t="shared" ref="O520:O583" si="8">M520+N520</f>
        <v>43200</v>
      </c>
    </row>
    <row r="521" spans="1:15" ht="56.25" x14ac:dyDescent="0.2">
      <c r="A521" s="25">
        <v>515</v>
      </c>
      <c r="B521" s="6" t="s">
        <v>908</v>
      </c>
      <c r="C521" s="23" t="s">
        <v>16</v>
      </c>
      <c r="D521" s="6" t="s">
        <v>909</v>
      </c>
      <c r="E521" s="7" t="s">
        <v>872</v>
      </c>
      <c r="F521" s="7" t="s">
        <v>68</v>
      </c>
      <c r="G521" s="7" t="s">
        <v>23</v>
      </c>
      <c r="H521" s="7" t="s">
        <v>29</v>
      </c>
      <c r="I521" s="18">
        <v>50</v>
      </c>
      <c r="J521" s="17">
        <v>12</v>
      </c>
      <c r="K521" s="27">
        <v>0</v>
      </c>
      <c r="L521" s="28">
        <v>0</v>
      </c>
      <c r="M521" s="68">
        <v>90000</v>
      </c>
      <c r="N521" s="68">
        <v>0</v>
      </c>
      <c r="O521" s="68">
        <f t="shared" si="8"/>
        <v>90000</v>
      </c>
    </row>
    <row r="522" spans="1:15" ht="56.25" x14ac:dyDescent="0.2">
      <c r="A522" s="25">
        <v>516</v>
      </c>
      <c r="B522" s="6" t="s">
        <v>910</v>
      </c>
      <c r="C522" s="23" t="s">
        <v>16</v>
      </c>
      <c r="D522" s="6" t="s">
        <v>911</v>
      </c>
      <c r="E522" s="7" t="s">
        <v>872</v>
      </c>
      <c r="F522" s="7" t="s">
        <v>24</v>
      </c>
      <c r="G522" s="7" t="s">
        <v>24</v>
      </c>
      <c r="H522" s="7" t="s">
        <v>25</v>
      </c>
      <c r="I522" s="18">
        <v>30</v>
      </c>
      <c r="J522" s="17">
        <v>12</v>
      </c>
      <c r="K522" s="27">
        <v>0</v>
      </c>
      <c r="L522" s="28">
        <v>0</v>
      </c>
      <c r="M522" s="68">
        <v>54000</v>
      </c>
      <c r="N522" s="68">
        <v>0</v>
      </c>
      <c r="O522" s="68">
        <f t="shared" si="8"/>
        <v>54000</v>
      </c>
    </row>
    <row r="523" spans="1:15" ht="56.25" x14ac:dyDescent="0.2">
      <c r="A523" s="25">
        <v>517</v>
      </c>
      <c r="B523" s="6" t="s">
        <v>912</v>
      </c>
      <c r="C523" s="23" t="s">
        <v>16</v>
      </c>
      <c r="D523" s="6" t="s">
        <v>913</v>
      </c>
      <c r="E523" s="7" t="s">
        <v>872</v>
      </c>
      <c r="F523" s="7" t="s">
        <v>68</v>
      </c>
      <c r="G523" s="7" t="s">
        <v>24</v>
      </c>
      <c r="H523" s="7" t="s">
        <v>20</v>
      </c>
      <c r="I523" s="17">
        <v>30</v>
      </c>
      <c r="J523" s="17">
        <v>12</v>
      </c>
      <c r="K523" s="27">
        <v>0</v>
      </c>
      <c r="L523" s="27">
        <v>0</v>
      </c>
      <c r="M523" s="68">
        <v>54000</v>
      </c>
      <c r="N523" s="68">
        <v>0</v>
      </c>
      <c r="O523" s="68">
        <f t="shared" si="8"/>
        <v>54000</v>
      </c>
    </row>
    <row r="524" spans="1:15" ht="101.25" x14ac:dyDescent="0.2">
      <c r="A524" s="25">
        <v>518</v>
      </c>
      <c r="B524" s="23" t="s">
        <v>914</v>
      </c>
      <c r="C524" s="23" t="s">
        <v>16</v>
      </c>
      <c r="D524" s="23" t="s">
        <v>915</v>
      </c>
      <c r="E524" s="7" t="s">
        <v>424</v>
      </c>
      <c r="F524" s="7" t="s">
        <v>33</v>
      </c>
      <c r="G524" s="7" t="s">
        <v>24</v>
      </c>
      <c r="H524" s="7" t="s">
        <v>20</v>
      </c>
      <c r="I524" s="18">
        <v>60</v>
      </c>
      <c r="J524" s="17">
        <v>12</v>
      </c>
      <c r="K524" s="17"/>
      <c r="L524" s="24"/>
      <c r="M524" s="68">
        <v>108000</v>
      </c>
      <c r="N524" s="68">
        <v>0</v>
      </c>
      <c r="O524" s="68">
        <f t="shared" si="8"/>
        <v>108000</v>
      </c>
    </row>
    <row r="525" spans="1:15" ht="45" x14ac:dyDescent="0.2">
      <c r="A525" s="25">
        <v>519</v>
      </c>
      <c r="B525" s="23" t="s">
        <v>916</v>
      </c>
      <c r="C525" s="23" t="s">
        <v>16</v>
      </c>
      <c r="D525" s="23" t="s">
        <v>917</v>
      </c>
      <c r="E525" s="7" t="s">
        <v>424</v>
      </c>
      <c r="F525" s="7" t="s">
        <v>28</v>
      </c>
      <c r="G525" s="7" t="s">
        <v>24</v>
      </c>
      <c r="H525" s="7" t="s">
        <v>29</v>
      </c>
      <c r="I525" s="18">
        <v>15</v>
      </c>
      <c r="J525" s="17">
        <v>12</v>
      </c>
      <c r="K525" s="17">
        <v>1</v>
      </c>
      <c r="L525" s="24">
        <v>12</v>
      </c>
      <c r="M525" s="68">
        <v>27000</v>
      </c>
      <c r="N525" s="68">
        <v>6000</v>
      </c>
      <c r="O525" s="68">
        <f t="shared" si="8"/>
        <v>33000</v>
      </c>
    </row>
    <row r="526" spans="1:15" ht="45" x14ac:dyDescent="0.2">
      <c r="A526" s="25">
        <v>520</v>
      </c>
      <c r="B526" s="23" t="s">
        <v>918</v>
      </c>
      <c r="C526" s="23" t="s">
        <v>9</v>
      </c>
      <c r="D526" s="23" t="s">
        <v>919</v>
      </c>
      <c r="E526" s="7" t="s">
        <v>424</v>
      </c>
      <c r="F526" s="7" t="s">
        <v>38</v>
      </c>
      <c r="G526" s="7" t="s">
        <v>18</v>
      </c>
      <c r="H526" s="7" t="s">
        <v>29</v>
      </c>
      <c r="I526" s="18">
        <v>30</v>
      </c>
      <c r="J526" s="17">
        <v>12</v>
      </c>
      <c r="K526" s="17"/>
      <c r="L526" s="24"/>
      <c r="M526" s="68">
        <v>54000</v>
      </c>
      <c r="N526" s="68">
        <v>0</v>
      </c>
      <c r="O526" s="68">
        <f t="shared" si="8"/>
        <v>54000</v>
      </c>
    </row>
    <row r="527" spans="1:15" ht="45" x14ac:dyDescent="0.2">
      <c r="A527" s="25">
        <v>521</v>
      </c>
      <c r="B527" s="25" t="s">
        <v>920</v>
      </c>
      <c r="C527" s="25" t="s">
        <v>16</v>
      </c>
      <c r="D527" s="25" t="s">
        <v>921</v>
      </c>
      <c r="E527" s="7" t="s">
        <v>424</v>
      </c>
      <c r="F527" s="7" t="s">
        <v>37</v>
      </c>
      <c r="G527" s="7" t="s">
        <v>38</v>
      </c>
      <c r="H527" s="7" t="s">
        <v>29</v>
      </c>
      <c r="I527" s="22">
        <v>15</v>
      </c>
      <c r="J527" s="22">
        <v>12</v>
      </c>
      <c r="K527" s="24"/>
      <c r="L527" s="24"/>
      <c r="M527" s="68">
        <v>27000</v>
      </c>
      <c r="N527" s="68">
        <v>0</v>
      </c>
      <c r="O527" s="68">
        <f t="shared" si="8"/>
        <v>27000</v>
      </c>
    </row>
    <row r="528" spans="1:15" ht="45" x14ac:dyDescent="0.2">
      <c r="A528" s="25">
        <v>522</v>
      </c>
      <c r="B528" s="25" t="s">
        <v>922</v>
      </c>
      <c r="C528" s="25" t="s">
        <v>16</v>
      </c>
      <c r="D528" s="25" t="s">
        <v>923</v>
      </c>
      <c r="E528" s="7" t="s">
        <v>424</v>
      </c>
      <c r="F528" s="7" t="s">
        <v>77</v>
      </c>
      <c r="G528" s="7" t="s">
        <v>18</v>
      </c>
      <c r="H528" s="7" t="s">
        <v>20</v>
      </c>
      <c r="I528" s="22">
        <v>16</v>
      </c>
      <c r="J528" s="22">
        <v>11</v>
      </c>
      <c r="K528" s="24"/>
      <c r="L528" s="24"/>
      <c r="M528" s="68">
        <v>26400</v>
      </c>
      <c r="N528" s="68">
        <v>0</v>
      </c>
      <c r="O528" s="68">
        <f t="shared" si="8"/>
        <v>26400</v>
      </c>
    </row>
    <row r="529" spans="1:15" ht="56.25" x14ac:dyDescent="0.2">
      <c r="A529" s="25">
        <v>523</v>
      </c>
      <c r="B529" s="35" t="s">
        <v>924</v>
      </c>
      <c r="C529" s="23" t="s">
        <v>16</v>
      </c>
      <c r="D529" s="23" t="s">
        <v>925</v>
      </c>
      <c r="E529" s="7" t="s">
        <v>424</v>
      </c>
      <c r="F529" s="7" t="s">
        <v>33</v>
      </c>
      <c r="G529" s="7" t="s">
        <v>38</v>
      </c>
      <c r="H529" s="7" t="s">
        <v>29</v>
      </c>
      <c r="I529" s="22">
        <v>24</v>
      </c>
      <c r="J529" s="22">
        <v>12</v>
      </c>
      <c r="K529" s="24"/>
      <c r="L529" s="24"/>
      <c r="M529" s="68">
        <v>43200</v>
      </c>
      <c r="N529" s="68">
        <v>0</v>
      </c>
      <c r="O529" s="68">
        <f t="shared" si="8"/>
        <v>43200</v>
      </c>
    </row>
    <row r="530" spans="1:15" ht="45" x14ac:dyDescent="0.2">
      <c r="A530" s="25">
        <v>524</v>
      </c>
      <c r="B530" s="23" t="s">
        <v>926</v>
      </c>
      <c r="C530" s="23" t="s">
        <v>16</v>
      </c>
      <c r="D530" s="23" t="s">
        <v>925</v>
      </c>
      <c r="E530" s="7" t="s">
        <v>424</v>
      </c>
      <c r="F530" s="7" t="s">
        <v>33</v>
      </c>
      <c r="G530" s="7" t="s">
        <v>38</v>
      </c>
      <c r="H530" s="7" t="s">
        <v>29</v>
      </c>
      <c r="I530" s="22">
        <v>40</v>
      </c>
      <c r="J530" s="22">
        <v>12</v>
      </c>
      <c r="K530" s="24"/>
      <c r="L530" s="24"/>
      <c r="M530" s="68">
        <v>72000</v>
      </c>
      <c r="N530" s="68">
        <v>0</v>
      </c>
      <c r="O530" s="68">
        <f t="shared" si="8"/>
        <v>72000</v>
      </c>
    </row>
    <row r="531" spans="1:15" ht="45" x14ac:dyDescent="0.2">
      <c r="A531" s="25">
        <v>525</v>
      </c>
      <c r="B531" s="25" t="s">
        <v>927</v>
      </c>
      <c r="C531" s="23" t="s">
        <v>16</v>
      </c>
      <c r="D531" s="23" t="s">
        <v>925</v>
      </c>
      <c r="E531" s="7" t="s">
        <v>424</v>
      </c>
      <c r="F531" s="7" t="s">
        <v>33</v>
      </c>
      <c r="G531" s="7" t="s">
        <v>38</v>
      </c>
      <c r="H531" s="7" t="s">
        <v>29</v>
      </c>
      <c r="I531" s="22">
        <v>48</v>
      </c>
      <c r="J531" s="22">
        <v>12</v>
      </c>
      <c r="K531" s="24"/>
      <c r="L531" s="24"/>
      <c r="M531" s="68">
        <v>86400</v>
      </c>
      <c r="N531" s="68">
        <v>0</v>
      </c>
      <c r="O531" s="68">
        <f t="shared" si="8"/>
        <v>86400</v>
      </c>
    </row>
    <row r="532" spans="1:15" ht="45" x14ac:dyDescent="0.2">
      <c r="A532" s="25">
        <v>526</v>
      </c>
      <c r="B532" s="25" t="s">
        <v>928</v>
      </c>
      <c r="C532" s="25" t="s">
        <v>16</v>
      </c>
      <c r="D532" s="25" t="s">
        <v>929</v>
      </c>
      <c r="E532" s="7" t="s">
        <v>424</v>
      </c>
      <c r="F532" s="7" t="s">
        <v>424</v>
      </c>
      <c r="G532" s="7" t="s">
        <v>57</v>
      </c>
      <c r="H532" s="7" t="s">
        <v>29</v>
      </c>
      <c r="I532" s="22">
        <v>30</v>
      </c>
      <c r="J532" s="22">
        <v>12</v>
      </c>
      <c r="K532" s="24"/>
      <c r="L532" s="24"/>
      <c r="M532" s="68">
        <v>54000</v>
      </c>
      <c r="N532" s="68">
        <v>0</v>
      </c>
      <c r="O532" s="68">
        <f t="shared" si="8"/>
        <v>54000</v>
      </c>
    </row>
    <row r="533" spans="1:15" ht="33.75" x14ac:dyDescent="0.2">
      <c r="A533" s="25">
        <v>527</v>
      </c>
      <c r="B533" s="60" t="s">
        <v>930</v>
      </c>
      <c r="C533" s="23" t="s">
        <v>16</v>
      </c>
      <c r="D533" s="23" t="s">
        <v>931</v>
      </c>
      <c r="E533" s="7" t="s">
        <v>424</v>
      </c>
      <c r="F533" s="7" t="s">
        <v>91</v>
      </c>
      <c r="G533" s="7" t="s">
        <v>24</v>
      </c>
      <c r="H533" s="7" t="s">
        <v>25</v>
      </c>
      <c r="I533" s="17">
        <v>66</v>
      </c>
      <c r="J533" s="17">
        <v>12</v>
      </c>
      <c r="K533" s="17"/>
      <c r="L533" s="17"/>
      <c r="M533" s="68">
        <v>118800</v>
      </c>
      <c r="N533" s="68">
        <v>0</v>
      </c>
      <c r="O533" s="68">
        <f t="shared" si="8"/>
        <v>118800</v>
      </c>
    </row>
    <row r="534" spans="1:15" ht="45" x14ac:dyDescent="0.2">
      <c r="A534" s="25">
        <v>528</v>
      </c>
      <c r="B534" s="23" t="s">
        <v>932</v>
      </c>
      <c r="C534" s="23" t="s">
        <v>10</v>
      </c>
      <c r="D534" s="23" t="s">
        <v>933</v>
      </c>
      <c r="E534" s="7" t="s">
        <v>424</v>
      </c>
      <c r="F534" s="7" t="s">
        <v>88</v>
      </c>
      <c r="G534" s="7" t="s">
        <v>24</v>
      </c>
      <c r="H534" s="7" t="s">
        <v>25</v>
      </c>
      <c r="I534" s="18">
        <v>5</v>
      </c>
      <c r="J534" s="17">
        <v>12</v>
      </c>
      <c r="K534" s="17"/>
      <c r="L534" s="24"/>
      <c r="M534" s="68">
        <v>9000</v>
      </c>
      <c r="N534" s="68">
        <v>0</v>
      </c>
      <c r="O534" s="68">
        <f t="shared" si="8"/>
        <v>9000</v>
      </c>
    </row>
    <row r="535" spans="1:15" ht="33.75" x14ac:dyDescent="0.2">
      <c r="A535" s="25">
        <v>529</v>
      </c>
      <c r="B535" s="23" t="s">
        <v>934</v>
      </c>
      <c r="C535" s="23" t="s">
        <v>10</v>
      </c>
      <c r="D535" s="23" t="s">
        <v>933</v>
      </c>
      <c r="E535" s="7" t="s">
        <v>424</v>
      </c>
      <c r="F535" s="7" t="s">
        <v>88</v>
      </c>
      <c r="G535" s="7" t="s">
        <v>24</v>
      </c>
      <c r="H535" s="7" t="s">
        <v>25</v>
      </c>
      <c r="I535" s="18">
        <v>5</v>
      </c>
      <c r="J535" s="17">
        <v>12</v>
      </c>
      <c r="K535" s="17"/>
      <c r="L535" s="24"/>
      <c r="M535" s="68">
        <v>9000</v>
      </c>
      <c r="N535" s="68">
        <v>0</v>
      </c>
      <c r="O535" s="68">
        <f t="shared" si="8"/>
        <v>9000</v>
      </c>
    </row>
    <row r="536" spans="1:15" ht="45" x14ac:dyDescent="0.2">
      <c r="A536" s="25">
        <v>530</v>
      </c>
      <c r="B536" s="23" t="s">
        <v>935</v>
      </c>
      <c r="C536" s="23" t="s">
        <v>10</v>
      </c>
      <c r="D536" s="23" t="s">
        <v>933</v>
      </c>
      <c r="E536" s="7" t="s">
        <v>424</v>
      </c>
      <c r="F536" s="7" t="s">
        <v>88</v>
      </c>
      <c r="G536" s="7" t="s">
        <v>24</v>
      </c>
      <c r="H536" s="7" t="s">
        <v>25</v>
      </c>
      <c r="I536" s="18">
        <v>5</v>
      </c>
      <c r="J536" s="17">
        <v>12</v>
      </c>
      <c r="K536" s="17"/>
      <c r="L536" s="24"/>
      <c r="M536" s="68">
        <v>9000</v>
      </c>
      <c r="N536" s="68">
        <v>0</v>
      </c>
      <c r="O536" s="68">
        <f t="shared" si="8"/>
        <v>9000</v>
      </c>
    </row>
    <row r="537" spans="1:15" ht="45" x14ac:dyDescent="0.2">
      <c r="A537" s="25">
        <v>531</v>
      </c>
      <c r="B537" s="25" t="s">
        <v>936</v>
      </c>
      <c r="C537" s="25" t="s">
        <v>16</v>
      </c>
      <c r="D537" s="25" t="s">
        <v>937</v>
      </c>
      <c r="E537" s="7" t="s">
        <v>424</v>
      </c>
      <c r="F537" s="7" t="s">
        <v>71</v>
      </c>
      <c r="G537" s="7" t="s">
        <v>68</v>
      </c>
      <c r="H537" s="7" t="s">
        <v>29</v>
      </c>
      <c r="I537" s="22">
        <v>30</v>
      </c>
      <c r="J537" s="22">
        <v>12</v>
      </c>
      <c r="K537" s="24"/>
      <c r="L537" s="24"/>
      <c r="M537" s="68">
        <v>54000</v>
      </c>
      <c r="N537" s="68">
        <v>0</v>
      </c>
      <c r="O537" s="68">
        <f t="shared" si="8"/>
        <v>54000</v>
      </c>
    </row>
    <row r="538" spans="1:15" ht="56.25" x14ac:dyDescent="0.2">
      <c r="A538" s="25">
        <v>532</v>
      </c>
      <c r="B538" s="60" t="s">
        <v>938</v>
      </c>
      <c r="C538" s="23" t="s">
        <v>16</v>
      </c>
      <c r="D538" s="23" t="s">
        <v>939</v>
      </c>
      <c r="E538" s="7" t="s">
        <v>424</v>
      </c>
      <c r="F538" s="7" t="s">
        <v>940</v>
      </c>
      <c r="G538" s="7" t="s">
        <v>38</v>
      </c>
      <c r="H538" s="7" t="s">
        <v>29</v>
      </c>
      <c r="I538" s="18">
        <v>15</v>
      </c>
      <c r="J538" s="61">
        <v>11</v>
      </c>
      <c r="K538" s="17"/>
      <c r="L538" s="24"/>
      <c r="M538" s="68">
        <v>24750</v>
      </c>
      <c r="N538" s="68">
        <v>0</v>
      </c>
      <c r="O538" s="68">
        <f t="shared" si="8"/>
        <v>24750</v>
      </c>
    </row>
    <row r="539" spans="1:15" ht="45" x14ac:dyDescent="0.2">
      <c r="A539" s="25">
        <v>533</v>
      </c>
      <c r="B539" s="60" t="s">
        <v>941</v>
      </c>
      <c r="C539" s="23" t="s">
        <v>642</v>
      </c>
      <c r="D539" s="23" t="s">
        <v>942</v>
      </c>
      <c r="E539" s="7" t="s">
        <v>424</v>
      </c>
      <c r="F539" s="7" t="s">
        <v>34</v>
      </c>
      <c r="G539" s="7" t="s">
        <v>28</v>
      </c>
      <c r="H539" s="7" t="s">
        <v>29</v>
      </c>
      <c r="I539" s="18">
        <v>2</v>
      </c>
      <c r="J539" s="17">
        <v>12</v>
      </c>
      <c r="K539" s="17"/>
      <c r="L539" s="24"/>
      <c r="M539" s="68">
        <v>3600</v>
      </c>
      <c r="N539" s="68">
        <v>0</v>
      </c>
      <c r="O539" s="68">
        <f t="shared" si="8"/>
        <v>3600</v>
      </c>
    </row>
    <row r="540" spans="1:15" ht="45" x14ac:dyDescent="0.2">
      <c r="A540" s="25">
        <v>534</v>
      </c>
      <c r="B540" s="23" t="s">
        <v>943</v>
      </c>
      <c r="C540" s="23" t="s">
        <v>16</v>
      </c>
      <c r="D540" s="23" t="s">
        <v>944</v>
      </c>
      <c r="E540" s="7" t="s">
        <v>424</v>
      </c>
      <c r="F540" s="7" t="s">
        <v>184</v>
      </c>
      <c r="G540" s="7" t="s">
        <v>18</v>
      </c>
      <c r="H540" s="7" t="s">
        <v>29</v>
      </c>
      <c r="I540" s="18">
        <v>70</v>
      </c>
      <c r="J540" s="17">
        <v>12</v>
      </c>
      <c r="K540" s="17"/>
      <c r="L540" s="24"/>
      <c r="M540" s="68">
        <v>126000</v>
      </c>
      <c r="N540" s="68">
        <v>0</v>
      </c>
      <c r="O540" s="68">
        <f t="shared" si="8"/>
        <v>126000</v>
      </c>
    </row>
    <row r="541" spans="1:15" ht="56.25" x14ac:dyDescent="0.2">
      <c r="A541" s="25">
        <v>535</v>
      </c>
      <c r="B541" s="23" t="s">
        <v>945</v>
      </c>
      <c r="C541" s="23" t="s">
        <v>16</v>
      </c>
      <c r="D541" s="23" t="s">
        <v>946</v>
      </c>
      <c r="E541" s="7" t="s">
        <v>424</v>
      </c>
      <c r="F541" s="7" t="s">
        <v>33</v>
      </c>
      <c r="G541" s="7" t="s">
        <v>28</v>
      </c>
      <c r="H541" s="7" t="s">
        <v>20</v>
      </c>
      <c r="I541" s="17">
        <v>20</v>
      </c>
      <c r="J541" s="17">
        <v>12</v>
      </c>
      <c r="K541" s="17"/>
      <c r="L541" s="17"/>
      <c r="M541" s="68">
        <v>36000</v>
      </c>
      <c r="N541" s="68">
        <v>0</v>
      </c>
      <c r="O541" s="68">
        <f t="shared" si="8"/>
        <v>36000</v>
      </c>
    </row>
    <row r="542" spans="1:15" ht="67.5" x14ac:dyDescent="0.2">
      <c r="A542" s="25">
        <v>536</v>
      </c>
      <c r="B542" s="23" t="s">
        <v>947</v>
      </c>
      <c r="C542" s="23" t="s">
        <v>16</v>
      </c>
      <c r="D542" s="23" t="s">
        <v>948</v>
      </c>
      <c r="E542" s="7" t="s">
        <v>424</v>
      </c>
      <c r="F542" s="7" t="s">
        <v>756</v>
      </c>
      <c r="G542" s="7" t="s">
        <v>24</v>
      </c>
      <c r="H542" s="7" t="s">
        <v>25</v>
      </c>
      <c r="I542" s="18">
        <v>66</v>
      </c>
      <c r="J542" s="17">
        <v>12</v>
      </c>
      <c r="K542" s="17"/>
      <c r="L542" s="24"/>
      <c r="M542" s="68">
        <v>118800</v>
      </c>
      <c r="N542" s="68">
        <v>0</v>
      </c>
      <c r="O542" s="68">
        <f t="shared" si="8"/>
        <v>118800</v>
      </c>
    </row>
    <row r="543" spans="1:15" ht="90" x14ac:dyDescent="0.2">
      <c r="A543" s="25">
        <v>537</v>
      </c>
      <c r="B543" s="23" t="s">
        <v>949</v>
      </c>
      <c r="C543" s="23" t="s">
        <v>16</v>
      </c>
      <c r="D543" s="23" t="s">
        <v>948</v>
      </c>
      <c r="E543" s="7" t="s">
        <v>424</v>
      </c>
      <c r="F543" s="7" t="s">
        <v>756</v>
      </c>
      <c r="G543" s="7" t="s">
        <v>24</v>
      </c>
      <c r="H543" s="7" t="s">
        <v>25</v>
      </c>
      <c r="I543" s="18">
        <v>75</v>
      </c>
      <c r="J543" s="17">
        <v>12</v>
      </c>
      <c r="K543" s="17"/>
      <c r="L543" s="24"/>
      <c r="M543" s="68">
        <v>135000</v>
      </c>
      <c r="N543" s="68">
        <v>0</v>
      </c>
      <c r="O543" s="68">
        <f t="shared" si="8"/>
        <v>135000</v>
      </c>
    </row>
    <row r="544" spans="1:15" ht="33.75" x14ac:dyDescent="0.2">
      <c r="A544" s="25">
        <v>538</v>
      </c>
      <c r="B544" s="23" t="s">
        <v>950</v>
      </c>
      <c r="C544" s="23" t="s">
        <v>16</v>
      </c>
      <c r="D544" s="23" t="s">
        <v>951</v>
      </c>
      <c r="E544" s="7" t="s">
        <v>424</v>
      </c>
      <c r="F544" s="7" t="s">
        <v>173</v>
      </c>
      <c r="G544" s="7" t="s">
        <v>38</v>
      </c>
      <c r="H544" s="7" t="s">
        <v>29</v>
      </c>
      <c r="I544" s="17">
        <v>13</v>
      </c>
      <c r="J544" s="17">
        <v>11</v>
      </c>
      <c r="K544" s="17"/>
      <c r="L544" s="17"/>
      <c r="M544" s="68">
        <v>21450</v>
      </c>
      <c r="N544" s="68">
        <v>0</v>
      </c>
      <c r="O544" s="68">
        <f t="shared" si="8"/>
        <v>21450</v>
      </c>
    </row>
    <row r="545" spans="1:15" ht="56.25" x14ac:dyDescent="0.2">
      <c r="A545" s="25">
        <v>539</v>
      </c>
      <c r="B545" s="60" t="s">
        <v>952</v>
      </c>
      <c r="C545" s="23" t="s">
        <v>16</v>
      </c>
      <c r="D545" s="23" t="s">
        <v>953</v>
      </c>
      <c r="E545" s="7" t="s">
        <v>424</v>
      </c>
      <c r="F545" s="7" t="s">
        <v>756</v>
      </c>
      <c r="G545" s="7" t="s">
        <v>18</v>
      </c>
      <c r="H545" s="7" t="s">
        <v>29</v>
      </c>
      <c r="I545" s="17">
        <v>68</v>
      </c>
      <c r="J545" s="61">
        <v>12</v>
      </c>
      <c r="K545" s="17"/>
      <c r="L545" s="17"/>
      <c r="M545" s="68">
        <v>122400</v>
      </c>
      <c r="N545" s="68">
        <v>0</v>
      </c>
      <c r="O545" s="68">
        <f t="shared" si="8"/>
        <v>122400</v>
      </c>
    </row>
    <row r="546" spans="1:15" ht="56.25" x14ac:dyDescent="0.2">
      <c r="A546" s="25">
        <v>540</v>
      </c>
      <c r="B546" s="60" t="s">
        <v>954</v>
      </c>
      <c r="C546" s="23" t="s">
        <v>955</v>
      </c>
      <c r="D546" s="23" t="s">
        <v>956</v>
      </c>
      <c r="E546" s="7" t="s">
        <v>424</v>
      </c>
      <c r="F546" s="7" t="s">
        <v>42</v>
      </c>
      <c r="G546" s="7" t="s">
        <v>24</v>
      </c>
      <c r="H546" s="7" t="s">
        <v>29</v>
      </c>
      <c r="I546" s="18">
        <v>19</v>
      </c>
      <c r="J546" s="17">
        <v>11</v>
      </c>
      <c r="K546" s="17"/>
      <c r="L546" s="24"/>
      <c r="M546" s="68">
        <v>31350</v>
      </c>
      <c r="N546" s="68">
        <v>0</v>
      </c>
      <c r="O546" s="68">
        <f t="shared" si="8"/>
        <v>31350</v>
      </c>
    </row>
    <row r="547" spans="1:15" ht="33.75" x14ac:dyDescent="0.2">
      <c r="A547" s="25">
        <v>541</v>
      </c>
      <c r="B547" s="60" t="s">
        <v>957</v>
      </c>
      <c r="C547" s="23" t="s">
        <v>16</v>
      </c>
      <c r="D547" s="23" t="s">
        <v>958</v>
      </c>
      <c r="E547" s="7" t="s">
        <v>424</v>
      </c>
      <c r="F547" s="7" t="s">
        <v>33</v>
      </c>
      <c r="G547" s="7" t="s">
        <v>57</v>
      </c>
      <c r="H547" s="7" t="s">
        <v>20</v>
      </c>
      <c r="I547" s="18">
        <v>24</v>
      </c>
      <c r="J547" s="17">
        <v>12</v>
      </c>
      <c r="K547" s="17"/>
      <c r="L547" s="24"/>
      <c r="M547" s="68">
        <v>43200</v>
      </c>
      <c r="N547" s="68">
        <v>0</v>
      </c>
      <c r="O547" s="68">
        <f t="shared" si="8"/>
        <v>43200</v>
      </c>
    </row>
    <row r="548" spans="1:15" ht="33.75" x14ac:dyDescent="0.2">
      <c r="A548" s="25">
        <v>542</v>
      </c>
      <c r="B548" s="23" t="s">
        <v>959</v>
      </c>
      <c r="C548" s="23" t="s">
        <v>16</v>
      </c>
      <c r="D548" s="23" t="s">
        <v>960</v>
      </c>
      <c r="E548" s="7" t="s">
        <v>424</v>
      </c>
      <c r="F548" s="7" t="s">
        <v>80</v>
      </c>
      <c r="G548" s="7" t="s">
        <v>24</v>
      </c>
      <c r="H548" s="7" t="s">
        <v>25</v>
      </c>
      <c r="I548" s="18">
        <v>42</v>
      </c>
      <c r="J548" s="17">
        <v>12</v>
      </c>
      <c r="K548" s="17"/>
      <c r="L548" s="24"/>
      <c r="M548" s="68">
        <v>75600</v>
      </c>
      <c r="N548" s="68">
        <v>0</v>
      </c>
      <c r="O548" s="68">
        <f t="shared" si="8"/>
        <v>75600</v>
      </c>
    </row>
    <row r="549" spans="1:15" ht="33.75" x14ac:dyDescent="0.2">
      <c r="A549" s="25">
        <v>543</v>
      </c>
      <c r="B549" s="23" t="s">
        <v>961</v>
      </c>
      <c r="C549" s="23" t="s">
        <v>16</v>
      </c>
      <c r="D549" s="23" t="s">
        <v>960</v>
      </c>
      <c r="E549" s="7" t="s">
        <v>424</v>
      </c>
      <c r="F549" s="7" t="s">
        <v>80</v>
      </c>
      <c r="G549" s="7" t="s">
        <v>24</v>
      </c>
      <c r="H549" s="7" t="s">
        <v>25</v>
      </c>
      <c r="I549" s="18">
        <v>22</v>
      </c>
      <c r="J549" s="17">
        <v>12</v>
      </c>
      <c r="K549" s="17"/>
      <c r="L549" s="24"/>
      <c r="M549" s="68">
        <v>39600</v>
      </c>
      <c r="N549" s="68">
        <v>0</v>
      </c>
      <c r="O549" s="68">
        <f t="shared" si="8"/>
        <v>39600</v>
      </c>
    </row>
    <row r="550" spans="1:15" ht="33.75" x14ac:dyDescent="0.2">
      <c r="A550" s="25">
        <v>544</v>
      </c>
      <c r="B550" s="23" t="s">
        <v>962</v>
      </c>
      <c r="C550" s="23" t="s">
        <v>16</v>
      </c>
      <c r="D550" s="23" t="s">
        <v>960</v>
      </c>
      <c r="E550" s="7" t="s">
        <v>424</v>
      </c>
      <c r="F550" s="7" t="s">
        <v>80</v>
      </c>
      <c r="G550" s="7" t="s">
        <v>24</v>
      </c>
      <c r="H550" s="7" t="s">
        <v>25</v>
      </c>
      <c r="I550" s="18">
        <v>17</v>
      </c>
      <c r="J550" s="17">
        <v>12</v>
      </c>
      <c r="K550" s="17"/>
      <c r="L550" s="24"/>
      <c r="M550" s="68">
        <v>30600</v>
      </c>
      <c r="N550" s="68">
        <v>0</v>
      </c>
      <c r="O550" s="68">
        <f t="shared" si="8"/>
        <v>30600</v>
      </c>
    </row>
    <row r="551" spans="1:15" ht="33.75" x14ac:dyDescent="0.2">
      <c r="A551" s="25">
        <v>545</v>
      </c>
      <c r="B551" s="23" t="s">
        <v>963</v>
      </c>
      <c r="C551" s="23" t="s">
        <v>16</v>
      </c>
      <c r="D551" s="23" t="s">
        <v>960</v>
      </c>
      <c r="E551" s="7" t="s">
        <v>424</v>
      </c>
      <c r="F551" s="7" t="s">
        <v>80</v>
      </c>
      <c r="G551" s="7" t="s">
        <v>24</v>
      </c>
      <c r="H551" s="7" t="s">
        <v>25</v>
      </c>
      <c r="I551" s="18">
        <v>30</v>
      </c>
      <c r="J551" s="17">
        <v>12</v>
      </c>
      <c r="K551" s="17"/>
      <c r="L551" s="24"/>
      <c r="M551" s="68">
        <v>54000</v>
      </c>
      <c r="N551" s="68">
        <v>0</v>
      </c>
      <c r="O551" s="68">
        <f t="shared" si="8"/>
        <v>54000</v>
      </c>
    </row>
    <row r="552" spans="1:15" ht="33.75" x14ac:dyDescent="0.2">
      <c r="A552" s="25">
        <v>546</v>
      </c>
      <c r="B552" s="23" t="s">
        <v>964</v>
      </c>
      <c r="C552" s="23" t="s">
        <v>16</v>
      </c>
      <c r="D552" s="23" t="s">
        <v>960</v>
      </c>
      <c r="E552" s="7" t="s">
        <v>424</v>
      </c>
      <c r="F552" s="7" t="s">
        <v>80</v>
      </c>
      <c r="G552" s="7" t="s">
        <v>24</v>
      </c>
      <c r="H552" s="7" t="s">
        <v>25</v>
      </c>
      <c r="I552" s="18">
        <v>20</v>
      </c>
      <c r="J552" s="17">
        <v>12</v>
      </c>
      <c r="K552" s="17"/>
      <c r="L552" s="24"/>
      <c r="M552" s="68">
        <v>36000</v>
      </c>
      <c r="N552" s="68">
        <v>0</v>
      </c>
      <c r="O552" s="68">
        <f t="shared" si="8"/>
        <v>36000</v>
      </c>
    </row>
    <row r="553" spans="1:15" ht="45" x14ac:dyDescent="0.2">
      <c r="A553" s="25">
        <v>547</v>
      </c>
      <c r="B553" s="23" t="s">
        <v>965</v>
      </c>
      <c r="C553" s="23" t="s">
        <v>16</v>
      </c>
      <c r="D553" s="23" t="s">
        <v>960</v>
      </c>
      <c r="E553" s="7" t="s">
        <v>424</v>
      </c>
      <c r="F553" s="7" t="s">
        <v>80</v>
      </c>
      <c r="G553" s="7" t="s">
        <v>24</v>
      </c>
      <c r="H553" s="7" t="s">
        <v>25</v>
      </c>
      <c r="I553" s="18">
        <v>10</v>
      </c>
      <c r="J553" s="17">
        <v>12</v>
      </c>
      <c r="K553" s="17"/>
      <c r="L553" s="24"/>
      <c r="M553" s="68">
        <v>18000</v>
      </c>
      <c r="N553" s="68">
        <v>0</v>
      </c>
      <c r="O553" s="68">
        <f t="shared" si="8"/>
        <v>18000</v>
      </c>
    </row>
    <row r="554" spans="1:15" ht="33.75" x14ac:dyDescent="0.2">
      <c r="A554" s="25">
        <v>548</v>
      </c>
      <c r="B554" s="23" t="s">
        <v>966</v>
      </c>
      <c r="C554" s="23" t="s">
        <v>16</v>
      </c>
      <c r="D554" s="23" t="s">
        <v>960</v>
      </c>
      <c r="E554" s="7" t="s">
        <v>424</v>
      </c>
      <c r="F554" s="7" t="s">
        <v>80</v>
      </c>
      <c r="G554" s="7" t="s">
        <v>24</v>
      </c>
      <c r="H554" s="7" t="s">
        <v>25</v>
      </c>
      <c r="I554" s="18">
        <v>58</v>
      </c>
      <c r="J554" s="17">
        <v>12</v>
      </c>
      <c r="K554" s="17"/>
      <c r="L554" s="24"/>
      <c r="M554" s="68">
        <v>104400</v>
      </c>
      <c r="N554" s="68">
        <v>0</v>
      </c>
      <c r="O554" s="68">
        <f t="shared" si="8"/>
        <v>104400</v>
      </c>
    </row>
    <row r="555" spans="1:15" ht="45" x14ac:dyDescent="0.2">
      <c r="A555" s="25">
        <v>549</v>
      </c>
      <c r="B555" s="23" t="s">
        <v>967</v>
      </c>
      <c r="C555" s="23" t="s">
        <v>16</v>
      </c>
      <c r="D555" s="23" t="s">
        <v>960</v>
      </c>
      <c r="E555" s="7" t="s">
        <v>424</v>
      </c>
      <c r="F555" s="7" t="s">
        <v>80</v>
      </c>
      <c r="G555" s="7" t="s">
        <v>24</v>
      </c>
      <c r="H555" s="7" t="s">
        <v>25</v>
      </c>
      <c r="I555" s="18">
        <v>60</v>
      </c>
      <c r="J555" s="17">
        <v>12</v>
      </c>
      <c r="K555" s="17"/>
      <c r="L555" s="24"/>
      <c r="M555" s="68">
        <v>108000</v>
      </c>
      <c r="N555" s="68">
        <v>0</v>
      </c>
      <c r="O555" s="68">
        <f t="shared" si="8"/>
        <v>108000</v>
      </c>
    </row>
    <row r="556" spans="1:15" ht="45" x14ac:dyDescent="0.2">
      <c r="A556" s="25">
        <v>550</v>
      </c>
      <c r="B556" s="23" t="s">
        <v>968</v>
      </c>
      <c r="C556" s="23" t="s">
        <v>16</v>
      </c>
      <c r="D556" s="23" t="s">
        <v>960</v>
      </c>
      <c r="E556" s="7" t="s">
        <v>424</v>
      </c>
      <c r="F556" s="7" t="s">
        <v>80</v>
      </c>
      <c r="G556" s="7" t="s">
        <v>24</v>
      </c>
      <c r="H556" s="7" t="s">
        <v>25</v>
      </c>
      <c r="I556" s="18">
        <v>20</v>
      </c>
      <c r="J556" s="17">
        <v>12</v>
      </c>
      <c r="K556" s="17"/>
      <c r="L556" s="24"/>
      <c r="M556" s="68">
        <v>36000</v>
      </c>
      <c r="N556" s="68">
        <v>0</v>
      </c>
      <c r="O556" s="68">
        <f t="shared" si="8"/>
        <v>36000</v>
      </c>
    </row>
    <row r="557" spans="1:15" ht="33.75" x14ac:dyDescent="0.2">
      <c r="A557" s="25">
        <v>551</v>
      </c>
      <c r="B557" s="23" t="s">
        <v>969</v>
      </c>
      <c r="C557" s="23" t="s">
        <v>16</v>
      </c>
      <c r="D557" s="23" t="s">
        <v>960</v>
      </c>
      <c r="E557" s="7" t="s">
        <v>424</v>
      </c>
      <c r="F557" s="7" t="s">
        <v>80</v>
      </c>
      <c r="G557" s="7" t="s">
        <v>24</v>
      </c>
      <c r="H557" s="7" t="s">
        <v>25</v>
      </c>
      <c r="I557" s="18">
        <v>2</v>
      </c>
      <c r="J557" s="17">
        <v>12</v>
      </c>
      <c r="K557" s="17"/>
      <c r="L557" s="24"/>
      <c r="M557" s="68">
        <v>3600</v>
      </c>
      <c r="N557" s="68">
        <v>0</v>
      </c>
      <c r="O557" s="68">
        <f t="shared" si="8"/>
        <v>3600</v>
      </c>
    </row>
    <row r="558" spans="1:15" ht="45" x14ac:dyDescent="0.2">
      <c r="A558" s="25">
        <v>552</v>
      </c>
      <c r="B558" s="23" t="s">
        <v>970</v>
      </c>
      <c r="C558" s="23" t="s">
        <v>16</v>
      </c>
      <c r="D558" s="23" t="s">
        <v>960</v>
      </c>
      <c r="E558" s="7" t="s">
        <v>424</v>
      </c>
      <c r="F558" s="7" t="s">
        <v>80</v>
      </c>
      <c r="G558" s="7" t="s">
        <v>24</v>
      </c>
      <c r="H558" s="7" t="s">
        <v>25</v>
      </c>
      <c r="I558" s="18">
        <v>17</v>
      </c>
      <c r="J558" s="17">
        <v>12</v>
      </c>
      <c r="K558" s="17"/>
      <c r="L558" s="24"/>
      <c r="M558" s="68">
        <v>30600</v>
      </c>
      <c r="N558" s="68">
        <v>0</v>
      </c>
      <c r="O558" s="68">
        <f t="shared" si="8"/>
        <v>30600</v>
      </c>
    </row>
    <row r="559" spans="1:15" ht="33.75" x14ac:dyDescent="0.2">
      <c r="A559" s="25">
        <v>553</v>
      </c>
      <c r="B559" s="23" t="s">
        <v>971</v>
      </c>
      <c r="C559" s="23" t="s">
        <v>16</v>
      </c>
      <c r="D559" s="23" t="s">
        <v>960</v>
      </c>
      <c r="E559" s="7" t="s">
        <v>424</v>
      </c>
      <c r="F559" s="7" t="s">
        <v>80</v>
      </c>
      <c r="G559" s="7" t="s">
        <v>24</v>
      </c>
      <c r="H559" s="7" t="s">
        <v>25</v>
      </c>
      <c r="I559" s="18">
        <v>15</v>
      </c>
      <c r="J559" s="17">
        <v>12</v>
      </c>
      <c r="K559" s="17"/>
      <c r="L559" s="24"/>
      <c r="M559" s="68">
        <v>27000</v>
      </c>
      <c r="N559" s="68">
        <v>0</v>
      </c>
      <c r="O559" s="68">
        <f t="shared" si="8"/>
        <v>27000</v>
      </c>
    </row>
    <row r="560" spans="1:15" ht="33.75" x14ac:dyDescent="0.2">
      <c r="A560" s="25">
        <v>554</v>
      </c>
      <c r="B560" s="23" t="s">
        <v>972</v>
      </c>
      <c r="C560" s="23" t="s">
        <v>16</v>
      </c>
      <c r="D560" s="23" t="s">
        <v>960</v>
      </c>
      <c r="E560" s="7" t="s">
        <v>424</v>
      </c>
      <c r="F560" s="7" t="s">
        <v>80</v>
      </c>
      <c r="G560" s="7" t="s">
        <v>24</v>
      </c>
      <c r="H560" s="7" t="s">
        <v>25</v>
      </c>
      <c r="I560" s="18">
        <v>18</v>
      </c>
      <c r="J560" s="17">
        <v>12</v>
      </c>
      <c r="K560" s="17"/>
      <c r="L560" s="24"/>
      <c r="M560" s="68">
        <v>32400</v>
      </c>
      <c r="N560" s="68">
        <v>0</v>
      </c>
      <c r="O560" s="68">
        <f t="shared" si="8"/>
        <v>32400</v>
      </c>
    </row>
    <row r="561" spans="1:15" ht="33.75" x14ac:dyDescent="0.2">
      <c r="A561" s="25">
        <v>555</v>
      </c>
      <c r="B561" s="23" t="s">
        <v>973</v>
      </c>
      <c r="C561" s="23" t="s">
        <v>16</v>
      </c>
      <c r="D561" s="23" t="s">
        <v>960</v>
      </c>
      <c r="E561" s="7" t="s">
        <v>424</v>
      </c>
      <c r="F561" s="7" t="s">
        <v>80</v>
      </c>
      <c r="G561" s="7" t="s">
        <v>24</v>
      </c>
      <c r="H561" s="7" t="s">
        <v>25</v>
      </c>
      <c r="I561" s="18">
        <v>23</v>
      </c>
      <c r="J561" s="17">
        <v>12</v>
      </c>
      <c r="K561" s="17"/>
      <c r="L561" s="24"/>
      <c r="M561" s="68">
        <v>41400</v>
      </c>
      <c r="N561" s="68">
        <v>0</v>
      </c>
      <c r="O561" s="68">
        <f t="shared" si="8"/>
        <v>41400</v>
      </c>
    </row>
    <row r="562" spans="1:15" ht="33.75" x14ac:dyDescent="0.2">
      <c r="A562" s="25">
        <v>556</v>
      </c>
      <c r="B562" s="23" t="s">
        <v>974</v>
      </c>
      <c r="C562" s="23" t="s">
        <v>16</v>
      </c>
      <c r="D562" s="23" t="s">
        <v>960</v>
      </c>
      <c r="E562" s="7" t="s">
        <v>424</v>
      </c>
      <c r="F562" s="7" t="s">
        <v>80</v>
      </c>
      <c r="G562" s="7" t="s">
        <v>24</v>
      </c>
      <c r="H562" s="7" t="s">
        <v>25</v>
      </c>
      <c r="I562" s="18">
        <v>25</v>
      </c>
      <c r="J562" s="17">
        <v>12</v>
      </c>
      <c r="K562" s="17"/>
      <c r="L562" s="24"/>
      <c r="M562" s="68">
        <v>45000</v>
      </c>
      <c r="N562" s="68">
        <v>0</v>
      </c>
      <c r="O562" s="68">
        <f t="shared" si="8"/>
        <v>45000</v>
      </c>
    </row>
    <row r="563" spans="1:15" ht="56.25" x14ac:dyDescent="0.2">
      <c r="A563" s="25">
        <v>557</v>
      </c>
      <c r="B563" s="25" t="s">
        <v>975</v>
      </c>
      <c r="C563" s="23" t="s">
        <v>10</v>
      </c>
      <c r="D563" s="23" t="s">
        <v>976</v>
      </c>
      <c r="E563" s="7" t="s">
        <v>424</v>
      </c>
      <c r="F563" s="7" t="s">
        <v>108</v>
      </c>
      <c r="G563" s="7" t="s">
        <v>57</v>
      </c>
      <c r="H563" s="7" t="s">
        <v>29</v>
      </c>
      <c r="I563" s="22">
        <v>5</v>
      </c>
      <c r="J563" s="22">
        <v>12</v>
      </c>
      <c r="K563" s="24"/>
      <c r="L563" s="24"/>
      <c r="M563" s="68">
        <v>9000</v>
      </c>
      <c r="N563" s="68">
        <v>0</v>
      </c>
      <c r="O563" s="68">
        <f t="shared" si="8"/>
        <v>9000</v>
      </c>
    </row>
    <row r="564" spans="1:15" ht="56.25" x14ac:dyDescent="0.2">
      <c r="A564" s="25">
        <v>558</v>
      </c>
      <c r="B564" s="60" t="s">
        <v>977</v>
      </c>
      <c r="C564" s="23" t="s">
        <v>16</v>
      </c>
      <c r="D564" s="23" t="s">
        <v>978</v>
      </c>
      <c r="E564" s="7" t="s">
        <v>424</v>
      </c>
      <c r="F564" s="7" t="s">
        <v>381</v>
      </c>
      <c r="G564" s="7" t="s">
        <v>24</v>
      </c>
      <c r="H564" s="7" t="s">
        <v>25</v>
      </c>
      <c r="I564" s="18">
        <v>50</v>
      </c>
      <c r="J564" s="17">
        <v>10</v>
      </c>
      <c r="K564" s="17"/>
      <c r="L564" s="24"/>
      <c r="M564" s="68">
        <v>75000</v>
      </c>
      <c r="N564" s="68">
        <v>0</v>
      </c>
      <c r="O564" s="68">
        <f t="shared" si="8"/>
        <v>75000</v>
      </c>
    </row>
    <row r="565" spans="1:15" ht="56.25" x14ac:dyDescent="0.2">
      <c r="A565" s="25">
        <v>559</v>
      </c>
      <c r="B565" s="60" t="s">
        <v>979</v>
      </c>
      <c r="C565" s="23" t="s">
        <v>16</v>
      </c>
      <c r="D565" s="23" t="s">
        <v>980</v>
      </c>
      <c r="E565" s="7" t="s">
        <v>424</v>
      </c>
      <c r="F565" s="7" t="s">
        <v>184</v>
      </c>
      <c r="G565" s="7" t="s">
        <v>58</v>
      </c>
      <c r="H565" s="7" t="s">
        <v>29</v>
      </c>
      <c r="I565" s="18">
        <v>48</v>
      </c>
      <c r="J565" s="17">
        <v>10</v>
      </c>
      <c r="K565" s="17"/>
      <c r="L565" s="24"/>
      <c r="M565" s="68">
        <v>72000</v>
      </c>
      <c r="N565" s="68">
        <v>0</v>
      </c>
      <c r="O565" s="68">
        <f t="shared" si="8"/>
        <v>72000</v>
      </c>
    </row>
    <row r="566" spans="1:15" ht="82.5" customHeight="1" x14ac:dyDescent="0.2">
      <c r="A566" s="25">
        <v>560</v>
      </c>
      <c r="B566" s="40" t="s">
        <v>981</v>
      </c>
      <c r="C566" s="6" t="s">
        <v>16</v>
      </c>
      <c r="D566" s="6" t="s">
        <v>982</v>
      </c>
      <c r="E566" s="7" t="s">
        <v>173</v>
      </c>
      <c r="F566" s="7" t="s">
        <v>38</v>
      </c>
      <c r="G566" s="7" t="s">
        <v>57</v>
      </c>
      <c r="H566" s="7" t="s">
        <v>20</v>
      </c>
      <c r="I566" s="62">
        <v>16</v>
      </c>
      <c r="J566" s="63">
        <v>12</v>
      </c>
      <c r="K566" s="63">
        <v>0</v>
      </c>
      <c r="L566" s="64">
        <v>0</v>
      </c>
      <c r="M566" s="68">
        <v>28800</v>
      </c>
      <c r="N566" s="68">
        <v>0</v>
      </c>
      <c r="O566" s="68">
        <f t="shared" si="8"/>
        <v>28800</v>
      </c>
    </row>
    <row r="567" spans="1:15" ht="33.75" x14ac:dyDescent="0.25">
      <c r="A567" s="25">
        <v>561</v>
      </c>
      <c r="B567" s="6" t="s">
        <v>983</v>
      </c>
      <c r="C567" s="23" t="s">
        <v>16</v>
      </c>
      <c r="D567" s="6" t="s">
        <v>984</v>
      </c>
      <c r="E567" s="7" t="s">
        <v>381</v>
      </c>
      <c r="F567" s="7" t="s">
        <v>173</v>
      </c>
      <c r="G567" s="7" t="s">
        <v>34</v>
      </c>
      <c r="H567" s="7" t="s">
        <v>20</v>
      </c>
      <c r="I567" s="65">
        <v>20</v>
      </c>
      <c r="J567" s="29">
        <v>12</v>
      </c>
      <c r="K567" s="30"/>
      <c r="L567" s="32"/>
      <c r="M567" s="68">
        <v>36000</v>
      </c>
      <c r="N567" s="68">
        <v>0</v>
      </c>
      <c r="O567" s="68">
        <f t="shared" si="8"/>
        <v>36000</v>
      </c>
    </row>
    <row r="568" spans="1:15" ht="33.75" x14ac:dyDescent="0.25">
      <c r="A568" s="25">
        <v>562</v>
      </c>
      <c r="B568" s="6" t="s">
        <v>985</v>
      </c>
      <c r="C568" s="23" t="s">
        <v>16</v>
      </c>
      <c r="D568" s="6" t="s">
        <v>986</v>
      </c>
      <c r="E568" s="7" t="s">
        <v>381</v>
      </c>
      <c r="F568" s="7" t="s">
        <v>184</v>
      </c>
      <c r="G568" s="7" t="s">
        <v>33</v>
      </c>
      <c r="H568" s="7" t="s">
        <v>29</v>
      </c>
      <c r="I568" s="65">
        <v>8</v>
      </c>
      <c r="J568" s="29">
        <v>12</v>
      </c>
      <c r="K568" s="30"/>
      <c r="L568" s="32"/>
      <c r="M568" s="68">
        <v>14400</v>
      </c>
      <c r="N568" s="68">
        <v>0</v>
      </c>
      <c r="O568" s="68">
        <f t="shared" si="8"/>
        <v>14400</v>
      </c>
    </row>
    <row r="569" spans="1:15" ht="45" x14ac:dyDescent="0.25">
      <c r="A569" s="25">
        <v>563</v>
      </c>
      <c r="B569" s="6" t="s">
        <v>987</v>
      </c>
      <c r="C569" s="23" t="s">
        <v>16</v>
      </c>
      <c r="D569" s="6" t="s">
        <v>988</v>
      </c>
      <c r="E569" s="7" t="s">
        <v>381</v>
      </c>
      <c r="F569" s="7" t="s">
        <v>173</v>
      </c>
      <c r="G569" s="7" t="s">
        <v>24</v>
      </c>
      <c r="H569" s="7" t="s">
        <v>29</v>
      </c>
      <c r="I569" s="65">
        <v>24</v>
      </c>
      <c r="J569" s="29">
        <v>12</v>
      </c>
      <c r="K569" s="30"/>
      <c r="L569" s="32"/>
      <c r="M569" s="68">
        <v>43200</v>
      </c>
      <c r="N569" s="68">
        <v>0</v>
      </c>
      <c r="O569" s="68">
        <f t="shared" si="8"/>
        <v>43200</v>
      </c>
    </row>
    <row r="570" spans="1:15" ht="45" x14ac:dyDescent="0.25">
      <c r="A570" s="25">
        <v>564</v>
      </c>
      <c r="B570" s="6" t="s">
        <v>989</v>
      </c>
      <c r="C570" s="23" t="s">
        <v>16</v>
      </c>
      <c r="D570" s="6" t="s">
        <v>990</v>
      </c>
      <c r="E570" s="7" t="s">
        <v>381</v>
      </c>
      <c r="F570" s="7" t="s">
        <v>96</v>
      </c>
      <c r="G570" s="7" t="s">
        <v>24</v>
      </c>
      <c r="H570" s="7" t="s">
        <v>25</v>
      </c>
      <c r="I570" s="65">
        <v>25</v>
      </c>
      <c r="J570" s="29">
        <v>12</v>
      </c>
      <c r="K570" s="30"/>
      <c r="L570" s="32"/>
      <c r="M570" s="68">
        <v>45000</v>
      </c>
      <c r="N570" s="68">
        <v>0</v>
      </c>
      <c r="O570" s="68">
        <f t="shared" si="8"/>
        <v>45000</v>
      </c>
    </row>
    <row r="571" spans="1:15" ht="78.75" x14ac:dyDescent="0.25">
      <c r="A571" s="25">
        <v>565</v>
      </c>
      <c r="B571" s="6" t="s">
        <v>991</v>
      </c>
      <c r="C571" s="23" t="s">
        <v>16</v>
      </c>
      <c r="D571" s="6" t="s">
        <v>990</v>
      </c>
      <c r="E571" s="7" t="s">
        <v>381</v>
      </c>
      <c r="F571" s="7" t="s">
        <v>96</v>
      </c>
      <c r="G571" s="7" t="s">
        <v>24</v>
      </c>
      <c r="H571" s="7" t="s">
        <v>25</v>
      </c>
      <c r="I571" s="65">
        <v>55</v>
      </c>
      <c r="J571" s="29">
        <v>12</v>
      </c>
      <c r="K571" s="30"/>
      <c r="L571" s="32"/>
      <c r="M571" s="68">
        <v>99000</v>
      </c>
      <c r="N571" s="68">
        <v>0</v>
      </c>
      <c r="O571" s="68">
        <f t="shared" si="8"/>
        <v>99000</v>
      </c>
    </row>
    <row r="572" spans="1:15" ht="56.25" x14ac:dyDescent="0.25">
      <c r="A572" s="25">
        <v>566</v>
      </c>
      <c r="B572" s="6" t="s">
        <v>992</v>
      </c>
      <c r="C572" s="23" t="s">
        <v>16</v>
      </c>
      <c r="D572" s="6" t="s">
        <v>990</v>
      </c>
      <c r="E572" s="7" t="s">
        <v>381</v>
      </c>
      <c r="F572" s="7" t="s">
        <v>96</v>
      </c>
      <c r="G572" s="7" t="s">
        <v>24</v>
      </c>
      <c r="H572" s="7" t="s">
        <v>25</v>
      </c>
      <c r="I572" s="65">
        <v>10</v>
      </c>
      <c r="J572" s="29">
        <v>12</v>
      </c>
      <c r="K572" s="30"/>
      <c r="L572" s="32"/>
      <c r="M572" s="68">
        <v>18000</v>
      </c>
      <c r="N572" s="68">
        <v>0</v>
      </c>
      <c r="O572" s="68">
        <f t="shared" si="8"/>
        <v>18000</v>
      </c>
    </row>
    <row r="573" spans="1:15" ht="45" x14ac:dyDescent="0.2">
      <c r="A573" s="25">
        <v>567</v>
      </c>
      <c r="B573" s="6" t="s">
        <v>993</v>
      </c>
      <c r="C573" s="23" t="s">
        <v>16</v>
      </c>
      <c r="D573" s="6" t="s">
        <v>994</v>
      </c>
      <c r="E573" s="7" t="s">
        <v>381</v>
      </c>
      <c r="F573" s="7" t="s">
        <v>38</v>
      </c>
      <c r="G573" s="7" t="s">
        <v>28</v>
      </c>
      <c r="H573" s="7" t="s">
        <v>29</v>
      </c>
      <c r="I573" s="29">
        <v>20</v>
      </c>
      <c r="J573" s="29">
        <v>12</v>
      </c>
      <c r="K573" s="30"/>
      <c r="L573" s="30"/>
      <c r="M573" s="68">
        <v>36000</v>
      </c>
      <c r="N573" s="68">
        <v>0</v>
      </c>
      <c r="O573" s="68">
        <f t="shared" si="8"/>
        <v>36000</v>
      </c>
    </row>
    <row r="574" spans="1:15" ht="56.25" x14ac:dyDescent="0.2">
      <c r="A574" s="25">
        <v>568</v>
      </c>
      <c r="B574" s="6" t="s">
        <v>995</v>
      </c>
      <c r="C574" s="23" t="s">
        <v>10</v>
      </c>
      <c r="D574" s="6" t="s">
        <v>996</v>
      </c>
      <c r="E574" s="7" t="s">
        <v>381</v>
      </c>
      <c r="F574" s="7" t="s">
        <v>24</v>
      </c>
      <c r="G574" s="7" t="s">
        <v>24</v>
      </c>
      <c r="H574" s="7" t="s">
        <v>25</v>
      </c>
      <c r="I574" s="29">
        <v>5</v>
      </c>
      <c r="J574" s="29">
        <v>12</v>
      </c>
      <c r="K574" s="30"/>
      <c r="L574" s="30"/>
      <c r="M574" s="68">
        <v>9000</v>
      </c>
      <c r="N574" s="68">
        <v>0</v>
      </c>
      <c r="O574" s="68">
        <f t="shared" si="8"/>
        <v>9000</v>
      </c>
    </row>
    <row r="575" spans="1:15" ht="33.75" x14ac:dyDescent="0.25">
      <c r="A575" s="25">
        <v>569</v>
      </c>
      <c r="B575" s="6" t="s">
        <v>997</v>
      </c>
      <c r="C575" s="23" t="s">
        <v>10</v>
      </c>
      <c r="D575" s="6" t="s">
        <v>996</v>
      </c>
      <c r="E575" s="7" t="s">
        <v>381</v>
      </c>
      <c r="F575" s="7" t="s">
        <v>24</v>
      </c>
      <c r="G575" s="7" t="s">
        <v>24</v>
      </c>
      <c r="H575" s="7" t="s">
        <v>25</v>
      </c>
      <c r="I575" s="29">
        <v>5</v>
      </c>
      <c r="J575" s="29">
        <v>12</v>
      </c>
      <c r="K575" s="32"/>
      <c r="L575" s="32"/>
      <c r="M575" s="68">
        <v>9000</v>
      </c>
      <c r="N575" s="68">
        <v>0</v>
      </c>
      <c r="O575" s="68">
        <f t="shared" si="8"/>
        <v>9000</v>
      </c>
    </row>
    <row r="576" spans="1:15" ht="45" x14ac:dyDescent="0.25">
      <c r="A576" s="25">
        <v>570</v>
      </c>
      <c r="B576" s="6" t="s">
        <v>998</v>
      </c>
      <c r="C576" s="23" t="s">
        <v>10</v>
      </c>
      <c r="D576" s="6" t="s">
        <v>996</v>
      </c>
      <c r="E576" s="7" t="s">
        <v>381</v>
      </c>
      <c r="F576" s="7" t="s">
        <v>24</v>
      </c>
      <c r="G576" s="7" t="s">
        <v>24</v>
      </c>
      <c r="H576" s="7" t="s">
        <v>25</v>
      </c>
      <c r="I576" s="29">
        <v>5</v>
      </c>
      <c r="J576" s="29">
        <v>12</v>
      </c>
      <c r="K576" s="32"/>
      <c r="L576" s="32"/>
      <c r="M576" s="68">
        <v>9000</v>
      </c>
      <c r="N576" s="68">
        <v>0</v>
      </c>
      <c r="O576" s="68">
        <f t="shared" si="8"/>
        <v>9000</v>
      </c>
    </row>
    <row r="577" spans="1:15" ht="33.75" x14ac:dyDescent="0.25">
      <c r="A577" s="25">
        <v>571</v>
      </c>
      <c r="B577" s="6" t="s">
        <v>999</v>
      </c>
      <c r="C577" s="23" t="s">
        <v>10</v>
      </c>
      <c r="D577" s="6" t="s">
        <v>996</v>
      </c>
      <c r="E577" s="7" t="s">
        <v>381</v>
      </c>
      <c r="F577" s="7" t="s">
        <v>24</v>
      </c>
      <c r="G577" s="7" t="s">
        <v>24</v>
      </c>
      <c r="H577" s="7" t="s">
        <v>25</v>
      </c>
      <c r="I577" s="29">
        <v>5</v>
      </c>
      <c r="J577" s="29">
        <v>12</v>
      </c>
      <c r="K577" s="32"/>
      <c r="L577" s="32"/>
      <c r="M577" s="68">
        <v>9000</v>
      </c>
      <c r="N577" s="68">
        <v>0</v>
      </c>
      <c r="O577" s="68">
        <f t="shared" si="8"/>
        <v>9000</v>
      </c>
    </row>
    <row r="578" spans="1:15" ht="45" x14ac:dyDescent="0.25">
      <c r="A578" s="25">
        <v>572</v>
      </c>
      <c r="B578" s="6" t="s">
        <v>1000</v>
      </c>
      <c r="C578" s="23" t="s">
        <v>10</v>
      </c>
      <c r="D578" s="6" t="s">
        <v>996</v>
      </c>
      <c r="E578" s="7" t="s">
        <v>381</v>
      </c>
      <c r="F578" s="7" t="s">
        <v>24</v>
      </c>
      <c r="G578" s="7" t="s">
        <v>24</v>
      </c>
      <c r="H578" s="7" t="s">
        <v>25</v>
      </c>
      <c r="I578" s="29">
        <v>5</v>
      </c>
      <c r="J578" s="29">
        <v>12</v>
      </c>
      <c r="K578" s="32"/>
      <c r="L578" s="32"/>
      <c r="M578" s="68">
        <v>9000</v>
      </c>
      <c r="N578" s="68">
        <v>0</v>
      </c>
      <c r="O578" s="68">
        <f t="shared" si="8"/>
        <v>9000</v>
      </c>
    </row>
    <row r="579" spans="1:15" ht="33.75" x14ac:dyDescent="0.25">
      <c r="A579" s="25">
        <v>573</v>
      </c>
      <c r="B579" s="6" t="s">
        <v>1001</v>
      </c>
      <c r="C579" s="23" t="s">
        <v>10</v>
      </c>
      <c r="D579" s="6" t="s">
        <v>996</v>
      </c>
      <c r="E579" s="7" t="s">
        <v>381</v>
      </c>
      <c r="F579" s="7" t="s">
        <v>24</v>
      </c>
      <c r="G579" s="7" t="s">
        <v>24</v>
      </c>
      <c r="H579" s="7" t="s">
        <v>25</v>
      </c>
      <c r="I579" s="29">
        <v>5</v>
      </c>
      <c r="J579" s="29">
        <v>12</v>
      </c>
      <c r="K579" s="30"/>
      <c r="L579" s="32"/>
      <c r="M579" s="68">
        <v>9000</v>
      </c>
      <c r="N579" s="68">
        <v>0</v>
      </c>
      <c r="O579" s="68">
        <f t="shared" si="8"/>
        <v>9000</v>
      </c>
    </row>
    <row r="580" spans="1:15" ht="45" x14ac:dyDescent="0.25">
      <c r="A580" s="25">
        <v>574</v>
      </c>
      <c r="B580" s="6" t="s">
        <v>1002</v>
      </c>
      <c r="C580" s="23" t="s">
        <v>10</v>
      </c>
      <c r="D580" s="6" t="s">
        <v>996</v>
      </c>
      <c r="E580" s="7" t="s">
        <v>381</v>
      </c>
      <c r="F580" s="7" t="s">
        <v>24</v>
      </c>
      <c r="G580" s="7" t="s">
        <v>24</v>
      </c>
      <c r="H580" s="7" t="s">
        <v>25</v>
      </c>
      <c r="I580" s="29">
        <v>5</v>
      </c>
      <c r="J580" s="29">
        <v>12</v>
      </c>
      <c r="K580" s="30"/>
      <c r="L580" s="32"/>
      <c r="M580" s="68">
        <v>9000</v>
      </c>
      <c r="N580" s="68">
        <v>0</v>
      </c>
      <c r="O580" s="68">
        <f t="shared" si="8"/>
        <v>9000</v>
      </c>
    </row>
    <row r="581" spans="1:15" ht="33.75" x14ac:dyDescent="0.25">
      <c r="A581" s="25">
        <v>575</v>
      </c>
      <c r="B581" s="6" t="s">
        <v>1003</v>
      </c>
      <c r="C581" s="23" t="s">
        <v>10</v>
      </c>
      <c r="D581" s="6" t="s">
        <v>996</v>
      </c>
      <c r="E581" s="7" t="s">
        <v>381</v>
      </c>
      <c r="F581" s="7" t="s">
        <v>24</v>
      </c>
      <c r="G581" s="7" t="s">
        <v>24</v>
      </c>
      <c r="H581" s="7" t="s">
        <v>25</v>
      </c>
      <c r="I581" s="29">
        <v>5</v>
      </c>
      <c r="J581" s="29">
        <v>12</v>
      </c>
      <c r="K581" s="30"/>
      <c r="L581" s="32"/>
      <c r="M581" s="68">
        <v>9000</v>
      </c>
      <c r="N581" s="68">
        <v>0</v>
      </c>
      <c r="O581" s="68">
        <f t="shared" si="8"/>
        <v>9000</v>
      </c>
    </row>
    <row r="582" spans="1:15" ht="45" x14ac:dyDescent="0.25">
      <c r="A582" s="25">
        <v>576</v>
      </c>
      <c r="B582" s="6" t="s">
        <v>1004</v>
      </c>
      <c r="C582" s="23" t="s">
        <v>10</v>
      </c>
      <c r="D582" s="6" t="s">
        <v>996</v>
      </c>
      <c r="E582" s="7" t="s">
        <v>381</v>
      </c>
      <c r="F582" s="7" t="s">
        <v>24</v>
      </c>
      <c r="G582" s="7" t="s">
        <v>24</v>
      </c>
      <c r="H582" s="7" t="s">
        <v>25</v>
      </c>
      <c r="I582" s="29">
        <v>5</v>
      </c>
      <c r="J582" s="29">
        <v>12</v>
      </c>
      <c r="K582" s="30"/>
      <c r="L582" s="32"/>
      <c r="M582" s="68">
        <v>9000</v>
      </c>
      <c r="N582" s="68">
        <v>0</v>
      </c>
      <c r="O582" s="68">
        <f t="shared" si="8"/>
        <v>9000</v>
      </c>
    </row>
    <row r="583" spans="1:15" ht="45" x14ac:dyDescent="0.25">
      <c r="A583" s="25">
        <v>577</v>
      </c>
      <c r="B583" s="6" t="s">
        <v>1005</v>
      </c>
      <c r="C583" s="23" t="s">
        <v>10</v>
      </c>
      <c r="D583" s="6" t="s">
        <v>996</v>
      </c>
      <c r="E583" s="7" t="s">
        <v>381</v>
      </c>
      <c r="F583" s="7" t="s">
        <v>24</v>
      </c>
      <c r="G583" s="7" t="s">
        <v>24</v>
      </c>
      <c r="H583" s="7" t="s">
        <v>25</v>
      </c>
      <c r="I583" s="29">
        <v>5</v>
      </c>
      <c r="J583" s="29">
        <v>12</v>
      </c>
      <c r="K583" s="30"/>
      <c r="L583" s="32"/>
      <c r="M583" s="68">
        <v>9000</v>
      </c>
      <c r="N583" s="68">
        <v>0</v>
      </c>
      <c r="O583" s="68">
        <f t="shared" si="8"/>
        <v>9000</v>
      </c>
    </row>
    <row r="584" spans="1:15" ht="33.75" x14ac:dyDescent="0.25">
      <c r="A584" s="25">
        <v>578</v>
      </c>
      <c r="B584" s="6" t="s">
        <v>1006</v>
      </c>
      <c r="C584" s="23" t="s">
        <v>10</v>
      </c>
      <c r="D584" s="6" t="s">
        <v>996</v>
      </c>
      <c r="E584" s="7" t="s">
        <v>381</v>
      </c>
      <c r="F584" s="7" t="s">
        <v>24</v>
      </c>
      <c r="G584" s="7" t="s">
        <v>24</v>
      </c>
      <c r="H584" s="7" t="s">
        <v>25</v>
      </c>
      <c r="I584" s="29">
        <v>5</v>
      </c>
      <c r="J584" s="29">
        <v>12</v>
      </c>
      <c r="K584" s="30"/>
      <c r="L584" s="32"/>
      <c r="M584" s="68">
        <v>9000</v>
      </c>
      <c r="N584" s="68">
        <v>0</v>
      </c>
      <c r="O584" s="68">
        <f t="shared" ref="O584:O599" si="9">M584+N584</f>
        <v>9000</v>
      </c>
    </row>
    <row r="585" spans="1:15" ht="33.75" x14ac:dyDescent="0.2">
      <c r="A585" s="25">
        <v>579</v>
      </c>
      <c r="B585" s="6" t="s">
        <v>1007</v>
      </c>
      <c r="C585" s="23" t="s">
        <v>10</v>
      </c>
      <c r="D585" s="6" t="s">
        <v>996</v>
      </c>
      <c r="E585" s="7" t="s">
        <v>381</v>
      </c>
      <c r="F585" s="7" t="s">
        <v>24</v>
      </c>
      <c r="G585" s="7" t="s">
        <v>24</v>
      </c>
      <c r="H585" s="7" t="s">
        <v>25</v>
      </c>
      <c r="I585" s="29">
        <v>5</v>
      </c>
      <c r="J585" s="29">
        <v>12</v>
      </c>
      <c r="K585" s="30"/>
      <c r="L585" s="30"/>
      <c r="M585" s="68">
        <v>9000</v>
      </c>
      <c r="N585" s="68">
        <v>0</v>
      </c>
      <c r="O585" s="68">
        <f t="shared" si="9"/>
        <v>9000</v>
      </c>
    </row>
    <row r="586" spans="1:15" ht="45" x14ac:dyDescent="0.2">
      <c r="A586" s="25">
        <v>580</v>
      </c>
      <c r="B586" s="6" t="s">
        <v>1008</v>
      </c>
      <c r="C586" s="23" t="s">
        <v>16</v>
      </c>
      <c r="D586" s="6" t="s">
        <v>1009</v>
      </c>
      <c r="E586" s="7" t="s">
        <v>381</v>
      </c>
      <c r="F586" s="7" t="s">
        <v>173</v>
      </c>
      <c r="G586" s="7" t="s">
        <v>68</v>
      </c>
      <c r="H586" s="7" t="s">
        <v>29</v>
      </c>
      <c r="I586" s="29">
        <v>40</v>
      </c>
      <c r="J586" s="29">
        <v>12</v>
      </c>
      <c r="K586" s="30"/>
      <c r="L586" s="30"/>
      <c r="M586" s="68">
        <v>72000</v>
      </c>
      <c r="N586" s="68">
        <v>0</v>
      </c>
      <c r="O586" s="68">
        <f t="shared" si="9"/>
        <v>72000</v>
      </c>
    </row>
    <row r="587" spans="1:15" ht="33.75" x14ac:dyDescent="0.25">
      <c r="A587" s="25">
        <v>581</v>
      </c>
      <c r="B587" s="6" t="s">
        <v>1010</v>
      </c>
      <c r="C587" s="23" t="s">
        <v>16</v>
      </c>
      <c r="D587" s="6" t="s">
        <v>1011</v>
      </c>
      <c r="E587" s="7" t="s">
        <v>381</v>
      </c>
      <c r="F587" s="7" t="s">
        <v>34</v>
      </c>
      <c r="G587" s="7" t="s">
        <v>28</v>
      </c>
      <c r="H587" s="7" t="s">
        <v>20</v>
      </c>
      <c r="I587" s="31">
        <v>64</v>
      </c>
      <c r="J587" s="29">
        <v>12</v>
      </c>
      <c r="K587" s="32"/>
      <c r="L587" s="32"/>
      <c r="M587" s="68">
        <v>115200</v>
      </c>
      <c r="N587" s="68">
        <v>0</v>
      </c>
      <c r="O587" s="68">
        <f t="shared" si="9"/>
        <v>115200</v>
      </c>
    </row>
    <row r="588" spans="1:15" ht="45" x14ac:dyDescent="0.25">
      <c r="A588" s="25">
        <v>582</v>
      </c>
      <c r="B588" s="6" t="s">
        <v>1012</v>
      </c>
      <c r="C588" s="23" t="s">
        <v>16</v>
      </c>
      <c r="D588" s="6" t="s">
        <v>1013</v>
      </c>
      <c r="E588" s="7" t="s">
        <v>381</v>
      </c>
      <c r="F588" s="7" t="s">
        <v>24</v>
      </c>
      <c r="G588" s="7" t="s">
        <v>28</v>
      </c>
      <c r="H588" s="7" t="s">
        <v>29</v>
      </c>
      <c r="I588" s="31">
        <v>15</v>
      </c>
      <c r="J588" s="29">
        <v>12</v>
      </c>
      <c r="K588" s="32"/>
      <c r="L588" s="32"/>
      <c r="M588" s="68">
        <v>27000</v>
      </c>
      <c r="N588" s="68">
        <v>0</v>
      </c>
      <c r="O588" s="68">
        <f t="shared" si="9"/>
        <v>27000</v>
      </c>
    </row>
    <row r="589" spans="1:15" ht="45" x14ac:dyDescent="0.25">
      <c r="A589" s="25">
        <v>583</v>
      </c>
      <c r="B589" s="6" t="s">
        <v>1014</v>
      </c>
      <c r="C589" s="23" t="s">
        <v>16</v>
      </c>
      <c r="D589" s="13" t="s">
        <v>1015</v>
      </c>
      <c r="E589" s="7" t="s">
        <v>381</v>
      </c>
      <c r="F589" s="7" t="s">
        <v>173</v>
      </c>
      <c r="G589" s="7" t="s">
        <v>23</v>
      </c>
      <c r="H589" s="7" t="s">
        <v>20</v>
      </c>
      <c r="I589" s="31">
        <v>22</v>
      </c>
      <c r="J589" s="29">
        <v>12</v>
      </c>
      <c r="K589" s="32"/>
      <c r="L589" s="32"/>
      <c r="M589" s="68">
        <v>39600</v>
      </c>
      <c r="N589" s="68">
        <v>0</v>
      </c>
      <c r="O589" s="68">
        <f t="shared" si="9"/>
        <v>39600</v>
      </c>
    </row>
    <row r="590" spans="1:15" ht="67.5" x14ac:dyDescent="0.2">
      <c r="A590" s="25">
        <v>584</v>
      </c>
      <c r="B590" s="6" t="s">
        <v>1016</v>
      </c>
      <c r="C590" s="23" t="s">
        <v>16</v>
      </c>
      <c r="D590" s="6" t="s">
        <v>1017</v>
      </c>
      <c r="E590" s="7" t="s">
        <v>381</v>
      </c>
      <c r="F590" s="7" t="s">
        <v>173</v>
      </c>
      <c r="G590" s="7" t="s">
        <v>38</v>
      </c>
      <c r="H590" s="7" t="s">
        <v>29</v>
      </c>
      <c r="I590" s="29">
        <v>30</v>
      </c>
      <c r="J590" s="29">
        <v>12</v>
      </c>
      <c r="K590" s="30"/>
      <c r="L590" s="30"/>
      <c r="M590" s="68">
        <v>54000</v>
      </c>
      <c r="N590" s="68">
        <v>0</v>
      </c>
      <c r="O590" s="68">
        <f t="shared" si="9"/>
        <v>54000</v>
      </c>
    </row>
    <row r="591" spans="1:15" ht="56.25" x14ac:dyDescent="0.25">
      <c r="A591" s="25">
        <v>585</v>
      </c>
      <c r="B591" s="6" t="s">
        <v>1018</v>
      </c>
      <c r="C591" s="23" t="s">
        <v>16</v>
      </c>
      <c r="D591" s="6" t="s">
        <v>1017</v>
      </c>
      <c r="E591" s="7" t="s">
        <v>381</v>
      </c>
      <c r="F591" s="7" t="s">
        <v>173</v>
      </c>
      <c r="G591" s="7" t="s">
        <v>38</v>
      </c>
      <c r="H591" s="7" t="s">
        <v>29</v>
      </c>
      <c r="I591" s="31">
        <v>30</v>
      </c>
      <c r="J591" s="29">
        <v>12</v>
      </c>
      <c r="K591" s="32"/>
      <c r="L591" s="32"/>
      <c r="M591" s="68">
        <v>54000</v>
      </c>
      <c r="N591" s="68">
        <v>0</v>
      </c>
      <c r="O591" s="68">
        <f t="shared" si="9"/>
        <v>54000</v>
      </c>
    </row>
    <row r="592" spans="1:15" ht="90" x14ac:dyDescent="0.25">
      <c r="A592" s="25">
        <v>586</v>
      </c>
      <c r="B592" s="6" t="s">
        <v>1019</v>
      </c>
      <c r="C592" s="23" t="s">
        <v>16</v>
      </c>
      <c r="D592" s="6" t="s">
        <v>1020</v>
      </c>
      <c r="E592" s="7" t="s">
        <v>381</v>
      </c>
      <c r="F592" s="7" t="s">
        <v>23</v>
      </c>
      <c r="G592" s="7" t="s">
        <v>18</v>
      </c>
      <c r="H592" s="7" t="s">
        <v>25</v>
      </c>
      <c r="I592" s="31">
        <v>30</v>
      </c>
      <c r="J592" s="29">
        <v>12</v>
      </c>
      <c r="K592" s="32"/>
      <c r="L592" s="32"/>
      <c r="M592" s="68">
        <v>54000</v>
      </c>
      <c r="N592" s="68">
        <v>0</v>
      </c>
      <c r="O592" s="68">
        <f t="shared" si="9"/>
        <v>54000</v>
      </c>
    </row>
    <row r="593" spans="1:15" ht="56.25" x14ac:dyDescent="0.25">
      <c r="A593" s="25">
        <v>587</v>
      </c>
      <c r="B593" s="6" t="s">
        <v>1021</v>
      </c>
      <c r="C593" s="23" t="s">
        <v>16</v>
      </c>
      <c r="D593" s="13" t="s">
        <v>1022</v>
      </c>
      <c r="E593" s="7" t="s">
        <v>381</v>
      </c>
      <c r="F593" s="7" t="s">
        <v>184</v>
      </c>
      <c r="G593" s="7" t="s">
        <v>24</v>
      </c>
      <c r="H593" s="7" t="s">
        <v>25</v>
      </c>
      <c r="I593" s="31">
        <v>48</v>
      </c>
      <c r="J593" s="29">
        <v>12</v>
      </c>
      <c r="K593" s="32"/>
      <c r="L593" s="32"/>
      <c r="M593" s="68">
        <v>86400</v>
      </c>
      <c r="N593" s="68">
        <v>0</v>
      </c>
      <c r="O593" s="68">
        <f t="shared" si="9"/>
        <v>86400</v>
      </c>
    </row>
    <row r="594" spans="1:15" ht="56.25" x14ac:dyDescent="0.25">
      <c r="A594" s="25">
        <v>588</v>
      </c>
      <c r="B594" s="6" t="s">
        <v>1023</v>
      </c>
      <c r="C594" s="23" t="s">
        <v>16</v>
      </c>
      <c r="D594" s="13" t="s">
        <v>1024</v>
      </c>
      <c r="E594" s="7" t="s">
        <v>381</v>
      </c>
      <c r="F594" s="7" t="s">
        <v>18</v>
      </c>
      <c r="G594" s="7" t="s">
        <v>24</v>
      </c>
      <c r="H594" s="7" t="s">
        <v>25</v>
      </c>
      <c r="I594" s="31">
        <v>24</v>
      </c>
      <c r="J594" s="29">
        <v>12</v>
      </c>
      <c r="K594" s="32"/>
      <c r="L594" s="32"/>
      <c r="M594" s="68">
        <v>43200</v>
      </c>
      <c r="N594" s="68">
        <v>0</v>
      </c>
      <c r="O594" s="68">
        <f t="shared" si="9"/>
        <v>43200</v>
      </c>
    </row>
    <row r="595" spans="1:15" ht="48.75" customHeight="1" x14ac:dyDescent="0.2">
      <c r="A595" s="25">
        <v>589</v>
      </c>
      <c r="B595" s="6" t="s">
        <v>1025</v>
      </c>
      <c r="C595" s="23" t="s">
        <v>16</v>
      </c>
      <c r="D595" s="6" t="s">
        <v>1026</v>
      </c>
      <c r="E595" s="7" t="s">
        <v>381</v>
      </c>
      <c r="F595" s="7" t="s">
        <v>83</v>
      </c>
      <c r="G595" s="7" t="s">
        <v>18</v>
      </c>
      <c r="H595" s="7" t="s">
        <v>29</v>
      </c>
      <c r="I595" s="29">
        <v>25</v>
      </c>
      <c r="J595" s="29">
        <v>12</v>
      </c>
      <c r="K595" s="30"/>
      <c r="L595" s="30"/>
      <c r="M595" s="68">
        <v>45000</v>
      </c>
      <c r="N595" s="68">
        <v>0</v>
      </c>
      <c r="O595" s="68">
        <f t="shared" si="9"/>
        <v>45000</v>
      </c>
    </row>
    <row r="596" spans="1:15" ht="33.75" x14ac:dyDescent="0.25">
      <c r="A596" s="25">
        <v>590</v>
      </c>
      <c r="B596" s="6" t="s">
        <v>1027</v>
      </c>
      <c r="C596" s="23" t="s">
        <v>16</v>
      </c>
      <c r="D596" s="6" t="s">
        <v>1028</v>
      </c>
      <c r="E596" s="7" t="s">
        <v>381</v>
      </c>
      <c r="F596" s="7" t="s">
        <v>91</v>
      </c>
      <c r="G596" s="7" t="s">
        <v>24</v>
      </c>
      <c r="H596" s="7" t="s">
        <v>25</v>
      </c>
      <c r="I596" s="31">
        <v>3</v>
      </c>
      <c r="J596" s="29">
        <v>12</v>
      </c>
      <c r="K596" s="32"/>
      <c r="L596" s="32"/>
      <c r="M596" s="68">
        <v>5400</v>
      </c>
      <c r="N596" s="68">
        <v>0</v>
      </c>
      <c r="O596" s="68">
        <f t="shared" si="9"/>
        <v>5400</v>
      </c>
    </row>
    <row r="597" spans="1:15" ht="33.75" x14ac:dyDescent="0.25">
      <c r="A597" s="25">
        <v>591</v>
      </c>
      <c r="B597" s="6" t="s">
        <v>1029</v>
      </c>
      <c r="C597" s="23" t="s">
        <v>16</v>
      </c>
      <c r="D597" s="6" t="s">
        <v>1028</v>
      </c>
      <c r="E597" s="7" t="s">
        <v>381</v>
      </c>
      <c r="F597" s="7" t="s">
        <v>91</v>
      </c>
      <c r="G597" s="7" t="s">
        <v>24</v>
      </c>
      <c r="H597" s="7" t="s">
        <v>25</v>
      </c>
      <c r="I597" s="31">
        <v>5</v>
      </c>
      <c r="J597" s="29">
        <v>12</v>
      </c>
      <c r="K597" s="32"/>
      <c r="L597" s="32"/>
      <c r="M597" s="68">
        <v>9000</v>
      </c>
      <c r="N597" s="68">
        <v>0</v>
      </c>
      <c r="O597" s="68">
        <f t="shared" si="9"/>
        <v>9000</v>
      </c>
    </row>
    <row r="598" spans="1:15" ht="45" x14ac:dyDescent="0.25">
      <c r="A598" s="25">
        <v>592</v>
      </c>
      <c r="B598" s="6" t="s">
        <v>1030</v>
      </c>
      <c r="C598" s="23" t="s">
        <v>16</v>
      </c>
      <c r="D598" s="6" t="s">
        <v>1028</v>
      </c>
      <c r="E598" s="7" t="s">
        <v>381</v>
      </c>
      <c r="F598" s="7" t="s">
        <v>91</v>
      </c>
      <c r="G598" s="7" t="s">
        <v>24</v>
      </c>
      <c r="H598" s="7" t="s">
        <v>25</v>
      </c>
      <c r="I598" s="31">
        <v>5</v>
      </c>
      <c r="J598" s="29">
        <v>12</v>
      </c>
      <c r="K598" s="32"/>
      <c r="L598" s="32"/>
      <c r="M598" s="68">
        <v>9000</v>
      </c>
      <c r="N598" s="68">
        <v>0</v>
      </c>
      <c r="O598" s="68">
        <f t="shared" si="9"/>
        <v>9000</v>
      </c>
    </row>
    <row r="599" spans="1:15" ht="33.75" x14ac:dyDescent="0.2">
      <c r="A599" s="25">
        <v>593</v>
      </c>
      <c r="B599" s="6" t="s">
        <v>1031</v>
      </c>
      <c r="C599" s="23" t="s">
        <v>16</v>
      </c>
      <c r="D599" s="6" t="s">
        <v>1028</v>
      </c>
      <c r="E599" s="7" t="s">
        <v>381</v>
      </c>
      <c r="F599" s="7" t="s">
        <v>91</v>
      </c>
      <c r="G599" s="7" t="s">
        <v>24</v>
      </c>
      <c r="H599" s="7" t="s">
        <v>25</v>
      </c>
      <c r="I599" s="29">
        <v>10</v>
      </c>
      <c r="J599" s="29">
        <v>12</v>
      </c>
      <c r="K599" s="30"/>
      <c r="L599" s="30"/>
      <c r="M599" s="68">
        <v>18000</v>
      </c>
      <c r="N599" s="68">
        <v>0</v>
      </c>
      <c r="O599" s="68">
        <f t="shared" si="9"/>
        <v>18000</v>
      </c>
    </row>
    <row r="600" spans="1:15" x14ac:dyDescent="0.2">
      <c r="I600" s="69"/>
      <c r="K600" s="69"/>
      <c r="L600" s="69"/>
    </row>
  </sheetData>
  <autoFilter ref="A6:O599"/>
  <mergeCells count="17">
    <mergeCell ref="A1:A5"/>
    <mergeCell ref="B1:B5"/>
    <mergeCell ref="C1:C2"/>
    <mergeCell ref="D1:D5"/>
    <mergeCell ref="E1:H4"/>
    <mergeCell ref="O1:O5"/>
    <mergeCell ref="K2:K5"/>
    <mergeCell ref="L2:L5"/>
    <mergeCell ref="K1:L1"/>
    <mergeCell ref="I2:I5"/>
    <mergeCell ref="J2:J5"/>
    <mergeCell ref="I1:J1"/>
    <mergeCell ref="D373:D385"/>
    <mergeCell ref="D388:D391"/>
    <mergeCell ref="D413:D414"/>
    <mergeCell ref="M1:M5"/>
    <mergeCell ref="N1:N5"/>
  </mergeCells>
  <dataValidations count="1">
    <dataValidation allowBlank="1" showInputMessage="1" showErrorMessage="1" prompt="Maluch 2014 - m1_x000a_Kod gminy wg GUS_x000a_(6 cyfr w formacie 999999),_x000a_gdzie:_x000a_- pierwsze dwie to WK_x000a_(kod województwa),_x000a_- trzecia i czwarta to PK_x000a_(kod powiatu),_x000a_- piąta i szósta to GK_x000a_(kod gminy). " sqref="E5:H5"/>
  </dataValidations>
  <pageMargins left="0.7" right="0.7" top="0.75" bottom="0.75" header="0.3" footer="0.3"/>
  <pageSetup paperSize="9" orientation="portrait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moduł2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Kolega</dc:creator>
  <cp:lastModifiedBy>Katarzyna Krzewska</cp:lastModifiedBy>
  <dcterms:created xsi:type="dcterms:W3CDTF">2019-02-13T14:59:59Z</dcterms:created>
  <dcterms:modified xsi:type="dcterms:W3CDTF">2019-03-14T14:30:03Z</dcterms:modified>
</cp:coreProperties>
</file>