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/>
  <mc:AlternateContent xmlns:mc="http://schemas.openxmlformats.org/markup-compatibility/2006">
    <mc:Choice Requires="x15">
      <x15ac:absPath xmlns:x15ac="http://schemas.microsoft.com/office/spreadsheetml/2010/11/ac" url="C:\Users\marek.morawiec\Desktop\SPRAWY ,PRZETARGI ORAZ PISMA\1.Pisma 2023\27-Zamówienia publiczne\2.2.Etap II-rem. dróg AKTUALNA\"/>
    </mc:Choice>
  </mc:AlternateContent>
  <xr:revisionPtr revIDLastSave="0" documentId="13_ncr:1_{B8685A85-EAC7-4C9F-81ED-FE1FDFF5A3CB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Arkusz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2" i="1" l="1"/>
  <c r="G11" i="1" l="1"/>
  <c r="G13" i="1"/>
  <c r="G10" i="1"/>
  <c r="G14" i="1" l="1"/>
</calcChain>
</file>

<file path=xl/sharedStrings.xml><?xml version="1.0" encoding="utf-8"?>
<sst xmlns="http://schemas.openxmlformats.org/spreadsheetml/2006/main" count="32" uniqueCount="25">
  <si>
    <t>j.m</t>
  </si>
  <si>
    <t>Razem</t>
  </si>
  <si>
    <t xml:space="preserve"> </t>
  </si>
  <si>
    <t>t</t>
  </si>
  <si>
    <t>Wartość robót budowlanych-drogowych</t>
  </si>
  <si>
    <t>m2</t>
  </si>
  <si>
    <t>zakres robót</t>
  </si>
  <si>
    <t>ilość jed. (ton)</t>
  </si>
  <si>
    <t>koszt jednostk. wykonania netto</t>
  </si>
  <si>
    <t>uwagi</t>
  </si>
  <si>
    <t>Lp</t>
  </si>
  <si>
    <t>Przedmiar robót</t>
  </si>
  <si>
    <t>Załącznik 9</t>
  </si>
  <si>
    <t>kwota netto</t>
  </si>
  <si>
    <t>RAZEM BRUTTO:</t>
  </si>
  <si>
    <t>Podatek VAT…................%</t>
  </si>
  <si>
    <t>zł</t>
  </si>
  <si>
    <t>słownie:</t>
  </si>
  <si>
    <r>
      <rPr>
        <b/>
        <sz val="10"/>
        <color theme="1"/>
        <rFont val="Arial"/>
        <family val="2"/>
        <charset val="238"/>
      </rPr>
      <t>1</t>
    </r>
    <r>
      <rPr>
        <sz val="10"/>
        <color theme="1"/>
        <rFont val="Arial"/>
        <family val="2"/>
        <charset val="238"/>
      </rPr>
      <t xml:space="preserve">.zakup i transport tłucznia na trasie miejsce zakupu - miejsce zabudowy
</t>
    </r>
    <r>
      <rPr>
        <b/>
        <sz val="10"/>
        <color theme="1"/>
        <rFont val="Arial"/>
        <family val="2"/>
        <charset val="238"/>
      </rPr>
      <t>2</t>
    </r>
    <r>
      <rPr>
        <sz val="10"/>
        <color theme="1"/>
        <rFont val="Arial"/>
        <family val="2"/>
        <charset val="238"/>
      </rPr>
      <t xml:space="preserve">.wyrównanie - profilowanie podłoża w miejscach zabudowy kruszywa,
</t>
    </r>
    <r>
      <rPr>
        <b/>
        <sz val="10"/>
        <color theme="1"/>
        <rFont val="Arial"/>
        <family val="2"/>
        <charset val="238"/>
      </rPr>
      <t>3</t>
    </r>
    <r>
      <rPr>
        <sz val="10"/>
        <color theme="1"/>
        <rFont val="Arial"/>
        <family val="2"/>
        <charset val="238"/>
      </rPr>
      <t xml:space="preserve">.zabudowa kruszywa (dolomit o gr 31,5-63 mm) w miejscach istotnych ubytków (koleiny, nierówności lub dziury średnia gr 20cm na szerokości drogi do 3,50 m)
</t>
    </r>
    <r>
      <rPr>
        <b/>
        <sz val="10"/>
        <color theme="1"/>
        <rFont val="Arial"/>
        <family val="2"/>
        <charset val="238"/>
      </rPr>
      <t>4</t>
    </r>
    <r>
      <rPr>
        <sz val="10"/>
        <color theme="1"/>
        <rFont val="Arial"/>
        <family val="2"/>
        <charset val="238"/>
      </rPr>
      <t xml:space="preserve">.ścięcie nadmiaru gruntu na remontowanym odcinku drogi (wargi lub grzbiety) bez wywożenia w miejscu ich występowania,
</t>
    </r>
    <r>
      <rPr>
        <b/>
        <sz val="10"/>
        <color theme="1"/>
        <rFont val="Arial"/>
        <family val="2"/>
        <charset val="238"/>
      </rPr>
      <t>5.</t>
    </r>
    <r>
      <rPr>
        <sz val="10"/>
        <color theme="1"/>
        <rFont val="Arial"/>
        <family val="2"/>
        <charset val="238"/>
      </rPr>
      <t xml:space="preserve">wałowanie zabudowanego kruszywana całym odcinku drogi,
</t>
    </r>
  </si>
  <si>
    <r>
      <rPr>
        <b/>
        <sz val="10"/>
        <color theme="1"/>
        <rFont val="Arial"/>
        <family val="2"/>
        <charset val="238"/>
      </rPr>
      <t>1</t>
    </r>
    <r>
      <rPr>
        <sz val="10"/>
        <color theme="1"/>
        <rFont val="Arial"/>
        <family val="2"/>
        <charset val="238"/>
      </rPr>
      <t xml:space="preserve">.zakup i transport kruszywa na trasie miejsce zakupu-miejsce zabudowy,                           </t>
    </r>
    <r>
      <rPr>
        <b/>
        <sz val="10"/>
        <color theme="1"/>
        <rFont val="Arial"/>
        <family val="2"/>
        <charset val="238"/>
      </rPr>
      <t>2</t>
    </r>
    <r>
      <rPr>
        <sz val="10"/>
        <color theme="1"/>
        <rFont val="Arial"/>
        <family val="2"/>
        <charset val="238"/>
      </rPr>
      <t xml:space="preserve">.wyrównanie - profilowanie remontowanych odc. dróg,                                                                                            </t>
    </r>
    <r>
      <rPr>
        <b/>
        <sz val="10"/>
        <color theme="1"/>
        <rFont val="Arial"/>
        <family val="2"/>
        <charset val="238"/>
      </rPr>
      <t>3</t>
    </r>
    <r>
      <rPr>
        <sz val="10"/>
        <color theme="1"/>
        <rFont val="Arial"/>
        <family val="2"/>
        <charset val="238"/>
      </rPr>
      <t xml:space="preserve">.zabudowa kruszywa (dolomit o gr 0-31,5mm) – średnia grubość warstwy średnio 10cm na szerokości drogi do 3,50 m (wg wskazań), w przypadku złego wskaźnika piaskowego należy wykonać miłowanie (min 0,5cm) frakcją 0-4w celu zamknięcia powierzchniowego nawierzchni drogi po remoncie. Uzyskanie wartości spadków poprzecznych nawierzchni jezdni w zakresie od 2% do 4%,
</t>
    </r>
    <r>
      <rPr>
        <b/>
        <sz val="10"/>
        <color theme="1"/>
        <rFont val="Arial"/>
        <family val="2"/>
        <charset val="238"/>
      </rPr>
      <t>4</t>
    </r>
    <r>
      <rPr>
        <sz val="10"/>
        <color theme="1"/>
        <rFont val="Arial"/>
        <family val="2"/>
        <charset val="238"/>
      </rPr>
      <t xml:space="preserve">. wałowanie zabudowanego kruszywana całym odcinku drogi
</t>
    </r>
  </si>
  <si>
    <r>
      <rPr>
        <b/>
        <sz val="10"/>
        <color theme="1"/>
        <rFont val="Arial"/>
        <family val="2"/>
        <charset val="238"/>
      </rPr>
      <t>RECYKLER-</t>
    </r>
    <r>
      <rPr>
        <sz val="10"/>
        <color theme="1"/>
        <rFont val="Arial"/>
        <family val="2"/>
        <charset val="238"/>
      </rPr>
      <t>mechaniczna ścinka zakrzewień wzdłuż remontowanego odc. drogi , wyrównanie pobocza wraz z zagęszczeniem w celu uzyskania spadku do 6% w celu umożliwienia odpływu wody, – wzruszenie (spulchnienie) istniejącej warstwy drogi utwardzonej tłuczniem przy użyciu recyklera na gł. 10-15 cm,  wyrównanie i wyprofilowanie za pomocą równiarki wzruszonej (spulchnionej) warstwy drogi w celu uzyskania spadku daszkowego od 2% do 4%,  w przypadku ubytków w drodze po jej wyrównaniu uzupełnienie je kruszywem o frakcji 0-31,5 mm,  zagęścić nawierzchnię drogi przy użycia walca stalowego wibracyjnego i walca ogumionego</t>
    </r>
  </si>
  <si>
    <t xml:space="preserve">„Remont dróg leśnych na terenie nadleśnictwa Lubliniec w leśnictwach Łopian, Kokotek, Rędziny, Bór, Brzezinki” </t>
  </si>
  <si>
    <t>Zn.spr. SA.270.4.2023</t>
  </si>
  <si>
    <r>
      <rPr>
        <b/>
        <sz val="10"/>
        <color theme="1"/>
        <rFont val="Arial"/>
        <family val="2"/>
        <charset val="238"/>
      </rPr>
      <t>1</t>
    </r>
    <r>
      <rPr>
        <sz val="10"/>
        <color theme="1"/>
        <rFont val="Arial"/>
        <family val="2"/>
        <charset val="238"/>
      </rPr>
      <t xml:space="preserve">.zakup i transport tłucznia na trasie miejsce zakupu - miejsce zabudowy
</t>
    </r>
    <r>
      <rPr>
        <b/>
        <sz val="10"/>
        <color theme="1"/>
        <rFont val="Arial"/>
        <family val="2"/>
        <charset val="238"/>
      </rPr>
      <t>2</t>
    </r>
    <r>
      <rPr>
        <sz val="10"/>
        <color theme="1"/>
        <rFont val="Arial"/>
        <family val="2"/>
        <charset val="238"/>
      </rPr>
      <t xml:space="preserve">.wyrównanie - profilowanie podłoża w miejscach zabudowy kruszywa,
</t>
    </r>
    <r>
      <rPr>
        <b/>
        <sz val="10"/>
        <color theme="1"/>
        <rFont val="Arial"/>
        <family val="2"/>
        <charset val="238"/>
      </rPr>
      <t>3</t>
    </r>
    <r>
      <rPr>
        <sz val="10"/>
        <color theme="1"/>
        <rFont val="Arial"/>
        <family val="2"/>
        <charset val="238"/>
      </rPr>
      <t xml:space="preserve">.zabudowa kruszywa (dolomit o gr 0-63 mm) w miejscach istotnych ubytków (koleiny, nierówności lub dziury średnia gr 20cm na szerokości drogi do 3,50 m)
</t>
    </r>
    <r>
      <rPr>
        <b/>
        <sz val="10"/>
        <color theme="1"/>
        <rFont val="Arial"/>
        <family val="2"/>
        <charset val="238"/>
      </rPr>
      <t>4</t>
    </r>
    <r>
      <rPr>
        <sz val="10"/>
        <color theme="1"/>
        <rFont val="Arial"/>
        <family val="2"/>
        <charset val="238"/>
      </rPr>
      <t xml:space="preserve">.ścięcie nadmiaru gruntu na remontowanym odcinku drogi (wargi lub grzbiety) bez wywożenia w miejscu ich występowania,
</t>
    </r>
    <r>
      <rPr>
        <b/>
        <sz val="10"/>
        <color theme="1"/>
        <rFont val="Arial"/>
        <family val="2"/>
        <charset val="238"/>
      </rPr>
      <t>5.</t>
    </r>
    <r>
      <rPr>
        <sz val="10"/>
        <color theme="1"/>
        <rFont val="Arial"/>
        <family val="2"/>
        <charset val="238"/>
      </rPr>
      <t xml:space="preserve">wałowanie zabudowanego kruszywana całym odcinku drogi,
</t>
    </r>
  </si>
  <si>
    <t>l-ctwo Łopian nr ID dróg 11,12,13   Ilość kruszywa przyjęta do rem. to 450 ton i została przyjęta w poz. przedmiaru robót nr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</si>
</sst>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0"/>
      <color theme="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2" fontId="1" fillId="2" borderId="1" xfId="0" applyNumberFormat="1" applyFont="1" applyFill="1" applyBorder="1" applyAlignment="1">
      <alignment horizontal="center"/>
    </xf>
    <xf numFmtId="0" fontId="1" fillId="0" borderId="0" xfId="0" applyFont="1"/>
    <xf numFmtId="0" fontId="2" fillId="0" borderId="0" xfId="0" applyFont="1" applyAlignment="1">
      <alignment horizontal="left"/>
    </xf>
    <xf numFmtId="0" fontId="0" fillId="0" borderId="1" xfId="0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0" borderId="1" xfId="0" applyBorder="1"/>
    <xf numFmtId="0" fontId="3" fillId="0" borderId="1" xfId="0" applyFont="1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horizontal="center"/>
    </xf>
    <xf numFmtId="2" fontId="1" fillId="3" borderId="1" xfId="0" applyNumberFormat="1" applyFont="1" applyFill="1" applyBorder="1" applyAlignment="1">
      <alignment horizontal="center"/>
    </xf>
    <xf numFmtId="0" fontId="5" fillId="3" borderId="1" xfId="0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/>
    </xf>
    <xf numFmtId="0" fontId="0" fillId="4" borderId="1" xfId="0" applyFill="1" applyBorder="1" applyAlignment="1">
      <alignment horizontal="center" vertical="center"/>
    </xf>
    <xf numFmtId="2" fontId="0" fillId="4" borderId="1" xfId="0" applyNumberFormat="1" applyFill="1" applyBorder="1"/>
    <xf numFmtId="0" fontId="0" fillId="4" borderId="1" xfId="0" applyFill="1" applyBorder="1"/>
    <xf numFmtId="0" fontId="5" fillId="4" borderId="1" xfId="0" applyFont="1" applyFill="1" applyBorder="1" applyAlignment="1">
      <alignment horizontal="center"/>
    </xf>
    <xf numFmtId="0" fontId="0" fillId="0" borderId="0" xfId="0" applyAlignment="1">
      <alignment horizontal="left"/>
    </xf>
    <xf numFmtId="0" fontId="1" fillId="4" borderId="1" xfId="0" applyFont="1" applyFill="1" applyBorder="1" applyAlignment="1">
      <alignment horizontal="center"/>
    </xf>
    <xf numFmtId="0" fontId="0" fillId="0" borderId="0" xfId="0" applyAlignment="1">
      <alignment horizontal="right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3" fillId="0" borderId="2" xfId="0" applyFont="1" applyBorder="1" applyAlignment="1">
      <alignment horizontal="left" vertical="top" wrapText="1"/>
    </xf>
    <xf numFmtId="0" fontId="3" fillId="0" borderId="4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left" wrapText="1"/>
    </xf>
    <xf numFmtId="0" fontId="3" fillId="0" borderId="4" xfId="0" applyFont="1" applyBorder="1" applyAlignment="1">
      <alignment horizontal="left" wrapText="1"/>
    </xf>
    <xf numFmtId="0" fontId="4" fillId="0" borderId="0" xfId="0" applyFont="1" applyAlignment="1">
      <alignment horizontal="center"/>
    </xf>
    <xf numFmtId="0" fontId="1" fillId="3" borderId="2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center"/>
    </xf>
    <xf numFmtId="0" fontId="2" fillId="0" borderId="0" xfId="0" applyFont="1" applyAlignmen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H18"/>
  <sheetViews>
    <sheetView tabSelected="1" workbookViewId="0">
      <selection activeCell="G11" sqref="G11:G12"/>
    </sheetView>
  </sheetViews>
  <sheetFormatPr defaultRowHeight="15" x14ac:dyDescent="0.25"/>
  <cols>
    <col min="1" max="1" width="3" customWidth="1"/>
    <col min="3" max="3" width="58.85546875" customWidth="1"/>
    <col min="4" max="4" width="6.42578125" customWidth="1"/>
    <col min="5" max="5" width="8.85546875" customWidth="1"/>
    <col min="6" max="6" width="12.85546875" customWidth="1"/>
    <col min="7" max="7" width="11.28515625" customWidth="1"/>
    <col min="8" max="8" width="18.42578125" customWidth="1"/>
  </cols>
  <sheetData>
    <row r="2" spans="1:8" x14ac:dyDescent="0.25">
      <c r="F2" s="19" t="s">
        <v>12</v>
      </c>
      <c r="G2" s="19"/>
    </row>
    <row r="3" spans="1:8" x14ac:dyDescent="0.25">
      <c r="B3" s="17" t="s">
        <v>22</v>
      </c>
      <c r="C3" s="17"/>
    </row>
    <row r="4" spans="1:8" ht="15.75" x14ac:dyDescent="0.25">
      <c r="B4" s="28" t="s">
        <v>11</v>
      </c>
      <c r="C4" s="28"/>
      <c r="D4" s="28"/>
      <c r="E4" s="28"/>
      <c r="F4" s="28"/>
      <c r="G4" s="28"/>
      <c r="H4" s="28"/>
    </row>
    <row r="5" spans="1:8" x14ac:dyDescent="0.25">
      <c r="B5" s="9"/>
      <c r="C5" s="9"/>
      <c r="D5" s="9"/>
      <c r="E5" s="9"/>
      <c r="F5" s="9"/>
      <c r="G5" s="9"/>
      <c r="H5" s="9"/>
    </row>
    <row r="6" spans="1:8" x14ac:dyDescent="0.25">
      <c r="B6" s="32" t="s">
        <v>21</v>
      </c>
      <c r="C6" s="32"/>
      <c r="D6" s="32"/>
      <c r="E6" s="32"/>
      <c r="F6" s="32"/>
      <c r="G6" s="32"/>
    </row>
    <row r="7" spans="1:8" x14ac:dyDescent="0.25">
      <c r="B7" s="3"/>
      <c r="C7" s="3"/>
    </row>
    <row r="8" spans="1:8" x14ac:dyDescent="0.25">
      <c r="B8" s="2" t="s">
        <v>4</v>
      </c>
      <c r="C8" s="2"/>
      <c r="D8" s="2"/>
      <c r="E8" s="2"/>
      <c r="F8" s="2"/>
      <c r="G8" s="2"/>
      <c r="H8" s="2"/>
    </row>
    <row r="9" spans="1:8" ht="67.5" customHeight="1" x14ac:dyDescent="0.25">
      <c r="A9" s="4" t="s">
        <v>10</v>
      </c>
      <c r="B9" s="23" t="s">
        <v>6</v>
      </c>
      <c r="C9" s="23"/>
      <c r="D9" s="8" t="s">
        <v>0</v>
      </c>
      <c r="E9" s="8" t="s">
        <v>7</v>
      </c>
      <c r="F9" s="8" t="s">
        <v>8</v>
      </c>
      <c r="G9" s="8" t="s">
        <v>13</v>
      </c>
      <c r="H9" s="8" t="s">
        <v>9</v>
      </c>
    </row>
    <row r="10" spans="1:8" ht="120.75" customHeight="1" x14ac:dyDescent="0.25">
      <c r="A10" s="4">
        <v>1</v>
      </c>
      <c r="B10" s="24" t="s">
        <v>19</v>
      </c>
      <c r="C10" s="25"/>
      <c r="D10" s="4" t="s">
        <v>3</v>
      </c>
      <c r="E10" s="5">
        <v>8570</v>
      </c>
      <c r="F10" s="5">
        <v>0</v>
      </c>
      <c r="G10" s="5">
        <f>E10*F10</f>
        <v>0</v>
      </c>
      <c r="H10" s="6"/>
    </row>
    <row r="11" spans="1:8" ht="104.25" customHeight="1" x14ac:dyDescent="0.25">
      <c r="A11" s="4">
        <v>2</v>
      </c>
      <c r="B11" s="24" t="s">
        <v>18</v>
      </c>
      <c r="C11" s="25"/>
      <c r="D11" s="4" t="s">
        <v>3</v>
      </c>
      <c r="E11" s="5">
        <v>1900</v>
      </c>
      <c r="F11" s="5">
        <v>0</v>
      </c>
      <c r="G11" s="5">
        <f t="shared" ref="G11:G13" si="0">E11*F11</f>
        <v>0</v>
      </c>
      <c r="H11" s="6"/>
    </row>
    <row r="12" spans="1:8" ht="101.25" customHeight="1" x14ac:dyDescent="0.25">
      <c r="A12" s="4">
        <v>3</v>
      </c>
      <c r="B12" s="24" t="s">
        <v>23</v>
      </c>
      <c r="C12" s="25"/>
      <c r="D12" s="4" t="s">
        <v>3</v>
      </c>
      <c r="E12" s="5">
        <v>1615</v>
      </c>
      <c r="F12" s="5">
        <v>0</v>
      </c>
      <c r="G12" s="5">
        <f t="shared" si="0"/>
        <v>0</v>
      </c>
      <c r="H12" s="6"/>
    </row>
    <row r="13" spans="1:8" ht="121.5" customHeight="1" x14ac:dyDescent="0.25">
      <c r="A13" s="4">
        <v>4</v>
      </c>
      <c r="B13" s="26" t="s">
        <v>20</v>
      </c>
      <c r="C13" s="27"/>
      <c r="D13" s="4" t="s">
        <v>5</v>
      </c>
      <c r="E13" s="5">
        <v>13685</v>
      </c>
      <c r="F13" s="5">
        <v>0</v>
      </c>
      <c r="G13" s="5">
        <f t="shared" si="0"/>
        <v>0</v>
      </c>
      <c r="H13" s="7" t="s">
        <v>24</v>
      </c>
    </row>
    <row r="14" spans="1:8" x14ac:dyDescent="0.25">
      <c r="A14" s="4">
        <v>4</v>
      </c>
      <c r="B14" s="20" t="s">
        <v>1</v>
      </c>
      <c r="C14" s="21"/>
      <c r="D14" s="22"/>
      <c r="E14" s="1" t="s">
        <v>2</v>
      </c>
      <c r="F14" s="1" t="s">
        <v>2</v>
      </c>
      <c r="G14" s="1">
        <f>SUM(G10:G13)</f>
        <v>0</v>
      </c>
      <c r="H14" s="12" t="s">
        <v>16</v>
      </c>
    </row>
    <row r="15" spans="1:8" x14ac:dyDescent="0.25">
      <c r="A15" s="4">
        <v>5</v>
      </c>
      <c r="B15" s="29" t="s">
        <v>15</v>
      </c>
      <c r="C15" s="30"/>
      <c r="D15" s="31"/>
      <c r="E15" s="10"/>
      <c r="F15" s="10"/>
      <c r="G15" s="10"/>
      <c r="H15" s="11" t="s">
        <v>16</v>
      </c>
    </row>
    <row r="16" spans="1:8" x14ac:dyDescent="0.25">
      <c r="A16" s="13">
        <v>6</v>
      </c>
      <c r="B16" s="18" t="s">
        <v>14</v>
      </c>
      <c r="C16" s="18"/>
      <c r="D16" s="18"/>
      <c r="E16" s="14" t="s">
        <v>2</v>
      </c>
      <c r="F16" s="15"/>
      <c r="G16" s="15" t="s">
        <v>2</v>
      </c>
      <c r="H16" s="16" t="s">
        <v>16</v>
      </c>
    </row>
    <row r="18" spans="2:8" x14ac:dyDescent="0.25">
      <c r="B18" s="17" t="s">
        <v>17</v>
      </c>
      <c r="C18" s="17"/>
      <c r="D18" s="17"/>
      <c r="E18" s="17"/>
      <c r="F18" s="17"/>
      <c r="G18" s="17"/>
      <c r="H18" s="17"/>
    </row>
  </sheetData>
  <mergeCells count="12">
    <mergeCell ref="B18:H18"/>
    <mergeCell ref="B16:D16"/>
    <mergeCell ref="F2:G2"/>
    <mergeCell ref="B3:C3"/>
    <mergeCell ref="B14:D14"/>
    <mergeCell ref="B9:C9"/>
    <mergeCell ref="B10:C10"/>
    <mergeCell ref="B13:C13"/>
    <mergeCell ref="B11:C11"/>
    <mergeCell ref="B4:H4"/>
    <mergeCell ref="B15:D15"/>
    <mergeCell ref="B12:C12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Marek Morawiec</dc:creator>
  <cp:lastModifiedBy>Marek Morawiec</cp:lastModifiedBy>
  <cp:lastPrinted>2023-09-05T05:51:14Z</cp:lastPrinted>
  <dcterms:created xsi:type="dcterms:W3CDTF">2015-06-05T18:19:34Z</dcterms:created>
  <dcterms:modified xsi:type="dcterms:W3CDTF">2023-09-05T05:51:55Z</dcterms:modified>
</cp:coreProperties>
</file>