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286048C1-EF7E-45C0-A708-364BD6FDC7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<sst xmlns="http://schemas.openxmlformats.org/spreadsheetml/2006/main" count="219" uniqueCount="137">
  <si>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</si>
  <si>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</si>
  <si>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</si>
  <si>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</si>
  <si>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</si>
  <si>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</si>
  <si>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</si>
  <si>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</si>
  <si>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</si>
  <si>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</si>
  <si>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</si>
  <si>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</si>
  <si>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</si>
  <si>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</si>
  <si>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</si>
  <si>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</si>
  <si>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</si>
  <si>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</si>
  <si>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</si>
  <si>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</si>
  <si>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</si>
  <si>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</si>
  <si>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</si>
  <si>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</si>
  <si>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</si>
  <si>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</si>
  <si>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</si>
  <si>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</si>
  <si>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</si>
  <si>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</si>
  <si>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</si>
  <si>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</si>
  <si>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</si>
  <si>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</si>
  <si>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</si>
  <si>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</si>
  <si>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</si>
  <si>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</si>
  <si>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</si>
  <si>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</si>
  <si>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</si>
  <si>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</si>
  <si>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</si>
  <si>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</si>
  <si>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</si>
  <si>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</si>
  <si>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</si>
  <si>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</si>
  <si>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</si>
  <si>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</si>
  <si>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</si>
  <si>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</si>
  <si>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</si>
  <si>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</si>
  <si>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</si>
  <si>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</si>
  <si>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</si>
  <si>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</si>
  <si>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</si>
  <si>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</si>
  <si>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</si>
  <si>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</si>
  <si>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</si>
  <si>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</si>
  <si>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</si>
  <si>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</si>
  <si>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</si>
  <si>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</si>
  <si>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</si>
  <si>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</si>
  <si>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</si>
  <si>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</si>
  <si>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</si>
  <si>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</si>
  <si>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</si>
  <si>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</si>
  <si>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</si>
  <si>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</si>
  <si>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</si>
  <si>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</si>
  <si>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</si>
  <si>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</si>
  <si>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</si>
  <si>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</si>
  <si>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</si>
  <si>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</si>
  <si>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</si>
  <si>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</si>
  <si>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</si>
  <si>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</si>
  <si>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</si>
  <si>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</si>
  <si>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</si>
  <si>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</si>
  <si>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</si>
  <si>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</si>
  <si>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</si>
  <si>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</si>
  <si>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</si>
  <si>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</si>
  <si>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</si>
  <si>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</si>
  <si>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</si>
  <si>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</si>
  <si>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</si>
  <si>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</si>
  <si>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</si>
  <si>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</si>
  <si>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</si>
  <si>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</si>
  <si>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</si>
  <si>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</si>
  <si>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</si>
  <si>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</si>
  <si>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</si>
  <si>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</si>
  <si>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</si>
  <si>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</si>
  <si>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</si>
  <si>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08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</si>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</sst>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view="pageBreakPreview" topLeftCell="A8" zoomScale="60" zoomScaleNormal="100" workbookViewId="0">
      <selection activeCell="J76" sqref="J7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111</v>
      </c>
      <c r="J2" s="39"/>
      <c r="K2" s="39"/>
      <c r="L2" s="39"/>
      <c r="M2" s="39"/>
      <c r="N2" s="39"/>
      <c r="O2" s="39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23"/>
      <c r="C4" s="23"/>
      <c r="D4" s="23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23"/>
      <c r="C6" s="23"/>
      <c r="D6" s="23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6.9" customHeight="1" x14ac:dyDescent="0.2">
      <c r="B10" s="25" t="s">
        <v>112</v>
      </c>
      <c r="C10" s="25"/>
      <c r="D10" s="25"/>
    </row>
    <row r="11" spans="2:15" s="1" customFormat="1" ht="12.45" customHeight="1" x14ac:dyDescent="0.2">
      <c r="B11" s="25"/>
      <c r="C11" s="25"/>
      <c r="D11" s="25"/>
      <c r="G11" s="34" t="s">
        <v>113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4" t="s">
        <v>114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21" t="s">
        <v>115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7" customHeight="1" x14ac:dyDescent="0.2">
      <c r="B18" s="21" t="s">
        <v>116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7" customHeight="1" x14ac:dyDescent="0.2">
      <c r="B20" s="21" t="s">
        <v>117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7" customHeight="1" x14ac:dyDescent="0.2">
      <c r="B22" s="21" t="s">
        <v>118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19" t="s">
        <v>119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120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6">
        <f>ROUND(I32+ K32,2)</f>
        <v>0</v>
      </c>
      <c r="M32" s="37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3790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36">
        <f>ROUND(I33+ K33,2)</f>
        <v>0</v>
      </c>
      <c r="M33" s="37"/>
    </row>
    <row r="34" spans="2:13" s="1" customFormat="1" ht="3.15" customHeight="1" x14ac:dyDescent="0.2"/>
    <row r="35" spans="2:13" s="1" customFormat="1" ht="18.149999999999999" customHeight="1" x14ac:dyDescent="0.2">
      <c r="B35" s="21" t="s">
        <v>121</v>
      </c>
      <c r="C35" s="21"/>
      <c r="D35" s="21"/>
      <c r="E35" s="21"/>
      <c r="F35" s="21"/>
      <c r="G35" s="21"/>
      <c r="H35" s="21"/>
      <c r="I35" s="21"/>
      <c r="J35" s="21"/>
      <c r="K35" s="21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309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36">
        <f>ROUND(I38+ K38,2)</f>
        <v>0</v>
      </c>
      <c r="M38" s="37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1172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36">
        <f>ROUND(I39+ K39,2)</f>
        <v>0</v>
      </c>
      <c r="M39" s="37"/>
    </row>
    <row r="40" spans="2:13" s="1" customFormat="1" ht="3.15" customHeight="1" x14ac:dyDescent="0.2"/>
    <row r="41" spans="2:13" s="1" customFormat="1" ht="18.149999999999999" customHeight="1" x14ac:dyDescent="0.2">
      <c r="B41" s="21" t="s">
        <v>122</v>
      </c>
      <c r="C41" s="21"/>
      <c r="D41" s="21"/>
      <c r="E41" s="21"/>
      <c r="F41" s="21"/>
      <c r="G41" s="21"/>
      <c r="H41" s="21"/>
      <c r="I41" s="21"/>
      <c r="J41" s="21"/>
      <c r="K41" s="21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8" t="s">
        <v>10</v>
      </c>
      <c r="M43" s="38"/>
    </row>
    <row r="44" spans="2:13" s="1" customFormat="1" ht="19.649999999999999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137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36">
        <f>ROUND(I44+ K44,2)</f>
        <v>0</v>
      </c>
      <c r="M44" s="37"/>
    </row>
    <row r="45" spans="2:13" s="1" customFormat="1" ht="3.15" customHeight="1" x14ac:dyDescent="0.2"/>
    <row r="46" spans="2:13" s="1" customFormat="1" ht="18.149999999999999" customHeight="1" x14ac:dyDescent="0.2">
      <c r="B46" s="21" t="s">
        <v>123</v>
      </c>
      <c r="C46" s="21"/>
      <c r="D46" s="21"/>
      <c r="E46" s="21"/>
      <c r="F46" s="21"/>
      <c r="G46" s="21"/>
      <c r="H46" s="21"/>
      <c r="I46" s="21"/>
      <c r="J46" s="21"/>
      <c r="K46" s="21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970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36">
        <f>ROUND(I49+ K49,2)</f>
        <v>0</v>
      </c>
      <c r="M49" s="37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28.9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640</v>
      </c>
      <c r="H52" s="11">
        <v>0</v>
      </c>
      <c r="I52" s="10">
        <f t="shared" ref="I52:I78" si="0">ROUND(G52* H52,2)</f>
        <v>0</v>
      </c>
      <c r="J52" s="5">
        <v>8</v>
      </c>
      <c r="K52" s="10">
        <f t="shared" ref="K52:K78" si="1">ROUND(I52* J52/100,2)</f>
        <v>0</v>
      </c>
      <c r="L52" s="36">
        <f t="shared" ref="L52:L78" si="2">ROUND(I52+ K52,2)</f>
        <v>0</v>
      </c>
      <c r="M52" s="37"/>
    </row>
    <row r="53" spans="2:13" s="1" customFormat="1" ht="19.649999999999999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630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6">
        <f t="shared" si="2"/>
        <v>0</v>
      </c>
      <c r="M53" s="37"/>
    </row>
    <row r="54" spans="2:13" s="1" customFormat="1" ht="19.649999999999999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1.66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6">
        <f t="shared" si="2"/>
        <v>0</v>
      </c>
      <c r="M54" s="37"/>
    </row>
    <row r="55" spans="2:13" s="1" customFormat="1" ht="19.649999999999999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0.1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6">
        <f t="shared" si="2"/>
        <v>0</v>
      </c>
      <c r="M55" s="37"/>
    </row>
    <row r="56" spans="2:13" s="1" customFormat="1" ht="19.649999999999999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28</v>
      </c>
      <c r="G56" s="8">
        <v>1.66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6">
        <f t="shared" si="2"/>
        <v>0</v>
      </c>
      <c r="M56" s="37"/>
    </row>
    <row r="57" spans="2:13" s="1" customFormat="1" ht="19.649999999999999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28</v>
      </c>
      <c r="G57" s="8">
        <v>0.1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6">
        <f t="shared" si="2"/>
        <v>0</v>
      </c>
      <c r="M57" s="37"/>
    </row>
    <row r="58" spans="2:13" s="1" customFormat="1" ht="19.649999999999999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28</v>
      </c>
      <c r="G58" s="8">
        <v>1.66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6">
        <f t="shared" si="2"/>
        <v>0</v>
      </c>
      <c r="M58" s="37"/>
    </row>
    <row r="59" spans="2:13" s="1" customFormat="1" ht="19.649999999999999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28</v>
      </c>
      <c r="G59" s="8">
        <v>0.1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6">
        <f t="shared" si="2"/>
        <v>0</v>
      </c>
      <c r="M59" s="37"/>
    </row>
    <row r="60" spans="2:13" s="1" customFormat="1" ht="19.649999999999999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28</v>
      </c>
      <c r="G60" s="8">
        <v>1.66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6">
        <f t="shared" si="2"/>
        <v>0</v>
      </c>
      <c r="M60" s="37"/>
    </row>
    <row r="61" spans="2:13" s="1" customFormat="1" ht="28.95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50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6">
        <f t="shared" si="2"/>
        <v>0</v>
      </c>
      <c r="M61" s="37"/>
    </row>
    <row r="62" spans="2:13" s="1" customFormat="1" ht="28.95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50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6">
        <f t="shared" si="2"/>
        <v>0</v>
      </c>
      <c r="M62" s="37"/>
    </row>
    <row r="63" spans="2:13" s="1" customFormat="1" ht="28.95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50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6">
        <f t="shared" si="2"/>
        <v>0</v>
      </c>
      <c r="M63" s="37"/>
    </row>
    <row r="64" spans="2:13" s="1" customFormat="1" ht="19.649999999999999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50</v>
      </c>
      <c r="G64" s="8">
        <v>9.5500000000000007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6">
        <f t="shared" si="2"/>
        <v>0</v>
      </c>
      <c r="M64" s="37"/>
    </row>
    <row r="65" spans="2:13" s="1" customFormat="1" ht="19.649999999999999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50</v>
      </c>
      <c r="G65" s="8">
        <v>33.6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6">
        <f t="shared" si="2"/>
        <v>0</v>
      </c>
      <c r="M65" s="37"/>
    </row>
    <row r="66" spans="2:13" s="1" customFormat="1" ht="28.95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50</v>
      </c>
      <c r="G66" s="8">
        <v>5.19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6">
        <f t="shared" si="2"/>
        <v>0</v>
      </c>
      <c r="M66" s="37"/>
    </row>
    <row r="67" spans="2:13" s="1" customFormat="1" ht="28.95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69</v>
      </c>
      <c r="G67" s="8">
        <v>18.3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6">
        <f t="shared" si="2"/>
        <v>0</v>
      </c>
      <c r="M67" s="37"/>
    </row>
    <row r="68" spans="2:13" s="1" customFormat="1" ht="28.95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69</v>
      </c>
      <c r="G68" s="8">
        <v>0.1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6">
        <f t="shared" si="2"/>
        <v>0</v>
      </c>
      <c r="M68" s="37"/>
    </row>
    <row r="69" spans="2:13" s="1" customFormat="1" ht="19.649999999999999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69</v>
      </c>
      <c r="G69" s="8">
        <v>19.649999999999999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6">
        <f t="shared" si="2"/>
        <v>0</v>
      </c>
      <c r="M69" s="37"/>
    </row>
    <row r="70" spans="2:13" s="1" customFormat="1" ht="19.649999999999999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79</v>
      </c>
      <c r="G70" s="8">
        <v>100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6">
        <f t="shared" si="2"/>
        <v>0</v>
      </c>
      <c r="M70" s="37"/>
    </row>
    <row r="71" spans="2:13" s="1" customFormat="1" ht="19.649999999999999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83</v>
      </c>
      <c r="G71" s="8">
        <v>100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6">
        <f t="shared" si="2"/>
        <v>0</v>
      </c>
      <c r="M71" s="37"/>
    </row>
    <row r="72" spans="2:13" s="1" customFormat="1" ht="19.649999999999999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83</v>
      </c>
      <c r="G72" s="8">
        <v>18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6">
        <f t="shared" si="2"/>
        <v>0</v>
      </c>
      <c r="M72" s="37"/>
    </row>
    <row r="73" spans="2:13" s="1" customFormat="1" ht="19.649999999999999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14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6">
        <f t="shared" si="2"/>
        <v>0</v>
      </c>
      <c r="M73" s="37"/>
    </row>
    <row r="74" spans="2:13" s="1" customFormat="1" ht="28.95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83</v>
      </c>
      <c r="G74" s="8">
        <v>18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6">
        <f t="shared" si="2"/>
        <v>0</v>
      </c>
      <c r="M74" s="37"/>
    </row>
    <row r="75" spans="2:13" s="1" customFormat="1" ht="28.95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14</v>
      </c>
      <c r="G75" s="8">
        <v>10</v>
      </c>
      <c r="H75" s="11">
        <v>0</v>
      </c>
      <c r="I75" s="10">
        <f t="shared" si="0"/>
        <v>0</v>
      </c>
      <c r="J75" s="9">
        <v>8</v>
      </c>
      <c r="K75" s="10">
        <f t="shared" si="1"/>
        <v>0</v>
      </c>
      <c r="L75" s="36">
        <f t="shared" si="2"/>
        <v>0</v>
      </c>
      <c r="M75" s="37"/>
    </row>
    <row r="76" spans="2:13" s="1" customFormat="1" ht="19.649999999999999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79</v>
      </c>
      <c r="G76" s="8">
        <v>789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6">
        <f t="shared" si="2"/>
        <v>0</v>
      </c>
      <c r="M76" s="37"/>
    </row>
    <row r="77" spans="2:13" s="1" customFormat="1" ht="19.649999999999999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79</v>
      </c>
      <c r="G77" s="8">
        <v>200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6">
        <f t="shared" si="2"/>
        <v>0</v>
      </c>
      <c r="M77" s="37"/>
    </row>
    <row r="78" spans="2:13" s="1" customFormat="1" ht="19.649999999999999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79</v>
      </c>
      <c r="G78" s="8">
        <v>110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6">
        <f t="shared" si="2"/>
        <v>0</v>
      </c>
      <c r="M78" s="37"/>
    </row>
    <row r="79" spans="2:13" s="1" customFormat="1" ht="55.95" customHeight="1" x14ac:dyDescent="0.2"/>
    <row r="80" spans="2:13" s="1" customFormat="1" ht="21.45" customHeight="1" x14ac:dyDescent="0.2">
      <c r="B80" s="22" t="s">
        <v>105</v>
      </c>
      <c r="C80" s="22"/>
      <c r="D80" s="22"/>
      <c r="E80" s="22"/>
      <c r="F80" s="26">
        <f>ROUND(I32+I33+I38+I39+I44+I49+I52+I53+I54+I55+I56+I57+I58+I59+I60+I61+I62+I63+I64+I65+I66+I67+I68+I69+I70+I71+I72+I73+I74+I75+I76+I77+I78,2)</f>
        <v>0</v>
      </c>
      <c r="G80" s="27"/>
      <c r="H80" s="27"/>
      <c r="I80" s="27"/>
      <c r="J80" s="27"/>
      <c r="K80" s="27"/>
      <c r="L80" s="27"/>
      <c r="M80" s="28"/>
    </row>
    <row r="81" spans="2:14" s="1" customFormat="1" ht="21.45" customHeight="1" x14ac:dyDescent="0.2">
      <c r="B81" s="22" t="s">
        <v>106</v>
      </c>
      <c r="C81" s="22"/>
      <c r="D81" s="22"/>
      <c r="E81" s="22"/>
      <c r="F81" s="29">
        <f>ROUND(L32+L33+L38+L39+L44+L49+L52+L53+L54+L55+L56+L57+L58+L59+L60+L61+L62+L63+L64+L65+L66+L67+L68+L69+L70+L71+L72+L73+L74+L75+L76+L77+L78,2)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11.1" customHeight="1" x14ac:dyDescent="0.2"/>
    <row r="83" spans="2:14" s="1" customFormat="1" ht="80.099999999999994" customHeight="1" x14ac:dyDescent="0.2">
      <c r="B83" s="14" t="s">
        <v>124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2.7" customHeight="1" x14ac:dyDescent="0.2"/>
    <row r="85" spans="2:14" s="1" customFormat="1" ht="110.1" customHeight="1" x14ac:dyDescent="0.2">
      <c r="B85" s="14" t="s">
        <v>125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2:14" s="1" customFormat="1" ht="5.25" customHeight="1" x14ac:dyDescent="0.2"/>
    <row r="87" spans="2:14" s="1" customFormat="1" ht="110.1" customHeight="1" x14ac:dyDescent="0.2">
      <c r="B87" s="17" t="s">
        <v>126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5.25" customHeight="1" x14ac:dyDescent="0.2"/>
    <row r="89" spans="2:14" s="1" customFormat="1" ht="37.950000000000003" customHeight="1" x14ac:dyDescent="0.2">
      <c r="B89" s="16" t="s">
        <v>107</v>
      </c>
      <c r="C89" s="16"/>
      <c r="D89" s="16"/>
      <c r="E89" s="16"/>
      <c r="F89" s="32" t="s">
        <v>108</v>
      </c>
      <c r="G89" s="32"/>
      <c r="H89" s="32"/>
      <c r="I89" s="32"/>
      <c r="J89" s="32"/>
      <c r="K89" s="32"/>
      <c r="L89" s="32"/>
    </row>
    <row r="90" spans="2:14" s="1" customFormat="1" ht="28.95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8.95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95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95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.7" customHeight="1" x14ac:dyDescent="0.2"/>
    <row r="95" spans="2:14" s="1" customFormat="1" ht="203.1" customHeight="1" x14ac:dyDescent="0.2">
      <c r="B95" s="14" t="s">
        <v>127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2.7" customHeight="1" x14ac:dyDescent="0.2"/>
    <row r="97" spans="2:14" s="1" customFormat="1" ht="36.9" customHeight="1" x14ac:dyDescent="0.2">
      <c r="B97" s="15" t="s">
        <v>128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7" customHeight="1" x14ac:dyDescent="0.2"/>
    <row r="99" spans="2:14" s="1" customFormat="1" ht="37.950000000000003" customHeight="1" x14ac:dyDescent="0.2">
      <c r="B99" s="16" t="s">
        <v>109</v>
      </c>
      <c r="C99" s="16"/>
      <c r="D99" s="16"/>
      <c r="E99" s="16"/>
      <c r="F99" s="33" t="s">
        <v>110</v>
      </c>
      <c r="G99" s="33"/>
      <c r="H99" s="33"/>
      <c r="I99" s="33"/>
      <c r="J99" s="33"/>
      <c r="K99" s="33"/>
      <c r="L99" s="33"/>
    </row>
    <row r="100" spans="2:14" s="1" customFormat="1" ht="28.95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8.95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" customFormat="1" ht="28.95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95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.7" customHeight="1" x14ac:dyDescent="0.2"/>
    <row r="105" spans="2:14" s="1" customFormat="1" ht="159.9" customHeight="1" x14ac:dyDescent="0.2">
      <c r="B105" s="14" t="s">
        <v>129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7" customHeight="1" x14ac:dyDescent="0.2"/>
    <row r="107" spans="2:14" s="1" customFormat="1" ht="54.9" customHeight="1" x14ac:dyDescent="0.2">
      <c r="B107" s="14" t="s">
        <v>130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7" customHeight="1" x14ac:dyDescent="0.2"/>
    <row r="109" spans="2:14" s="1" customFormat="1" ht="60" customHeight="1" x14ac:dyDescent="0.2">
      <c r="B109" s="17" t="s">
        <v>131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48" customHeight="1" x14ac:dyDescent="0.2">
      <c r="B111" s="17" t="s">
        <v>132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7" customHeight="1" x14ac:dyDescent="0.2"/>
    <row r="113" spans="2:14" s="1" customFormat="1" ht="125.1" customHeight="1" x14ac:dyDescent="0.2">
      <c r="B113" s="14" t="s">
        <v>133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84.9" customHeight="1" x14ac:dyDescent="0.2">
      <c r="B115" s="14" t="s">
        <v>134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86.85" customHeight="1" x14ac:dyDescent="0.2"/>
    <row r="117" spans="2:14" s="1" customFormat="1" ht="17.7" customHeight="1" x14ac:dyDescent="0.2">
      <c r="I117" s="35" t="s">
        <v>135</v>
      </c>
      <c r="J117" s="35"/>
    </row>
    <row r="118" spans="2:14" s="1" customFormat="1" ht="145.19999999999999" customHeight="1" x14ac:dyDescent="0.2"/>
    <row r="119" spans="2:14" s="1" customFormat="1" ht="81.599999999999994" customHeight="1" x14ac:dyDescent="0.2">
      <c r="B119" s="18" t="s">
        <v>136</v>
      </c>
      <c r="C119" s="18"/>
      <c r="D119" s="18"/>
      <c r="E119" s="18"/>
      <c r="F119" s="18"/>
      <c r="G119" s="18"/>
      <c r="H119" s="18"/>
      <c r="I119" s="18"/>
      <c r="J119" s="18"/>
    </row>
  </sheetData>
  <mergeCells count="95">
    <mergeCell ref="L78:M78"/>
    <mergeCell ref="L71:M71"/>
    <mergeCell ref="L72:M72"/>
    <mergeCell ref="L73:M73"/>
    <mergeCell ref="L74:M74"/>
    <mergeCell ref="L75:M75"/>
    <mergeCell ref="L68:M68"/>
    <mergeCell ref="L69:M69"/>
    <mergeCell ref="L70:M70"/>
    <mergeCell ref="L76:M76"/>
    <mergeCell ref="L77:M77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2:O2"/>
    <mergeCell ref="L31:M31"/>
    <mergeCell ref="L32:M32"/>
    <mergeCell ref="L33:M33"/>
    <mergeCell ref="L37:M37"/>
    <mergeCell ref="F99:L99"/>
    <mergeCell ref="G11:N12"/>
    <mergeCell ref="I117:J11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B115:N115"/>
    <mergeCell ref="B119:J119"/>
    <mergeCell ref="B24:L24"/>
    <mergeCell ref="B26:L26"/>
    <mergeCell ref="B29:K29"/>
    <mergeCell ref="B35:K35"/>
    <mergeCell ref="B80:E80"/>
    <mergeCell ref="B81:E81"/>
    <mergeCell ref="B83:N83"/>
    <mergeCell ref="B85:N85"/>
    <mergeCell ref="B87:N87"/>
    <mergeCell ref="B89:E89"/>
    <mergeCell ref="B41:K41"/>
    <mergeCell ref="B46:K46"/>
    <mergeCell ref="F80:M80"/>
    <mergeCell ref="F81:M81"/>
    <mergeCell ref="B105:N105"/>
    <mergeCell ref="B107:N107"/>
    <mergeCell ref="B109:N109"/>
    <mergeCell ref="B111:N111"/>
    <mergeCell ref="B113:N113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0:L90"/>
    <mergeCell ref="F91:L91"/>
    <mergeCell ref="F92:L92"/>
    <mergeCell ref="B3:E3"/>
    <mergeCell ref="B5:E5"/>
    <mergeCell ref="B7:E7"/>
    <mergeCell ref="B100:E100"/>
    <mergeCell ref="B101:E101"/>
    <mergeCell ref="B4:D4"/>
    <mergeCell ref="B6:D6"/>
    <mergeCell ref="B8:D8"/>
    <mergeCell ref="E14:G14"/>
    <mergeCell ref="B10:D11"/>
    <mergeCell ref="B16:I16"/>
    <mergeCell ref="B18:I18"/>
    <mergeCell ref="B20:I20"/>
    <mergeCell ref="B22:I22"/>
    <mergeCell ref="F89:L89"/>
    <mergeCell ref="F93:L93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2024-11-04T16:01:56Z</dcterms:created>
  <dcterms:modified xsi:type="dcterms:W3CDTF">2024-11-04T16:36:25Z</dcterms:modified>
</cp:coreProperties>
</file>