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WL\00_ NOWY WL\PROW_2014-2020\WNIOSKI I INSTRUKCJE\wdrożenie\19.3\WoPP 19 3 _3.1_02.2021\18 10 WERSJA NA STRONĘ do OPINIOWANIA do PRAWNEGO\09 11 2021 NA STRONĘ WOPP 19.3\"/>
    </mc:Choice>
  </mc:AlternateContent>
  <bookViews>
    <workbookView xWindow="0" yWindow="0" windowWidth="28800" windowHeight="12210"/>
  </bookViews>
  <sheets>
    <sheet name="II_B" sheetId="1" r:id="rId1"/>
    <sheet name="II_C" sheetId="7" r:id="rId2"/>
    <sheet name="III_10" sheetId="8" r:id="rId3"/>
    <sheet name="IV" sheetId="2" r:id="rId4"/>
    <sheet name="Zal_5_Osw_partn_proj" sheetId="3" r:id="rId5"/>
    <sheet name="Zal_8_Osw_wlasc_nier (2)" sheetId="11" r:id="rId6"/>
    <sheet name="Zal_9_Osw_VAT" sheetId="5" r:id="rId7"/>
    <sheet name="XI.3_zgoda_przetw_osoba_fiz" sheetId="6" r:id="rId8"/>
  </sheets>
  <externalReferences>
    <externalReference r:id="rId9"/>
  </externalReferences>
  <definedNames>
    <definedName name="_xlnm._FilterDatabase" localSheetId="7" hidden="1">XI.3_zgoda_przetw_osoba_fiz!#REF!</definedName>
    <definedName name="_xlnm._FilterDatabase" localSheetId="4" hidden="1">Zal_5_Osw_partn_proj!$A$1:$H$17</definedName>
    <definedName name="III_IV_15_razem">IV!$A$17</definedName>
    <definedName name="III_IV_154_razem">[1]III_IV!$A$68</definedName>
    <definedName name="_xlnm.Print_Area" localSheetId="0">II_B!$A$1:$M$58</definedName>
    <definedName name="_xlnm.Print_Area" localSheetId="1">II_C!$A$1:$M$32</definedName>
    <definedName name="_xlnm.Print_Area" localSheetId="2">III_10!$A$1:$N$72</definedName>
    <definedName name="_xlnm.Print_Area" localSheetId="3">IV!$A$1:$N$46</definedName>
    <definedName name="_xlnm.Print_Area" localSheetId="7">XI.3_zgoda_przetw_osoba_fiz!$A$1:$I$18</definedName>
    <definedName name="_xlnm.Print_Area" localSheetId="4">Zal_5_Osw_partn_proj!$A$1:$H$17</definedName>
    <definedName name="_xlnm.Print_Area" localSheetId="5">'Zal_8_Osw_wlasc_nier (2)'!$A$1:$F$59</definedName>
    <definedName name="_xlnm.Print_Area" localSheetId="6">Zal_9_Osw_VAT!$A$1:$F$32</definedName>
    <definedName name="V_ZRF_Suma_A">[1]V_ZRF!$A$11</definedName>
    <definedName name="V_ZRF_Suma_B">[1]V_ZRF!$A$16</definedName>
    <definedName name="V_ZRF_Suma_C">[1]V_ZRF!$A$21</definedName>
    <definedName name="V_ZRF_Suma_I">[1]V_ZRF!$A$22</definedName>
    <definedName name="V_ZRF_Suma_II">[1]V_ZRF!$A$27</definedName>
    <definedName name="V_ZRF_Suma_KK_operacji">[1]V_ZRF!$A$28</definedName>
    <definedName name="VI_OR_Razem">[1]VI_Opis_rzeczowy!$E$13</definedName>
    <definedName name="VII_Razem_liczba_zal">[1]VII_Info_Zalacz!$A$30</definedName>
    <definedName name="WoPP_Naz_LGD_reprez">II_B!$A$5</definedName>
    <definedName name="Z_56E8AA3C_4CAF_4C55_B8E1_071ABD58E041_.wvu.PrintArea" localSheetId="6" hidden="1">Zal_9_Osw_VAT!#REF!</definedName>
    <definedName name="Z_8D761A3D_5589_43DE_BFB5_9340DD3C6E17_.wvu.PrintArea" localSheetId="6" hidden="1">Zal_9_Osw_VAT!#REF!</definedName>
    <definedName name="Z_8F6157A3_D431_4091_A98E_37FECE20820C_.wvu.PrintArea" localSheetId="6" hidden="1">Zal_9_Osw_VAT!#REF!</definedName>
    <definedName name="Z_DF64D807_4B8C_423B_A975_C6FACD998002_.wvu.PrintArea" localSheetId="0" hidden="1">II_B!#REF!</definedName>
    <definedName name="Z_DF64D807_4B8C_423B_A975_C6FACD998002_.wvu.PrintArea" localSheetId="1" hidden="1">II_C!#REF!</definedName>
    <definedName name="Z_DF64D807_4B8C_423B_A975_C6FACD998002_.wvu.PrintArea" localSheetId="2" hidden="1">III_10!#REF!</definedName>
    <definedName name="Z_DF64D807_4B8C_423B_A975_C6FACD998002_.wvu.PrintArea" localSheetId="3" hidden="1">IV!#REF!</definedName>
    <definedName name="Z_DF64D807_4B8C_423B_A975_C6FACD998002_.wvu.PrintArea" localSheetId="7" hidden="1">XI.3_zgoda_przetw_osoba_fiz!$A$1:$H$18</definedName>
    <definedName name="Z_DF64D807_4B8C_423B_A975_C6FACD998002_.wvu.PrintArea" localSheetId="4" hidden="1">Zal_5_Osw_partn_proj!$A$2:$H$17</definedName>
    <definedName name="Z_DF64D807_4B8C_423B_A975_C6FACD998002_.wvu.PrintArea" localSheetId="5" hidden="1">'Zal_8_Osw_wlasc_nier (2)'!#REF!</definedName>
    <definedName name="Z_FFF4AD8F_F3A1_4936_922D_53F50F8D266D_.wvu.PrintArea" localSheetId="0" hidden="1">II_B!#REF!</definedName>
    <definedName name="Z_FFF4AD8F_F3A1_4936_922D_53F50F8D266D_.wvu.PrintArea" localSheetId="1" hidden="1">II_C!#REF!</definedName>
    <definedName name="Z_FFF4AD8F_F3A1_4936_922D_53F50F8D266D_.wvu.PrintArea" localSheetId="2" hidden="1">III_10!#REF!</definedName>
    <definedName name="Z_FFF4AD8F_F3A1_4936_922D_53F50F8D266D_.wvu.PrintArea" localSheetId="3" hidden="1">IV!#REF!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F39" i="8" l="1"/>
  <c r="K39" i="8"/>
  <c r="M39" i="8"/>
  <c r="F49" i="8"/>
  <c r="K49" i="8"/>
  <c r="M49" i="8"/>
  <c r="F57" i="8"/>
  <c r="K57" i="8"/>
  <c r="M57" i="8"/>
  <c r="F67" i="8"/>
  <c r="K67" i="8"/>
  <c r="M67" i="8"/>
  <c r="F21" i="8"/>
  <c r="K21" i="8"/>
  <c r="M21" i="8"/>
  <c r="F31" i="8"/>
  <c r="K31" i="8"/>
  <c r="M31" i="8"/>
  <c r="M13" i="8"/>
  <c r="K13" i="8"/>
  <c r="F13" i="8"/>
  <c r="M3" i="8"/>
  <c r="K3" i="8"/>
  <c r="F3" i="8"/>
  <c r="L39" i="2"/>
  <c r="P40" i="2" s="1"/>
  <c r="C38" i="2"/>
  <c r="L37" i="2"/>
  <c r="C37" i="2"/>
  <c r="L36" i="2"/>
  <c r="L38" i="2" s="1"/>
  <c r="C36" i="2"/>
  <c r="D28" i="2"/>
  <c r="N17" i="2"/>
  <c r="I17" i="2"/>
  <c r="F17" i="2"/>
  <c r="L16" i="2"/>
  <c r="M16" i="2" s="1"/>
  <c r="L15" i="2"/>
  <c r="M15" i="2" s="1"/>
  <c r="L14" i="2"/>
  <c r="M14" i="2" s="1"/>
  <c r="L13" i="2"/>
  <c r="M13" i="2" s="1"/>
  <c r="L12" i="2"/>
  <c r="M12" i="2" s="1"/>
  <c r="H4" i="2"/>
  <c r="P25" i="2" l="1"/>
  <c r="P26" i="2"/>
  <c r="P23" i="2"/>
  <c r="P27" i="2"/>
  <c r="P24" i="2"/>
  <c r="D40" i="2"/>
  <c r="M17" i="2"/>
  <c r="L17" i="2"/>
</calcChain>
</file>

<file path=xl/sharedStrings.xml><?xml version="1.0" encoding="utf-8"?>
<sst xmlns="http://schemas.openxmlformats.org/spreadsheetml/2006/main" count="425" uniqueCount="256">
  <si>
    <t>(wybierz z listy)</t>
  </si>
  <si>
    <r>
      <t>1.1 Numer identyfikacyjny</t>
    </r>
    <r>
      <rPr>
        <vertAlign val="superscript"/>
        <sz val="9"/>
        <rFont val="Arial"/>
        <family val="2"/>
        <charset val="238"/>
      </rPr>
      <t>1</t>
    </r>
  </si>
  <si>
    <t>1.3 REGON</t>
  </si>
  <si>
    <t>2.1 Kraj</t>
  </si>
  <si>
    <t>2.2 Województwo</t>
  </si>
  <si>
    <t>2.3 Powiat</t>
  </si>
  <si>
    <t>2.4 Gmina</t>
  </si>
  <si>
    <t>Polska</t>
  </si>
  <si>
    <t>2.5 Kod pocztowy</t>
  </si>
  <si>
    <t>2.6 Poczta</t>
  </si>
  <si>
    <t>2.7 Miejscowość</t>
  </si>
  <si>
    <t>2.8 Ulica</t>
  </si>
  <si>
    <t>2.9 Nr domu</t>
  </si>
  <si>
    <t>2.10 Nr lokalu</t>
  </si>
  <si>
    <t>2.11 Telefon stacjonarny / komórkowy</t>
  </si>
  <si>
    <t>2.12 Faks</t>
  </si>
  <si>
    <t>2.13  E-mail</t>
  </si>
  <si>
    <t>2.14 Adres www</t>
  </si>
  <si>
    <t>Nazwisko</t>
  </si>
  <si>
    <t>Imię</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</si>
  <si>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</si>
  <si>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 nr:</t>
  </si>
  <si>
    <t>1.2 Nazwa LGD krajowej</t>
  </si>
  <si>
    <t>1. 4 Numer NIP</t>
  </si>
  <si>
    <t>2.  Adres siedziby LGD</t>
  </si>
  <si>
    <t>II C. DANE DOTYCZĄCE POZOSTAŁYCH PARTNERÓW PROJEKTU WSPÓŁPRACY</t>
  </si>
  <si>
    <r>
      <t>1. Dane pozostałych partnerów projektu współpracy uczestniczących w realizacji projektu jednak</t>
    </r>
    <r>
      <rPr>
        <i/>
        <sz val="8"/>
        <rFont val="Arial"/>
        <family val="2"/>
        <charset val="238"/>
      </rPr>
      <t xml:space="preserve"> nie ubiegających się o pomoc w ramach projektu współpracy</t>
    </r>
  </si>
  <si>
    <t>Nr</t>
  </si>
  <si>
    <t>10.1.1 Kraj</t>
  </si>
  <si>
    <t>10.1.2 Województwo</t>
  </si>
  <si>
    <t>10.1.3 Powiat</t>
  </si>
  <si>
    <t>10.1.4 Gmina</t>
  </si>
  <si>
    <t>10.1.5 Kod pocztowy</t>
  </si>
  <si>
    <t>10.1.6 Poczta</t>
  </si>
  <si>
    <t>10.1.7 Miejscowość</t>
  </si>
  <si>
    <t>10.1.8 Ulica</t>
  </si>
  <si>
    <t>10.1.9 Nr domu</t>
  </si>
  <si>
    <t>10.1.10 Nr lokalu</t>
  </si>
  <si>
    <t>10.1.11 Telefon stacjonarny / komórkowy</t>
  </si>
  <si>
    <t>10.1.12 Faks</t>
  </si>
  <si>
    <t>10.1.13  E-mail</t>
  </si>
  <si>
    <t>10.1.14 Adres www</t>
  </si>
  <si>
    <t>10.1.15 Inne miejsce przechowywania / garażowania</t>
  </si>
  <si>
    <t>10.2.1 Kraj</t>
  </si>
  <si>
    <t>10.2.2 Województwo</t>
  </si>
  <si>
    <t>10.2.3 Powiat</t>
  </si>
  <si>
    <t>10.2.4 Gmina</t>
  </si>
  <si>
    <t>10.2.5 Kod pocztowy</t>
  </si>
  <si>
    <t>10.2.6 Poczta</t>
  </si>
  <si>
    <t>10.2.7 Miejscowość</t>
  </si>
  <si>
    <t>10.2.8 Ulica</t>
  </si>
  <si>
    <t>10.2.9 Nr domu</t>
  </si>
  <si>
    <t>10.2.10 Nr lokalu</t>
  </si>
  <si>
    <t>Etap I</t>
  </si>
  <si>
    <t>Etap II</t>
  </si>
  <si>
    <t>Etap III</t>
  </si>
  <si>
    <t>Etap IV</t>
  </si>
  <si>
    <t>Etap V</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</si>
  <si>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</si>
  <si>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Dane dotyczące LGD nr:</t>
  </si>
  <si>
    <t>Całkowite koszty operacji łącznie:</t>
  </si>
  <si>
    <t>W tym przygotowanie projektu współpracy:</t>
  </si>
  <si>
    <t xml:space="preserve">W tym realizacja projektu współpracy: </t>
  </si>
  <si>
    <t>1. Plan finansowy operacji, w części za którą odpowiada partner projektu współpracy</t>
  </si>
  <si>
    <t>1.1 Etap realizacji operacji</t>
  </si>
  <si>
    <t>1.2 Kwota kosztów kwalifikowalnych 
(w zł)</t>
  </si>
  <si>
    <t xml:space="preserve">1.3 Wnioskowana
kwota pomocy, zaokrąglona
"w dół" do pełnych złotych </t>
  </si>
  <si>
    <t>w tym:</t>
  </si>
  <si>
    <t>1.4 Wnioskowana kwota pomocy przypadająca na koszty kwalifikowalne realizacji operacji w części dotyczącej inwestycji (w zł)</t>
  </si>
  <si>
    <t>1.3.1 Publiczne środki wspólnotowe (wkład EFRROW)</t>
  </si>
  <si>
    <t>1.3.2 Publiczne środki krajowe (wkład krajowy)</t>
  </si>
  <si>
    <t xml:space="preserve"> Etap I / Przygotowanie
projektu współpracy</t>
  </si>
  <si>
    <t>1.5 Razem</t>
  </si>
  <si>
    <t>W związku z realizacją operacji wnioskuję o wypłatę:</t>
  </si>
  <si>
    <t>2.1.1. Wysokość zaliczki</t>
  </si>
  <si>
    <t>2.1.1.1 Transza</t>
  </si>
  <si>
    <r>
      <t xml:space="preserve">2.1.1.2 Wnioskowana kwota zaliczki, dla:
</t>
    </r>
    <r>
      <rPr>
        <i/>
        <sz val="8"/>
        <rFont val="Arial"/>
        <family val="2"/>
        <charset val="238"/>
      </rPr>
      <t>(w zł)</t>
    </r>
  </si>
  <si>
    <t>Uwaga!</t>
  </si>
  <si>
    <t>I transza</t>
  </si>
  <si>
    <t>2.1.1.6 Razem:</t>
  </si>
  <si>
    <t>maksymalne kwoty zaliczek dla transz</t>
  </si>
  <si>
    <t>2.1.2. Rozliczenie zaliczki (zł)</t>
  </si>
  <si>
    <t>2.1.2.1 Rozliczenie zaliczki w przypadku operacji realizowanych w wielu etapach (tj. od 2 do 5 etapów) nastąpi:</t>
  </si>
  <si>
    <t>2.1.2.1.1 w ramach pierwszego wniosku o płatność (pośrednią)</t>
  </si>
  <si>
    <t>2.1.2.1.2 w ramach wniosku o płatność końcową</t>
  </si>
  <si>
    <t>2.1.2.1.3 proporcjonalnie w ramach każdego wniosku o płatność</t>
  </si>
  <si>
    <t>2.1.2.1.4 w transzach w ramach każdego wniosku o płatność</t>
  </si>
  <si>
    <t>, w wysokości:</t>
  </si>
  <si>
    <t>w wysokości (zł)</t>
  </si>
  <si>
    <t>maksymalna kwota wyprzedzającego finansowania</t>
  </si>
  <si>
    <t>W-1/19.3</t>
  </si>
  <si>
    <t>Załącznik nr 5:</t>
  </si>
  <si>
    <t>Oświadczenie partnera projektu współpracy</t>
  </si>
  <si>
    <t>OŚWIADCZENIE</t>
  </si>
  <si>
    <t>Ja niżej podpisany /a</t>
  </si>
  <si>
    <t>Oświadczam, że reprezentuję partnera projektu współpracy</t>
  </si>
  <si>
    <t>Nazwa partnera projektu współpracy</t>
  </si>
  <si>
    <t>który:</t>
  </si>
  <si>
    <t>a)</t>
  </si>
  <si>
    <r>
      <t xml:space="preserve">spełnia kryteria wskazane w art. 44 ust. 2 rozporządzenia (UE) 1305/2013 </t>
    </r>
    <r>
      <rPr>
        <vertAlign val="superscript"/>
        <sz val="9"/>
        <color theme="1"/>
        <rFont val="Arial"/>
        <family val="2"/>
        <charset val="238"/>
      </rPr>
      <t>1</t>
    </r>
  </si>
  <si>
    <t>b)</t>
  </si>
  <si>
    <t>będzie ubiegał się o refundację kosztów ponoszonych na realizację operacji ze środków EFRROW</t>
  </si>
  <si>
    <t>c)</t>
  </si>
  <si>
    <t>miejscowość i data (w formacie dd-mm-rrrr)</t>
  </si>
  <si>
    <t xml:space="preserve"> czytelny/-e podpis /-y osób / -y  upoważnionej /-ych do reprezentowania partnera projektu współpracy </t>
  </si>
  <si>
    <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r>
      <rPr>
        <i/>
        <sz val="7"/>
        <color rgb="FFFF0000"/>
        <rFont val="Arial"/>
        <family val="2"/>
        <charset val="238"/>
      </rPr>
      <t>.</t>
    </r>
  </si>
  <si>
    <t xml:space="preserve">Załącznik nr 8: </t>
  </si>
  <si>
    <t>adres nieruchomości, nr działek</t>
  </si>
  <si>
    <t>oświadczam, iż wyrażam zgodę na realizację przez partnerów projektu współpracy:</t>
  </si>
  <si>
    <t>tytuł projektu współpracy</t>
  </si>
  <si>
    <t>zakres operacji</t>
  </si>
  <si>
    <t>Jednocześnie wyrażam zgodę na utrzymanie celu określonego dla części inwestycyjnej przedmiotowego projektu przez okres 5 lat od dnia wypłaty płatności końcowej.</t>
  </si>
  <si>
    <t>*</t>
  </si>
  <si>
    <r>
      <t>Niepotrzebne skreślić</t>
    </r>
    <r>
      <rPr>
        <i/>
        <sz val="7"/>
        <color rgb="FFFF0000"/>
        <rFont val="Arial"/>
        <family val="2"/>
        <charset val="238"/>
      </rPr>
      <t>.</t>
    </r>
  </si>
  <si>
    <t xml:space="preserve">Załącznik nr 9: </t>
  </si>
  <si>
    <t>Oświadczenie LGD o kwalifikowalności VAT</t>
  </si>
  <si>
    <t>reprezentujący</t>
  </si>
  <si>
    <t>Nazwa LGD</t>
  </si>
  <si>
    <t>tytuł projektu</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</si>
  <si>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</si>
  <si>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</si>
  <si>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</si>
  <si>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</si>
  <si>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</si>
  <si>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t>**</t>
  </si>
  <si>
    <t>z siedzibą w</t>
  </si>
  <si>
    <t xml:space="preserve">1) </t>
  </si>
  <si>
    <t>Agencję Restrukturyzacji i Modernizacji Rolnictwa z siedzibą w Warszawie, Al. Jana Pawła II nr 70, 00-175 Warszawa (adres do korespondencji: ul. Poleczki 33, 02-822 Warszawa);</t>
  </si>
  <si>
    <t>2)</t>
  </si>
  <si>
    <t>Samorząd Województwa</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</si>
  <si>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</si>
  <si>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1)</t>
  </si>
  <si>
    <t>info@arimr.gov.pl; iod@arimr.gov.pl;</t>
  </si>
  <si>
    <t>Wycofanie zgody nie wpływa na zgodność z prawem przetwarzania, którego dokonano na podstawie zgody przed jej wycofaniem.</t>
  </si>
  <si>
    <t>……………...…………...…………….,</t>
  </si>
  <si>
    <t>……………………………………………………,</t>
  </si>
  <si>
    <t>1.5.1 Kraj</t>
  </si>
  <si>
    <t>1.5.2 Kraj UE</t>
  </si>
  <si>
    <t>1.5.3 Partner jest:</t>
  </si>
  <si>
    <t>1.5 Nazwa partnera projektu współpracy</t>
  </si>
  <si>
    <t>1.6 Nazwa partnera projektu współpracy</t>
  </si>
  <si>
    <t>1.6.1 Kraj</t>
  </si>
  <si>
    <t>1.6.2 Kraj UE</t>
  </si>
  <si>
    <t>1.6.3 Partner jest:</t>
  </si>
  <si>
    <t>1.7 Nazwa partnera projektu współpracy</t>
  </si>
  <si>
    <t>1.7.1 Kraj</t>
  </si>
  <si>
    <t>1.7.2 Kraj UE</t>
  </si>
  <si>
    <t>1.7.3 Partner jest:</t>
  </si>
  <si>
    <t>1.8 Nazwa partnera projektu współpracy</t>
  </si>
  <si>
    <t>1.8.1 Kraj</t>
  </si>
  <si>
    <t>1.8.2 Kraj UE</t>
  </si>
  <si>
    <t>1.8.3 Partner jest:</t>
  </si>
  <si>
    <t>1.9 Nazwa partnera projektu współpracy</t>
  </si>
  <si>
    <t>1.9.1 Kraj</t>
  </si>
  <si>
    <t>1.9.2 Kraj UE</t>
  </si>
  <si>
    <t>1.9.3 Partner jest:</t>
  </si>
  <si>
    <t>1.10 Nazwa partnera projektu współpracy</t>
  </si>
  <si>
    <t>1.10.1 Kraj</t>
  </si>
  <si>
    <t>1.10.2 Kraj UE</t>
  </si>
  <si>
    <t>1.10.3 Partner jest:</t>
  </si>
  <si>
    <t xml:space="preserve">10.1 Lokalizacja projektu współpracy (miejsce realizacji operacji 2) </t>
  </si>
  <si>
    <t xml:space="preserve">10.1 Lokalizacja projektu współpracy (miejsce realizacji operacji 3) </t>
  </si>
  <si>
    <t xml:space="preserve">10.1 Lokalizacja projektu współpracy (miejsce realizacji operacji 4) </t>
  </si>
  <si>
    <t xml:space="preserve">10.1 Lokalizacja projektu współpracy (miejsce realizacji operacji 5) </t>
  </si>
  <si>
    <t>2. 4 Numer NIP</t>
  </si>
  <si>
    <r>
      <rPr>
        <b/>
        <i/>
        <sz val="8"/>
        <rFont val="Arial"/>
        <family val="2"/>
        <charset val="238"/>
      </rPr>
      <t>Uwaga!
Podmiot ubiegający się o przyznanie pomocy nie może ubiegać się o wyprzedzające finansowanie kosztów kwalifikowalnych operacji i wypłatę zaliczki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 U. poz. 1857, z 2017 r. poz. 551 oraz z 2018 r. poz. 1691)</t>
    </r>
  </si>
  <si>
    <t xml:space="preserve"> Etap III ³</t>
  </si>
  <si>
    <t xml:space="preserve"> Etap IV ³</t>
  </si>
  <si>
    <t xml:space="preserve"> Etap V ³</t>
  </si>
  <si>
    <r>
      <t xml:space="preserve">2.1.1.3 Planowany termin wypłaty zaliczki w ramach transzy 
</t>
    </r>
    <r>
      <rPr>
        <i/>
        <sz val="8"/>
        <rFont val="Arial"/>
        <family val="2"/>
        <charset val="238"/>
      </rPr>
      <t>(miesiąc i rok w formacie mm/rrrr)³</t>
    </r>
  </si>
  <si>
    <t>II transza ³</t>
  </si>
  <si>
    <t>III transza ³</t>
  </si>
  <si>
    <t>IV transza ³</t>
  </si>
  <si>
    <t>V transza ³</t>
  </si>
  <si>
    <r>
      <rPr>
        <vertAlign val="superscript"/>
        <sz val="12"/>
        <rFont val="Calibri"/>
        <family val="2"/>
        <charset val="238"/>
      </rPr>
      <t>³</t>
    </r>
    <r>
      <rPr>
        <i/>
        <sz val="7"/>
        <rFont val="Arial"/>
        <family val="2"/>
        <charset val="238"/>
      </rPr>
      <t>W przypadku operacji o mniejszej liczbie etapów i transz należy w odpowiednich polach wpisać "0", zaś pole daty pkt 2.1.1.3 w sekcji IV dla takiej transzy pozostawić puste</t>
    </r>
    <r>
      <rPr>
        <i/>
        <sz val="7"/>
        <color rgb="FFFF0000"/>
        <rFont val="Arial"/>
        <family val="2"/>
        <charset val="238"/>
      </rPr>
      <t>.</t>
    </r>
  </si>
  <si>
    <r>
      <rPr>
        <sz val="10"/>
        <color theme="1"/>
        <rFont val="Calibri"/>
        <family val="2"/>
        <charset val="238"/>
      </rPr>
      <t>⁴</t>
    </r>
    <r>
      <rPr>
        <i/>
        <sz val="7"/>
        <color theme="1"/>
        <rFont val="Arial"/>
        <family val="2"/>
        <charset val="238"/>
      </rPr>
      <t>Ustawa z dnia 27 maja 2015 r. o finansowaniu wspólnej polityki rolnej (Dz.U z 2018 r. poz. 719), zwana dalej ustawą z dnia 27 maja 2015 r.</t>
    </r>
  </si>
  <si>
    <r>
      <t>2.1 zaliczki</t>
    </r>
    <r>
      <rPr>
        <vertAlign val="superscript"/>
        <sz val="12"/>
        <rFont val="Calibri"/>
        <family val="2"/>
        <charset val="238"/>
      </rPr>
      <t>⁵</t>
    </r>
  </si>
  <si>
    <r>
      <t>2.2 wyprzedzającego finansowania kosztów kwalifikowalnych operacji</t>
    </r>
    <r>
      <rPr>
        <vertAlign val="superscript"/>
        <sz val="12"/>
        <rFont val="Arial"/>
        <family val="2"/>
        <charset val="238"/>
      </rPr>
      <t>⁶</t>
    </r>
  </si>
  <si>
    <r>
      <rPr>
        <vertAlign val="superscript"/>
        <sz val="12"/>
        <rFont val="Arial"/>
        <family val="2"/>
        <charset val="238"/>
      </rPr>
      <t>⁶</t>
    </r>
    <r>
      <rPr>
        <i/>
        <sz val="7"/>
        <color theme="1"/>
        <rFont val="Arial"/>
        <family val="2"/>
        <charset val="238"/>
      </rPr>
      <t>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t>
    </r>
    <r>
      <rPr>
        <i/>
        <sz val="7"/>
        <rFont val="Arial"/>
        <family val="2"/>
        <charset val="238"/>
      </rPr>
      <t xml:space="preserve">
</t>
    </r>
  </si>
  <si>
    <r>
      <rPr>
        <i/>
        <sz val="10"/>
        <rFont val="Arial"/>
        <family val="2"/>
        <charset val="238"/>
      </rPr>
      <t>⁵</t>
    </r>
    <r>
      <rPr>
        <i/>
        <sz val="7"/>
        <rFont val="Arial"/>
        <family val="2"/>
        <charset val="238"/>
      </rPr>
      <t>Zaliczka, o której mowa w art. 20 ustawy z dnia 27 maja 2015 r.</t>
    </r>
  </si>
  <si>
    <r>
      <t>2. Prefinansowanie operacji</t>
    </r>
    <r>
      <rPr>
        <sz val="8"/>
        <rFont val="Arial"/>
        <family val="2"/>
        <charset val="238"/>
      </rPr>
      <t>⁴</t>
    </r>
  </si>
  <si>
    <r>
      <t xml:space="preserve"> Etap II</t>
    </r>
    <r>
      <rPr>
        <sz val="10"/>
        <rFont val="Arial"/>
        <family val="2"/>
        <charset val="238"/>
      </rPr>
      <t xml:space="preserve"> </t>
    </r>
    <r>
      <rPr>
        <sz val="8"/>
        <rFont val="Calibri"/>
        <family val="2"/>
        <charset val="238"/>
      </rPr>
      <t>³</t>
    </r>
  </si>
  <si>
    <t>czytelne podpisy osoby / osób reprezentujących LGD / pełnomocnika*</t>
  </si>
  <si>
    <t>Obowiązek podawania numeru NIP nie dotyczy osób fizycznych objętych rejestrem PESEL, nieprowadzących działalności gospodarczej lub niebędących zarejestrowanymi podatnikami podatku od towarów i usług.</t>
  </si>
  <si>
    <t>Niepotrzebne skreślić.</t>
  </si>
  <si>
    <t>…………………...…………….,</t>
  </si>
  <si>
    <t xml:space="preserve">INFORMACJE DOTYCZĄCE PRZETWARZANIA DANYCH OSOBY FIZYCZNEJ WYSTĘPUJĄCEJ W PODDZIAŁANIU 19.3 "PRZYGOTOWANIE I REALIZACJA DZIAŁAŃ W ZAKRESIE WSPÓŁPRACY Z LOKALNĄ GRUPĄ DZIAŁANIA" OBJĘTYM PROW NA LATA 2014-2020 (DOTYCZY WŁAŚCICIELA/WSPÓŁWŁAŚCICIELA/POSIADACZA/WSPÓŁPOSIADACZA NIERUCHOMOŚCI/OSOBY UPOWAŻNIONEJ DO REPREZENTOWANIA: WŁAŚCICIELA LUB WSPÓŁWŁAŚCICIELA LUB POSIADACZA LUB WSPÓŁPOSIADACZA NIERUCHOMOŚCI). </t>
  </si>
  <si>
    <t xml:space="preserve">     1.     Informacja o przetwarzaniu danych osobowych przez Agencję Restrukturyzacji i Modernizacji Rolnictwa: </t>
  </si>
  <si>
    <t>1.1</t>
  </si>
  <si>
    <t>1.2</t>
  </si>
  <si>
    <t>1.3</t>
  </si>
  <si>
    <t xml:space="preserve">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t>
  </si>
  <si>
    <t>1.4</t>
  </si>
  <si>
    <t>1.5</t>
  </si>
  <si>
    <t>1.6</t>
  </si>
  <si>
    <t>Administrator będzie przetwarzał następujące kategorie Pani/Pana danych: dane identyfikacyjne oraz dane kontaktowe;</t>
  </si>
  <si>
    <t>1.7</t>
  </si>
  <si>
    <t>1.8</t>
  </si>
  <si>
    <t xml:space="preserve">Pani/Pana dane osobowe zebrane na podstawie art. 6 ust. 1 lit. c Rozporządzenia  2016/679 będą przetwarzane przez okres realizacji zadań, o których mowa w pkt. 1.5,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</si>
  <si>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1.9</t>
  </si>
  <si>
    <t>Przysługuje Pani/Panu prawo dostępu do Pani/Pana danych osobowych, prawo żądania ich sprostowania, usunięcia lub ograniczenia ich przetwarzania, w przypadkach określonych w Rozporządzeniu 2016/679;</t>
  </si>
  <si>
    <t>1.10</t>
  </si>
  <si>
    <t>1.11</t>
  </si>
  <si>
    <t>Pani/Pana dane Administrator  uzyskał od:</t>
  </si>
  <si>
    <t>Samorządu Województwa…....................................................................................................................................</t>
  </si>
  <si>
    <t xml:space="preserve">2. </t>
  </si>
  <si>
    <t>Informacja o przetwarzaniu danych osobowych przez Samorząd Województwa:</t>
  </si>
  <si>
    <t>2.1</t>
  </si>
  <si>
    <t>………………………………………………z siedzibą w …………………………………………………………………………………………..</t>
  </si>
  <si>
    <t>2.2</t>
  </si>
  <si>
    <t>…………………………………………………………………………………………………………………………………………………</t>
  </si>
  <si>
    <t>lub pisemnie na adres korespondencyjny:</t>
  </si>
  <si>
    <t>2.3</t>
  </si>
  <si>
    <t xml:space="preserve">Administrator wyznaczył inspektora ochrony danych, z którym może Pani/Pan kontaktować się w sprawach dotyczących przetwarzania danych osobowych oraz korzystania z praw związanych z przetwarzaniem danych, poprzez adres e-mail: </t>
  </si>
  <si>
    <t>…………………………………………………………………………….lub pisemnie na adres korespondencyjny Administratora, wskazany w pkt. 2. 1;</t>
  </si>
  <si>
    <t>2.4</t>
  </si>
  <si>
    <t>2.5</t>
  </si>
  <si>
    <t>2.6</t>
  </si>
  <si>
    <t>2.7</t>
  </si>
  <si>
    <t>2.8</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</si>
  <si>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</si>
  <si>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2.9</t>
  </si>
  <si>
    <t>2.10</t>
  </si>
  <si>
    <t>2.11</t>
  </si>
  <si>
    <t>Pani/Pana dane osobowe Administrator uzyskał od Beneficjenta.</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</si>
  <si>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</si>
  <si>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</si>
  <si>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</si>
  <si>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</si>
  <si>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W przypadku uznania, że przetwarzanie danych osobowych narusza przepisy Rozporządzenia 2016/679, przysługuje Pani / Panu prawo wniesienia skargi do Prezesa Urzędu Ochrony Danych Osobowych;</t>
  </si>
  <si>
    <t xml:space="preserve"> Administratorem Pani/Pana danych osobowych (zwanym dalej: "Administratorem")  jest Samorząd Województwa:</t>
  </si>
  <si>
    <t xml:space="preserve">A Administratorem  Pan/Pani może się  kontaktować poprzez adres e-mail: </t>
  </si>
  <si>
    <t>Zebrane Pani / Pana dane osobowe będą przetwarzane przez Administratora na podstawie: art. 6 ust. 1 lit. c Rozporządzenia 2016/679, gdy jest to niezbędne do wypełnienia obowiązku prawnego ciążącego na administratorze danych (dane obowiązkowe);</t>
  </si>
  <si>
    <r>
      <t>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</si>
  <si>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r. poz. 1698, z 2020 r. poz. 1274 oraz z 2021 r. poz.. 1809),”  tj. w celu realizacji zadań związanych z przyznaniem, wypłatą i zwrotem pomocy;</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</si>
  <si>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</si>
  <si>
    <t>Niepotrzebne skreślić, a w przypadku skreślenia „może odzyskać uiszczony podatek VAT” - w oknie poniżej podać podstawę prawną zgodnie z ustawą z dnia 11 marca 2004 r. o podatku od towarów i usług (Dz. U. z 2021 r. poz. 685, 694, 802, 1163, 1243, 1598 i 1626).</t>
  </si>
  <si>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 1, sprost. Dz. Urz. UE L 127 z 23.05.2018, str. 2 oraz sprost. Dz. Urz UE L 74 z 04.03.2021 str. 35), dalej „Rozporządzenie 2016/679”, w odniesieniu do osób fizycznych, których dane osobowe zostały przekazane przez Beneficjenta Samorządowi Województwa, w związku ze złożeniem wniosku o przyznanie pomocy finansowej w ramach poddziałania 19.3 „Przygotowanie i realizacja działań w zakresie współpracy z lokalną grupą działania” objętego Programem Rozwoju Obszarów Wiejskich na lata 2014–2020, Samorząd Województwa informuje, że: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</si>
  <si>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w odniesieniu do osób fizycznych, których dane osobowe zostały przekazane przez Samorząd Województwa Agencji Restrukturyzacji i Modernizacji Rolnictwa, w związku ze złożeniem wniosku o przyznanie pomocy finansowej w ramach poddziałania 19.3 „Przygotowanie i realizacja działań w zakresie współpracy z lokalną grupą działania” objętego Programem Rozwoju Obszarów Wiejskich na lata 2014–2020, Agencja Restrukturyzacji i Modernizacji Rolnictwa informuje, że:</t>
  </si>
  <si>
    <r>
      <rPr>
        <sz val="8"/>
        <rFont val="Calibri"/>
        <family val="2"/>
        <charset val="238"/>
      </rPr>
      <t>¹</t>
    </r>
    <r>
      <rPr>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2021 r. poz. 699 i 904)</t>
    </r>
  </si>
  <si>
    <r>
      <t>1.1 Numer identyfikacyjny</t>
    </r>
    <r>
      <rPr>
        <sz val="12"/>
        <rFont val="Calibri"/>
        <family val="2"/>
        <charset val="238"/>
      </rPr>
      <t xml:space="preserve">¹ </t>
    </r>
    <r>
      <rPr>
        <sz val="11"/>
        <color theme="1"/>
        <rFont val="Calibri"/>
        <family val="2"/>
        <charset val="238"/>
        <scheme val="minor"/>
      </rPr>
      <t/>
    </r>
  </si>
  <si>
    <r>
      <t xml:space="preserve">1.1 Numer identyfikacyjny </t>
    </r>
    <r>
      <rPr>
        <sz val="12"/>
        <rFont val="Arial"/>
        <family val="2"/>
        <charset val="238"/>
      </rPr>
      <t>¹</t>
    </r>
    <r>
      <rPr>
        <sz val="11"/>
        <color theme="1"/>
        <rFont val="Calibri"/>
        <family val="2"/>
        <charset val="238"/>
        <scheme val="minor"/>
      </rPr>
      <t/>
    </r>
  </si>
  <si>
    <r>
      <t xml:space="preserve">10.2 Lokalizacja projektu współpracy - miejsce garażowania 
</t>
    </r>
    <r>
      <rPr>
        <i/>
        <sz val="7"/>
        <rFont val="Arial"/>
        <family val="2"/>
        <charset val="238"/>
      </rPr>
      <t xml:space="preserve">(wypełnić, jeżeli realizacja projektu obejmuje inne miejsce(a) niż wskazane w pkt 10.1 tj. została zaznaczona w pkt 10.1.15 odpowiedź TAK) </t>
    </r>
  </si>
  <si>
    <t xml:space="preserve">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</si>
  <si>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</si>
  <si>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</si>
  <si>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trwale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</si>
  <si>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</si>
  <si>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operacji trwale związanej z ww. nieruchomością polegającej na:</t>
  </si>
  <si>
    <t xml:space="preserve">czytelny podpis  właściciela(-i) / współwłaściciela(-i) / posiadacza(-y) / współposiadacza(-y) nieruchomości / osób(-y) upoważnionych(-ej) do reprezentowania właściciela(-i) / osób(-y) upoważnionych(-ej) do reprezentowania współwłaściciela(-i) / osób(-y) upoważnionych(-ej) do reprezentowania  posiadacza(-y) / osób(-y) upoważnionych(-ej) do reprezentowania współposiadacza(-y) nieruchomości </t>
  </si>
  <si>
    <t>Nazwa, adres LGD - podmiotu ubiegającego się o przyznanie pomocy / pełnomocnika*</t>
  </si>
  <si>
    <t>3.  Zgoda osoby upoważnionej do reprezentowania LGD umocowanej do działania w imieniu pozostałych LGD uczestniczących w realizacji operacj / osoby uprawnionej do kontaktu na przetwarzanie danych osoby fizycznej - zaznaczyć X</t>
  </si>
  <si>
    <t>Wyrażam zgodę na przetwarzanie przez Administratora:</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</si>
  <si>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Każdą z powyższych zgód można wycofać w dowolnym momencie, poprzez przesłanie „oświadczenia o wycofaniu zgody” na adresy korespondencyjne Administratorów z dopiskiem „Ochrona danych osobowych” lub na adresy e-mail:</t>
  </si>
  <si>
    <t>czytelny podpis osoby upoważnionej do reprezentowania umocowanej LGD / osoby uprawnionej do kontaktu</t>
  </si>
  <si>
    <t>imię i nazwisko osoby / osób reprezentujących LGD  /pełnomocnika*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</si>
</sst>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000"/>
    <numFmt numFmtId="166" formatCode="0000000000"/>
    <numFmt numFmtId="167" formatCode="mm\/yyyy"/>
  </numFmts>
  <fonts count="34" x14ac:knownFonts="1">
    <font>
      <sz val="11"/>
      <color theme="1"/>
      <name val="Calibri"/>
      <family val="2"/>
      <charset val="238"/>
      <scheme val="minor"/>
    </font>
    <font>
      <sz val="10"/>
      <name val="Arial"/>
      <family val="2"/>
      <charset val="238"/>
    </font>
    <font>
      <sz val="9"/>
      <name val="Arial"/>
      <family val="2"/>
      <charset val="238"/>
    </font>
    <font>
      <sz val="7"/>
      <name val="Arial"/>
      <family val="2"/>
      <charset val="238"/>
    </font>
    <font>
      <sz val="9"/>
      <color rgb="FFC00000"/>
      <name val="Arial"/>
      <family val="2"/>
      <charset val="238"/>
    </font>
    <font>
      <b/>
      <sz val="8"/>
      <name val="Arial"/>
      <family val="2"/>
      <charset val="238"/>
    </font>
    <font>
      <b/>
      <sz val="9"/>
      <name val="Arial"/>
      <family val="2"/>
      <charset val="238"/>
    </font>
    <font>
      <vertAlign val="superscript"/>
      <sz val="9"/>
      <name val="Arial"/>
      <family val="2"/>
      <charset val="238"/>
    </font>
    <font>
      <i/>
      <sz val="7"/>
      <name val="Arial"/>
      <family val="2"/>
      <charset val="238"/>
    </font>
    <font>
      <i/>
      <vertAlign val="superscript"/>
      <sz val="7"/>
      <name val="Arial"/>
      <family val="2"/>
      <charset val="238"/>
    </font>
    <font>
      <i/>
      <sz val="8"/>
      <name val="Arial"/>
      <family val="2"/>
      <charset val="238"/>
    </font>
    <font>
      <sz val="9"/>
      <color theme="9" tint="0.59999389629810485"/>
      <name val="Arial"/>
      <family val="2"/>
      <charset val="238"/>
    </font>
    <font>
      <sz val="9"/>
      <color theme="1"/>
      <name val="Arial"/>
      <family val="2"/>
      <charset val="238"/>
    </font>
    <font>
      <i/>
      <sz val="7"/>
      <color theme="1"/>
      <name val="Arial"/>
      <family val="2"/>
      <charset val="238"/>
    </font>
    <font>
      <sz val="8"/>
      <name val="Arial"/>
      <family val="2"/>
      <charset val="238"/>
    </font>
    <font>
      <sz val="8.5"/>
      <name val="Arial"/>
      <family val="2"/>
      <charset val="238"/>
    </font>
    <font>
      <i/>
      <vertAlign val="superscript"/>
      <sz val="8"/>
      <name val="Arial"/>
      <family val="2"/>
      <charset val="238"/>
    </font>
    <font>
      <b/>
      <i/>
      <sz val="7"/>
      <color rgb="FFFF0000"/>
      <name val="Arial"/>
      <family val="2"/>
      <charset val="238"/>
    </font>
    <font>
      <b/>
      <i/>
      <sz val="8"/>
      <name val="Arial"/>
      <family val="2"/>
      <charset val="238"/>
    </font>
    <font>
      <i/>
      <sz val="7"/>
      <color rgb="FFFF0000"/>
      <name val="Arial"/>
      <family val="2"/>
      <charset val="238"/>
    </font>
    <font>
      <vertAlign val="superscript"/>
      <sz val="9"/>
      <color theme="1"/>
      <name val="Arial"/>
      <family val="2"/>
      <charset val="238"/>
    </font>
    <font>
      <sz val="10"/>
      <name val="Times New Roman"/>
      <family val="1"/>
      <charset val="238"/>
    </font>
    <font>
      <b/>
      <sz val="9"/>
      <color theme="1"/>
      <name val="Arial"/>
      <family val="2"/>
      <charset val="238"/>
    </font>
    <font>
      <vertAlign val="superscript"/>
      <sz val="12"/>
      <name val="Arial"/>
      <family val="2"/>
      <charset val="238"/>
    </font>
    <font>
      <sz val="10"/>
      <color theme="1"/>
      <name val="Calibri"/>
      <family val="2"/>
      <charset val="238"/>
    </font>
    <font>
      <i/>
      <sz val="10"/>
      <name val="Arial"/>
      <family val="2"/>
      <charset val="238"/>
    </font>
    <font>
      <vertAlign val="superscript"/>
      <sz val="12"/>
      <name val="Calibri"/>
      <family val="2"/>
      <charset val="238"/>
    </font>
    <font>
      <sz val="8"/>
      <name val="Calibri"/>
      <family val="2"/>
      <charset val="238"/>
    </font>
    <font>
      <sz val="9"/>
      <name val="Cambria"/>
      <family val="1"/>
      <charset val="238"/>
    </font>
    <font>
      <sz val="10"/>
      <name val="Cambria"/>
      <family val="1"/>
      <charset val="238"/>
    </font>
    <font>
      <sz val="12"/>
      <name val="Calibri"/>
      <family val="2"/>
      <charset val="238"/>
    </font>
    <font>
      <sz val="12"/>
      <name val="Arial"/>
      <family val="2"/>
      <charset val="238"/>
    </font>
    <font>
      <i/>
      <sz val="9"/>
      <name val="Arial"/>
      <family val="2"/>
      <charset val="238"/>
    </font>
    <font>
      <i/>
      <strike/>
      <vertAlign val="superscript"/>
      <sz val="8"/>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FF"/>
        <bgColor indexed="64"/>
      </patternFill>
    </fill>
  </fills>
  <borders count="22">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style="hair">
        <color auto="1"/>
      </bottom>
      <diagonal/>
    </border>
    <border>
      <left style="dashed">
        <color auto="1"/>
      </left>
      <right style="hair">
        <color auto="1"/>
      </right>
      <top style="hair">
        <color auto="1"/>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1" fillId="0" borderId="0"/>
    <xf numFmtId="0" fontId="1" fillId="0" borderId="0"/>
    <xf numFmtId="0" fontId="1" fillId="0" borderId="0"/>
  </cellStyleXfs>
  <cellXfs count="315">
    <xf numFmtId="0" fontId="0" fillId="0" borderId="0" xfId="0"/>
    <xf numFmtId="0" fontId="2" fillId="0" borderId="0" xfId="1" applyFont="1" applyFill="1" applyProtection="1"/>
    <xf numFmtId="0" fontId="2" fillId="0" borderId="0" xfId="1" applyFont="1" applyFill="1" applyBorder="1" applyProtection="1"/>
    <xf numFmtId="0" fontId="2" fillId="0" borderId="0" xfId="1" applyFont="1" applyFill="1" applyAlignment="1" applyProtection="1">
      <alignment vertical="center"/>
    </xf>
    <xf numFmtId="0" fontId="2" fillId="0" borderId="0" xfId="1" applyFont="1" applyFill="1" applyAlignment="1" applyProtection="1"/>
    <xf numFmtId="0" fontId="6" fillId="0" borderId="0" xfId="1" applyFont="1" applyFill="1" applyProtection="1"/>
    <xf numFmtId="0" fontId="2" fillId="0" borderId="0" xfId="1" applyFont="1" applyFill="1" applyAlignment="1" applyProtection="1">
      <alignment horizontal="left" vertical="center"/>
    </xf>
    <xf numFmtId="164" fontId="1" fillId="0" borderId="0" xfId="1" applyNumberFormat="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8" fillId="0" borderId="13" xfId="1" applyFont="1" applyFill="1" applyBorder="1" applyAlignment="1" applyProtection="1">
      <alignment horizontal="left" vertical="top"/>
    </xf>
    <xf numFmtId="0" fontId="2" fillId="0" borderId="1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2" fillId="0" borderId="0" xfId="1" applyFont="1" applyFill="1" applyBorder="1" applyAlignment="1" applyProtection="1">
      <alignment vertical="center"/>
    </xf>
    <xf numFmtId="0" fontId="2" fillId="3" borderId="0" xfId="1" applyFont="1" applyFill="1" applyProtection="1"/>
    <xf numFmtId="0" fontId="2" fillId="0" borderId="1" xfId="1" applyFont="1" applyFill="1" applyBorder="1" applyAlignment="1" applyProtection="1">
      <alignment horizontal="center" vertical="center"/>
    </xf>
    <xf numFmtId="0" fontId="11" fillId="0" borderId="0" xfId="1" applyFont="1" applyFill="1" applyAlignment="1" applyProtection="1">
      <alignment horizontal="left" vertical="top" wrapText="1"/>
    </xf>
    <xf numFmtId="0" fontId="6" fillId="0" borderId="0" xfId="1" applyFont="1" applyFill="1" applyAlignment="1" applyProtection="1">
      <alignment vertical="center"/>
    </xf>
    <xf numFmtId="1" fontId="2" fillId="0" borderId="0" xfId="1" applyNumberFormat="1" applyFont="1" applyFill="1" applyBorder="1" applyAlignment="1" applyProtection="1">
      <alignment horizontal="center" vertical="center"/>
    </xf>
    <xf numFmtId="0" fontId="10" fillId="0" borderId="1" xfId="1" applyFont="1" applyFill="1" applyBorder="1" applyAlignment="1" applyProtection="1">
      <alignment horizontal="center" vertical="center" wrapText="1"/>
    </xf>
    <xf numFmtId="4" fontId="12" fillId="4" borderId="1" xfId="1" applyNumberFormat="1" applyFont="1" applyFill="1" applyBorder="1" applyAlignment="1" applyProtection="1">
      <alignment horizontal="right" vertical="center" wrapText="1" indent="1"/>
      <protection locked="0"/>
    </xf>
    <xf numFmtId="0" fontId="2" fillId="0" borderId="0" xfId="1" applyFont="1" applyFill="1" applyAlignment="1" applyProtection="1">
      <alignment horizontal="center" vertical="center"/>
    </xf>
    <xf numFmtId="0" fontId="4" fillId="0" borderId="0" xfId="1" applyFont="1" applyFill="1" applyProtection="1"/>
    <xf numFmtId="4" fontId="4" fillId="0" borderId="0" xfId="1" applyNumberFormat="1" applyFont="1" applyFill="1" applyProtection="1"/>
    <xf numFmtId="0" fontId="4" fillId="3" borderId="0" xfId="1" applyFont="1" applyFill="1" applyProtection="1"/>
    <xf numFmtId="0" fontId="2" fillId="0" borderId="0" xfId="1" applyFont="1" applyFill="1" applyBorder="1" applyAlignment="1" applyProtection="1">
      <alignment horizontal="left" indent="1"/>
    </xf>
    <xf numFmtId="0" fontId="17" fillId="0" borderId="0" xfId="1" applyFont="1" applyFill="1" applyAlignment="1" applyProtection="1">
      <alignment vertical="center"/>
    </xf>
    <xf numFmtId="0" fontId="2" fillId="4" borderId="1" xfId="1" applyFont="1" applyFill="1" applyBorder="1" applyAlignment="1" applyProtection="1">
      <alignment horizontal="center" vertical="center"/>
      <protection locked="0"/>
    </xf>
    <xf numFmtId="49" fontId="4" fillId="0" borderId="0" xfId="1" applyNumberFormat="1" applyFont="1" applyFill="1" applyProtection="1"/>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1" fillId="0" borderId="0" xfId="1" applyFont="1" applyFill="1" applyBorder="1" applyAlignment="1" applyProtection="1">
      <alignment vertical="center"/>
    </xf>
    <xf numFmtId="0" fontId="1" fillId="0" borderId="0" xfId="1" applyFont="1" applyFill="1" applyBorder="1" applyProtection="1"/>
    <xf numFmtId="0" fontId="2" fillId="0" borderId="0" xfId="1" applyFont="1" applyFill="1" applyBorder="1" applyAlignment="1" applyProtection="1"/>
    <xf numFmtId="0" fontId="3" fillId="0" borderId="0" xfId="1" applyFont="1" applyFill="1" applyBorder="1" applyAlignment="1" applyProtection="1">
      <alignment vertical="top"/>
    </xf>
    <xf numFmtId="0" fontId="3" fillId="0" borderId="0" xfId="1" applyFont="1" applyFill="1" applyBorder="1" applyAlignment="1" applyProtection="1">
      <alignment horizontal="center" vertical="top"/>
    </xf>
    <xf numFmtId="0" fontId="2" fillId="0" borderId="0" xfId="1" applyFont="1" applyFill="1" applyBorder="1" applyAlignment="1" applyProtection="1">
      <alignment horizontal="left"/>
    </xf>
    <xf numFmtId="0" fontId="3" fillId="0" borderId="0" xfId="1" applyFont="1" applyFill="1" applyBorder="1" applyProtection="1"/>
    <xf numFmtId="0" fontId="8" fillId="0" borderId="0" xfId="1" applyFont="1" applyFill="1" applyBorder="1" applyAlignment="1" applyProtection="1">
      <alignment horizontal="center"/>
    </xf>
    <xf numFmtId="0" fontId="6" fillId="0" borderId="0" xfId="1" applyFont="1" applyFill="1" applyBorder="1" applyProtection="1"/>
    <xf numFmtId="0" fontId="2" fillId="0" borderId="1" xfId="1" applyFont="1" applyFill="1" applyBorder="1" applyAlignment="1" applyProtection="1">
      <alignment vertical="center"/>
    </xf>
    <xf numFmtId="0" fontId="2" fillId="0" borderId="1"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2" xfId="1" applyFont="1" applyFill="1" applyBorder="1" applyAlignment="1" applyProtection="1">
      <alignment horizontal="justify" vertical="center" wrapText="1"/>
    </xf>
    <xf numFmtId="0" fontId="2" fillId="0" borderId="4" xfId="1" applyFont="1" applyFill="1" applyBorder="1" applyAlignment="1" applyProtection="1">
      <alignment horizontal="center" vertical="center" wrapText="1"/>
    </xf>
    <xf numFmtId="0" fontId="2" fillId="0" borderId="19" xfId="1" applyFont="1" applyFill="1" applyBorder="1" applyAlignment="1" applyProtection="1">
      <alignment horizontal="center" vertical="center"/>
    </xf>
    <xf numFmtId="49" fontId="9" fillId="0" borderId="0" xfId="1" applyNumberFormat="1" applyFont="1" applyFill="1" applyBorder="1" applyAlignment="1" applyProtection="1">
      <alignment horizontal="right" vertical="top" wrapText="1"/>
    </xf>
    <xf numFmtId="0" fontId="8" fillId="0" borderId="0" xfId="1" applyNumberFormat="1" applyFont="1" applyFill="1" applyBorder="1" applyAlignment="1" applyProtection="1">
      <alignment horizontal="center" vertical="top" wrapText="1"/>
    </xf>
    <xf numFmtId="0" fontId="8" fillId="0" borderId="0" xfId="1" applyFont="1" applyFill="1" applyBorder="1" applyAlignment="1" applyProtection="1">
      <alignment vertical="top" wrapText="1"/>
    </xf>
    <xf numFmtId="0" fontId="2" fillId="0" borderId="1" xfId="1" applyFont="1" applyFill="1" applyBorder="1" applyAlignment="1" applyProtection="1">
      <alignment horizontal="center"/>
    </xf>
    <xf numFmtId="0" fontId="8" fillId="0" borderId="0" xfId="1" applyFont="1" applyFill="1" applyBorder="1" applyAlignment="1" applyProtection="1">
      <alignment vertical="top"/>
    </xf>
    <xf numFmtId="0" fontId="8" fillId="0" borderId="0" xfId="1" applyFont="1" applyFill="1" applyBorder="1" applyProtection="1"/>
    <xf numFmtId="49" fontId="2" fillId="0" borderId="0" xfId="1" applyNumberFormat="1" applyFont="1" applyFill="1" applyBorder="1" applyAlignment="1" applyProtection="1">
      <alignment vertical="center" wrapText="1"/>
    </xf>
    <xf numFmtId="0" fontId="1" fillId="0" borderId="0" xfId="1" applyFont="1" applyFill="1" applyBorder="1" applyAlignment="1" applyProtection="1">
      <alignment horizontal="justify" vertical="center" wrapText="1"/>
    </xf>
    <xf numFmtId="0" fontId="9"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21" fillId="3" borderId="0" xfId="2" applyFont="1" applyFill="1" applyProtection="1"/>
    <xf numFmtId="0" fontId="8" fillId="0" borderId="0" xfId="1" applyFont="1" applyFill="1" applyBorder="1" applyAlignment="1" applyProtection="1">
      <alignment horizontal="right"/>
    </xf>
    <xf numFmtId="0" fontId="21" fillId="3" borderId="0" xfId="2" applyFont="1" applyFill="1" applyAlignment="1" applyProtection="1"/>
    <xf numFmtId="0" fontId="5" fillId="0" borderId="0" xfId="1" applyFont="1" applyFill="1" applyBorder="1" applyAlignment="1" applyProtection="1">
      <alignment horizontal="justify" vertical="center" wrapText="1"/>
    </xf>
    <xf numFmtId="0" fontId="14" fillId="0" borderId="0" xfId="1" applyFont="1" applyFill="1" applyBorder="1" applyAlignment="1" applyProtection="1">
      <alignment horizontal="center" vertical="top" wrapText="1"/>
    </xf>
    <xf numFmtId="0" fontId="14" fillId="0" borderId="0" xfId="1" applyFont="1" applyFill="1" applyBorder="1" applyAlignment="1" applyProtection="1">
      <alignment horizontal="center" vertical="center" wrapText="1"/>
    </xf>
    <xf numFmtId="0" fontId="14" fillId="0" borderId="0" xfId="1" applyFont="1" applyFill="1" applyBorder="1" applyAlignment="1" applyProtection="1">
      <alignment wrapText="1"/>
    </xf>
    <xf numFmtId="0" fontId="14" fillId="0" borderId="0" xfId="1" applyFont="1" applyFill="1" applyBorder="1" applyAlignment="1" applyProtection="1">
      <alignment horizontal="left" vertical="top" wrapText="1"/>
    </xf>
    <xf numFmtId="0" fontId="5" fillId="0" borderId="0" xfId="1" applyFont="1" applyFill="1" applyBorder="1" applyAlignment="1" applyProtection="1">
      <alignment horizontal="justify" vertical="top" wrapText="1"/>
    </xf>
    <xf numFmtId="0" fontId="1" fillId="0" borderId="0" xfId="1" applyFont="1" applyFill="1" applyBorder="1" applyAlignment="1" applyProtection="1">
      <alignment vertical="top"/>
    </xf>
    <xf numFmtId="0" fontId="1" fillId="0" borderId="0" xfId="1" applyFont="1" applyFill="1" applyBorder="1" applyAlignment="1" applyProtection="1">
      <alignment horizontal="justify" vertical="center"/>
    </xf>
    <xf numFmtId="0" fontId="1" fillId="0" borderId="0" xfId="1" applyFont="1" applyFill="1" applyBorder="1" applyAlignment="1" applyProtection="1">
      <alignment horizontal="justify" vertical="top"/>
    </xf>
    <xf numFmtId="0" fontId="1" fillId="0" borderId="0" xfId="1" applyFont="1" applyFill="1" applyBorder="1" applyAlignment="1" applyProtection="1">
      <alignment horizontal="left" vertical="top"/>
    </xf>
    <xf numFmtId="0" fontId="1" fillId="0" borderId="0" xfId="1" applyFont="1" applyFill="1" applyBorder="1" applyAlignment="1" applyProtection="1">
      <alignment horizontal="center"/>
    </xf>
    <xf numFmtId="0" fontId="28" fillId="2" borderId="0" xfId="2" applyFont="1" applyFill="1" applyProtection="1"/>
    <xf numFmtId="0" fontId="2" fillId="2" borderId="0" xfId="2" applyFont="1" applyFill="1" applyBorder="1" applyAlignment="1" applyProtection="1">
      <alignment horizontal="justify" vertical="center"/>
    </xf>
    <xf numFmtId="0" fontId="2" fillId="2" borderId="0" xfId="2" applyFont="1" applyFill="1" applyBorder="1" applyAlignment="1" applyProtection="1">
      <alignment vertical="center"/>
    </xf>
    <xf numFmtId="0" fontId="29" fillId="2" borderId="0" xfId="2" applyFont="1" applyFill="1" applyProtection="1"/>
    <xf numFmtId="0" fontId="1" fillId="2" borderId="0" xfId="2" applyFont="1" applyFill="1" applyBorder="1" applyAlignment="1" applyProtection="1">
      <alignment horizontal="justify" vertical="center"/>
    </xf>
    <xf numFmtId="0" fontId="1" fillId="2" borderId="0" xfId="2" applyFont="1" applyFill="1" applyBorder="1" applyAlignment="1" applyProtection="1">
      <alignment vertical="center"/>
    </xf>
    <xf numFmtId="0" fontId="32" fillId="0" borderId="0" xfId="1" applyFont="1" applyFill="1" applyBorder="1" applyAlignment="1" applyProtection="1">
      <alignment horizontal="right" vertical="top"/>
    </xf>
    <xf numFmtId="0" fontId="32" fillId="0" borderId="0" xfId="1" applyFont="1" applyFill="1" applyBorder="1" applyAlignment="1" applyProtection="1">
      <alignment horizontal="justify" vertical="top" wrapText="1"/>
    </xf>
    <xf numFmtId="0" fontId="6" fillId="0" borderId="0" xfId="1" applyFont="1" applyFill="1" applyBorder="1" applyAlignment="1" applyProtection="1">
      <alignment vertical="top" wrapText="1"/>
    </xf>
    <xf numFmtId="0" fontId="6" fillId="0" borderId="0" xfId="1" applyFont="1" applyFill="1" applyBorder="1" applyAlignment="1" applyProtection="1">
      <alignment vertical="center" wrapText="1"/>
    </xf>
    <xf numFmtId="0" fontId="14" fillId="2" borderId="0" xfId="2" applyFont="1" applyFill="1" applyBorder="1" applyAlignment="1" applyProtection="1">
      <alignment horizontal="center" vertical="top" wrapText="1"/>
    </xf>
    <xf numFmtId="0" fontId="2" fillId="2" borderId="0" xfId="2" applyFont="1" applyFill="1" applyBorder="1" applyAlignment="1" applyProtection="1">
      <alignment horizontal="justify" vertical="center" wrapText="1"/>
    </xf>
    <xf numFmtId="0" fontId="3" fillId="2" borderId="0" xfId="2" applyFont="1" applyFill="1" applyBorder="1" applyAlignment="1" applyProtection="1">
      <alignment horizontal="justify" vertical="top" wrapText="1"/>
    </xf>
    <xf numFmtId="0" fontId="5" fillId="0" borderId="0" xfId="1" applyFont="1" applyFill="1" applyBorder="1" applyAlignment="1" applyProtection="1">
      <alignment horizontal="center" vertical="center" wrapText="1"/>
    </xf>
    <xf numFmtId="0" fontId="14"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xf>
    <xf numFmtId="0" fontId="14" fillId="0" borderId="0" xfId="1" applyFont="1" applyFill="1" applyBorder="1" applyAlignment="1" applyProtection="1">
      <alignment horizontal="center" vertical="center"/>
    </xf>
    <xf numFmtId="0" fontId="14" fillId="0" borderId="0" xfId="1" applyFont="1" applyFill="1" applyBorder="1" applyAlignment="1" applyProtection="1">
      <alignment vertical="top"/>
    </xf>
    <xf numFmtId="0" fontId="5" fillId="0" borderId="0" xfId="1" applyFont="1" applyFill="1" applyBorder="1" applyAlignment="1" applyProtection="1">
      <alignment vertical="center" wrapText="1"/>
    </xf>
    <xf numFmtId="0" fontId="14" fillId="0" borderId="0" xfId="1" applyFont="1" applyFill="1" applyBorder="1" applyAlignment="1" applyProtection="1">
      <alignment horizontal="center" vertical="top"/>
    </xf>
    <xf numFmtId="0" fontId="14" fillId="2" borderId="0" xfId="2" applyFont="1" applyFill="1" applyBorder="1" applyAlignment="1" applyProtection="1">
      <alignment horizontal="justify" vertical="center" wrapText="1"/>
    </xf>
    <xf numFmtId="0" fontId="14" fillId="0" borderId="0" xfId="1" applyFont="1" applyFill="1" applyBorder="1" applyAlignment="1" applyProtection="1">
      <alignment horizontal="right" vertical="top"/>
    </xf>
    <xf numFmtId="0" fontId="5" fillId="0" borderId="0" xfId="1" applyFont="1" applyFill="1" applyBorder="1" applyAlignment="1" applyProtection="1">
      <alignment vertical="top" wrapText="1"/>
    </xf>
    <xf numFmtId="0" fontId="14" fillId="2" borderId="0" xfId="2" applyFont="1" applyFill="1" applyBorder="1" applyAlignment="1" applyProtection="1">
      <alignment horizontal="center" vertical="top"/>
    </xf>
    <xf numFmtId="0" fontId="2" fillId="0" borderId="5" xfId="1" applyFont="1" applyFill="1" applyBorder="1" applyAlignment="1" applyProtection="1">
      <alignment horizontal="center" vertical="center"/>
      <protection locked="0"/>
    </xf>
    <xf numFmtId="0" fontId="8" fillId="0" borderId="8" xfId="1" applyFont="1" applyFill="1" applyBorder="1" applyAlignment="1" applyProtection="1">
      <alignment horizontal="left" vertical="top"/>
    </xf>
    <xf numFmtId="0" fontId="8" fillId="0" borderId="2" xfId="1" applyFont="1" applyFill="1" applyBorder="1" applyAlignment="1" applyProtection="1">
      <alignment horizontal="left" vertical="top"/>
    </xf>
    <xf numFmtId="0" fontId="8" fillId="0" borderId="9" xfId="1" applyFont="1" applyFill="1" applyBorder="1" applyAlignment="1" applyProtection="1">
      <alignment horizontal="left" vertical="top"/>
    </xf>
    <xf numFmtId="0" fontId="2" fillId="0" borderId="0" xfId="1" applyFont="1" applyFill="1" applyBorder="1" applyAlignment="1" applyProtection="1">
      <alignment vertical="center" wrapText="1"/>
    </xf>
    <xf numFmtId="0" fontId="4" fillId="0" borderId="0" xfId="1" applyFont="1" applyFill="1" applyAlignment="1" applyProtection="1">
      <alignment horizontal="center" vertical="top" wrapText="1"/>
    </xf>
    <xf numFmtId="0" fontId="2" fillId="0" borderId="1" xfId="1" applyFont="1" applyFill="1" applyBorder="1" applyAlignment="1" applyProtection="1">
      <alignment horizontal="center" vertical="center"/>
      <protection locked="0"/>
    </xf>
    <xf numFmtId="4" fontId="2" fillId="4" borderId="1" xfId="1" applyNumberFormat="1" applyFont="1" applyFill="1" applyBorder="1" applyAlignment="1" applyProtection="1">
      <alignment horizontal="right" vertical="center" wrapText="1" indent="1"/>
      <protection locked="0"/>
    </xf>
    <xf numFmtId="4" fontId="2" fillId="0" borderId="1" xfId="1" applyNumberFormat="1" applyFont="1" applyFill="1" applyBorder="1" applyAlignment="1" applyProtection="1">
      <alignment horizontal="right" vertical="center" wrapText="1" indent="1"/>
      <protection locked="0"/>
    </xf>
    <xf numFmtId="0" fontId="2" fillId="0" borderId="0" xfId="1" applyFont="1" applyFill="1" applyBorder="1" applyAlignment="1" applyProtection="1">
      <alignment horizontal="left" vertical="center" wrapText="1"/>
    </xf>
    <xf numFmtId="0" fontId="6" fillId="0" borderId="0" xfId="1" applyFont="1" applyFill="1" applyAlignment="1" applyProtection="1">
      <alignment horizontal="left" vertical="center"/>
    </xf>
    <xf numFmtId="0" fontId="8" fillId="0" borderId="0" xfId="1" applyFont="1" applyFill="1" applyBorder="1" applyAlignment="1" applyProtection="1">
      <alignment horizontal="center" vertical="top" wrapText="1"/>
    </xf>
    <xf numFmtId="0" fontId="8" fillId="0" borderId="0" xfId="1" applyFont="1" applyFill="1" applyBorder="1" applyAlignment="1" applyProtection="1">
      <alignment horizontal="justify" vertical="top" wrapText="1"/>
    </xf>
    <xf numFmtId="0" fontId="2" fillId="0" borderId="4" xfId="1" applyFont="1" applyFill="1" applyBorder="1" applyAlignment="1" applyProtection="1">
      <alignment horizontal="justify" vertical="center" wrapText="1"/>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2" fillId="2" borderId="0" xfId="2" applyFont="1" applyFill="1" applyBorder="1" applyAlignment="1" applyProtection="1">
      <alignment horizontal="justify" vertical="top" wrapText="1"/>
    </xf>
    <xf numFmtId="0" fontId="2"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wrapText="1"/>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center" wrapText="1"/>
    </xf>
    <xf numFmtId="0" fontId="6" fillId="0" borderId="0" xfId="1" applyFont="1" applyFill="1" applyBorder="1" applyAlignment="1" applyProtection="1">
      <alignment horizontal="left" vertical="center" wrapText="1"/>
    </xf>
    <xf numFmtId="0" fontId="8" fillId="0" borderId="0" xfId="1" applyFont="1" applyFill="1" applyBorder="1" applyAlignment="1" applyProtection="1">
      <alignment horizontal="center" vertical="top"/>
    </xf>
    <xf numFmtId="49" fontId="2" fillId="0" borderId="0" xfId="1" applyNumberFormat="1" applyFont="1" applyFill="1" applyBorder="1" applyAlignment="1" applyProtection="1">
      <alignment horizontal="justify" vertical="center" wrapText="1"/>
    </xf>
    <xf numFmtId="0" fontId="2" fillId="0" borderId="6" xfId="1" applyFont="1" applyFill="1" applyBorder="1" applyAlignment="1" applyProtection="1">
      <alignment horizontal="center" vertical="center" wrapText="1"/>
      <protection locked="0"/>
    </xf>
    <xf numFmtId="0" fontId="14" fillId="0" borderId="0" xfId="1" applyFont="1" applyFill="1" applyBorder="1" applyAlignment="1" applyProtection="1">
      <alignment vertical="center" wrapText="1"/>
    </xf>
    <xf numFmtId="0" fontId="14" fillId="0" borderId="0" xfId="1" applyFont="1" applyFill="1" applyBorder="1" applyAlignment="1" applyProtection="1">
      <alignment horizontal="justify" vertical="top" wrapText="1"/>
    </xf>
    <xf numFmtId="0" fontId="14"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14" fillId="2" borderId="0" xfId="2" applyFont="1" applyFill="1" applyBorder="1" applyAlignment="1" applyProtection="1">
      <alignment horizontal="justify" vertical="top" wrapText="1"/>
    </xf>
    <xf numFmtId="0" fontId="2" fillId="0" borderId="0" xfId="1" applyFont="1" applyFill="1" applyProtection="1">
      <protection locked="0"/>
    </xf>
    <xf numFmtId="0" fontId="2" fillId="2" borderId="0" xfId="1" applyFont="1" applyFill="1" applyBorder="1" applyAlignment="1" applyProtection="1">
      <alignment horizontal="justify" vertical="top" wrapText="1"/>
    </xf>
    <xf numFmtId="0" fontId="2" fillId="0" borderId="11" xfId="1" applyFont="1" applyBorder="1" applyAlignment="1" applyProtection="1">
      <alignment horizontal="justify" vertical="top" wrapText="1"/>
    </xf>
    <xf numFmtId="0" fontId="1" fillId="2" borderId="0" xfId="1" applyFont="1" applyFill="1" applyBorder="1" applyAlignment="1" applyProtection="1">
      <alignment horizontal="justify" vertical="top" wrapText="1"/>
    </xf>
    <xf numFmtId="0" fontId="1" fillId="0" borderId="11" xfId="1" applyFont="1" applyBorder="1" applyAlignment="1" applyProtection="1">
      <alignment horizontal="justify" vertical="top" wrapText="1"/>
    </xf>
    <xf numFmtId="0" fontId="14" fillId="2" borderId="20" xfId="2" applyFont="1" applyFill="1" applyBorder="1" applyAlignment="1" applyProtection="1">
      <alignment horizontal="justify" vertical="top" wrapText="1"/>
      <protection locked="0"/>
    </xf>
    <xf numFmtId="0" fontId="3" fillId="0" borderId="2" xfId="1" applyFont="1" applyFill="1" applyBorder="1" applyAlignment="1" applyProtection="1">
      <alignment horizontal="left" vertical="center" wrapText="1"/>
    </xf>
    <xf numFmtId="0" fontId="8" fillId="0" borderId="8" xfId="1" applyFont="1" applyFill="1" applyBorder="1" applyAlignment="1" applyProtection="1">
      <alignment horizontal="left" vertical="top"/>
    </xf>
    <xf numFmtId="0" fontId="8" fillId="0" borderId="2" xfId="1" applyFont="1" applyFill="1" applyBorder="1" applyAlignment="1" applyProtection="1">
      <alignment horizontal="left" vertical="top"/>
    </xf>
    <xf numFmtId="0" fontId="8" fillId="0" borderId="9" xfId="1" applyFont="1" applyFill="1" applyBorder="1" applyAlignment="1" applyProtection="1">
      <alignment horizontal="left" vertical="top"/>
    </xf>
    <xf numFmtId="165" fontId="1" fillId="0" borderId="3" xfId="1" applyNumberFormat="1" applyFont="1" applyFill="1" applyBorder="1" applyAlignment="1" applyProtection="1">
      <alignment horizontal="center" vertical="center"/>
      <protection locked="0"/>
    </xf>
    <xf numFmtId="165" fontId="1" fillId="0" borderId="4" xfId="1" applyNumberFormat="1" applyFont="1" applyFill="1" applyBorder="1" applyAlignment="1" applyProtection="1">
      <alignment horizontal="center" vertical="center"/>
      <protection locked="0"/>
    </xf>
    <xf numFmtId="165" fontId="1" fillId="0" borderId="5" xfId="1" applyNumberFormat="1" applyFont="1" applyFill="1" applyBorder="1" applyAlignment="1" applyProtection="1">
      <alignment horizontal="center" vertical="center"/>
      <protection locked="0"/>
    </xf>
    <xf numFmtId="0" fontId="2" fillId="0" borderId="8" xfId="1" applyFont="1" applyFill="1" applyBorder="1" applyAlignment="1" applyProtection="1">
      <alignment horizontal="justify" vertical="center" wrapText="1"/>
      <protection locked="0"/>
    </xf>
    <xf numFmtId="0" fontId="2" fillId="0" borderId="2" xfId="1" applyFont="1" applyFill="1" applyBorder="1" applyAlignment="1" applyProtection="1">
      <alignment horizontal="justify" vertical="center" wrapText="1"/>
      <protection locked="0"/>
    </xf>
    <xf numFmtId="0" fontId="2" fillId="0" borderId="9" xfId="1" applyFont="1" applyFill="1" applyBorder="1" applyAlignment="1" applyProtection="1">
      <alignment horizontal="justify" vertical="center" wrapText="1"/>
      <protection locked="0"/>
    </xf>
    <xf numFmtId="0" fontId="2" fillId="0" borderId="10" xfId="1" applyFont="1" applyFill="1" applyBorder="1" applyAlignment="1" applyProtection="1">
      <alignment horizontal="justify" vertical="center" wrapText="1"/>
      <protection locked="0"/>
    </xf>
    <xf numFmtId="0" fontId="2" fillId="0" borderId="0" xfId="1" applyFont="1" applyFill="1" applyBorder="1" applyAlignment="1" applyProtection="1">
      <alignment horizontal="justify" vertical="center" wrapText="1"/>
      <protection locked="0"/>
    </xf>
    <xf numFmtId="0" fontId="2" fillId="0" borderId="11" xfId="1" applyFont="1" applyFill="1" applyBorder="1" applyAlignment="1" applyProtection="1">
      <alignment horizontal="justify" vertical="center" wrapText="1"/>
      <protection locked="0"/>
    </xf>
    <xf numFmtId="0" fontId="2" fillId="0" borderId="6" xfId="1" applyFont="1" applyFill="1" applyBorder="1" applyAlignment="1" applyProtection="1">
      <alignment horizontal="justify" vertical="center" wrapText="1"/>
      <protection locked="0"/>
    </xf>
    <xf numFmtId="0" fontId="2" fillId="0" borderId="7" xfId="1" applyFont="1" applyFill="1" applyBorder="1" applyAlignment="1" applyProtection="1">
      <alignment horizontal="justify" vertical="center" wrapText="1"/>
      <protection locked="0"/>
    </xf>
    <xf numFmtId="0" fontId="2" fillId="0" borderId="12" xfId="1" applyFont="1" applyFill="1" applyBorder="1" applyAlignment="1" applyProtection="1">
      <alignment horizontal="justify" vertical="center" wrapText="1"/>
      <protection locked="0"/>
    </xf>
    <xf numFmtId="165" fontId="1" fillId="0" borderId="1" xfId="1" applyNumberFormat="1" applyFont="1" applyFill="1" applyBorder="1" applyAlignment="1" applyProtection="1">
      <alignment horizontal="left" vertical="center"/>
      <protection locked="0"/>
    </xf>
    <xf numFmtId="166" fontId="1" fillId="0" borderId="11" xfId="1" applyNumberFormat="1" applyFont="1" applyFill="1" applyBorder="1" applyAlignment="1" applyProtection="1">
      <alignment horizontal="center" vertical="center"/>
    </xf>
    <xf numFmtId="166" fontId="1" fillId="0" borderId="10" xfId="1" applyNumberFormat="1" applyFont="1" applyFill="1" applyBorder="1" applyAlignment="1" applyProtection="1">
      <alignment horizontal="center" vertical="center"/>
    </xf>
    <xf numFmtId="166" fontId="1" fillId="0" borderId="1"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justify" vertical="top" wrapText="1"/>
      <protection locked="0"/>
    </xf>
    <xf numFmtId="0" fontId="2" fillId="0" borderId="7" xfId="1" applyFont="1" applyFill="1" applyBorder="1" applyAlignment="1" applyProtection="1">
      <alignment horizontal="justify" vertical="top" wrapText="1"/>
      <protection locked="0"/>
    </xf>
    <xf numFmtId="0" fontId="2" fillId="0" borderId="12" xfId="1" applyFont="1" applyFill="1" applyBorder="1" applyAlignment="1" applyProtection="1">
      <alignment horizontal="justify" vertical="top" wrapText="1"/>
      <protection locked="0"/>
    </xf>
    <xf numFmtId="0" fontId="2" fillId="0" borderId="6" xfId="1" applyFont="1" applyFill="1" applyBorder="1" applyAlignment="1" applyProtection="1">
      <alignment horizontal="left" vertical="center"/>
      <protection locked="0"/>
    </xf>
    <xf numFmtId="0" fontId="2" fillId="0" borderId="7" xfId="1" applyFont="1" applyFill="1" applyBorder="1" applyAlignment="1" applyProtection="1">
      <alignment horizontal="left" vertical="center"/>
      <protection locked="0"/>
    </xf>
    <xf numFmtId="0" fontId="2" fillId="0" borderId="12" xfId="1" applyFont="1" applyFill="1" applyBorder="1" applyAlignment="1" applyProtection="1">
      <alignment horizontal="left" vertical="center"/>
      <protection locked="0"/>
    </xf>
    <xf numFmtId="0" fontId="2" fillId="0" borderId="0" xfId="1" applyFont="1" applyFill="1" applyBorder="1" applyAlignment="1" applyProtection="1">
      <alignment vertical="center" wrapText="1"/>
    </xf>
    <xf numFmtId="0" fontId="2" fillId="0" borderId="0" xfId="1" applyFont="1" applyFill="1" applyAlignment="1" applyProtection="1">
      <alignment horizontal="center" vertical="top" wrapText="1"/>
    </xf>
    <xf numFmtId="0" fontId="2" fillId="0" borderId="3"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4" fillId="0" borderId="0" xfId="1" applyFont="1" applyFill="1" applyAlignment="1" applyProtection="1">
      <alignment horizontal="center" vertical="top" wrapText="1"/>
    </xf>
    <xf numFmtId="0" fontId="2" fillId="0" borderId="7" xfId="1" applyFont="1" applyFill="1" applyBorder="1" applyAlignment="1" applyProtection="1">
      <alignment horizontal="left" vertical="center" wrapText="1"/>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2" borderId="6"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0" fontId="8"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protection locked="0"/>
    </xf>
    <xf numFmtId="0" fontId="2" fillId="0" borderId="7" xfId="1" applyFont="1" applyFill="1" applyBorder="1" applyAlignment="1" applyProtection="1">
      <alignment vertical="center" wrapText="1"/>
    </xf>
    <xf numFmtId="0" fontId="2" fillId="0" borderId="7" xfId="1" applyFont="1" applyFill="1" applyBorder="1" applyAlignment="1" applyProtection="1">
      <alignment vertical="center"/>
    </xf>
    <xf numFmtId="0" fontId="8" fillId="0" borderId="0" xfId="1" applyFont="1" applyFill="1" applyBorder="1" applyAlignment="1" applyProtection="1">
      <alignment horizontal="left" vertical="top"/>
    </xf>
    <xf numFmtId="0" fontId="2" fillId="0" borderId="6" xfId="1" applyFont="1" applyFill="1" applyBorder="1" applyProtection="1">
      <protection locked="0"/>
    </xf>
    <xf numFmtId="0" fontId="2" fillId="0" borderId="7" xfId="1" applyFont="1" applyFill="1" applyBorder="1" applyProtection="1">
      <protection locked="0"/>
    </xf>
    <xf numFmtId="0" fontId="2" fillId="0" borderId="12" xfId="1" applyFont="1" applyFill="1" applyBorder="1" applyProtection="1">
      <protection locked="0"/>
    </xf>
    <xf numFmtId="0" fontId="2" fillId="0" borderId="0" xfId="1" applyFont="1" applyFill="1" applyBorder="1" applyAlignment="1" applyProtection="1">
      <alignment horizontal="left" vertical="center" wrapText="1"/>
    </xf>
    <xf numFmtId="1" fontId="2" fillId="0" borderId="3" xfId="1" applyNumberFormat="1" applyFont="1" applyFill="1" applyBorder="1" applyAlignment="1" applyProtection="1">
      <alignment horizontal="center" vertical="center"/>
      <protection locked="0"/>
    </xf>
    <xf numFmtId="1" fontId="2" fillId="0" borderId="5" xfId="1" applyNumberFormat="1" applyFont="1" applyFill="1" applyBorder="1" applyAlignment="1" applyProtection="1">
      <alignment horizontal="center" vertical="center"/>
      <protection locked="0"/>
    </xf>
    <xf numFmtId="0" fontId="6" fillId="0" borderId="0" xfId="1" applyFont="1" applyFill="1" applyAlignment="1" applyProtection="1">
      <alignment horizontal="left" vertical="center"/>
    </xf>
    <xf numFmtId="4" fontId="2" fillId="4" borderId="3" xfId="1" applyNumberFormat="1" applyFont="1" applyFill="1" applyBorder="1" applyAlignment="1" applyProtection="1">
      <alignment horizontal="right" vertical="center" indent="4"/>
      <protection locked="0"/>
    </xf>
    <xf numFmtId="4" fontId="2" fillId="4" borderId="4" xfId="1" applyNumberFormat="1" applyFont="1" applyFill="1" applyBorder="1" applyAlignment="1" applyProtection="1">
      <alignment horizontal="right" vertical="center" indent="4"/>
      <protection locked="0"/>
    </xf>
    <xf numFmtId="4" fontId="2" fillId="4" borderId="5" xfId="1" applyNumberFormat="1" applyFont="1" applyFill="1" applyBorder="1" applyAlignment="1" applyProtection="1">
      <alignment horizontal="right" vertical="center" indent="4"/>
      <protection locked="0"/>
    </xf>
    <xf numFmtId="0" fontId="6" fillId="0" borderId="0" xfId="1" applyFont="1" applyFill="1" applyAlignment="1" applyProtection="1">
      <alignment horizontal="center" vertical="center"/>
    </xf>
    <xf numFmtId="4" fontId="2" fillId="0" borderId="3" xfId="1" applyNumberFormat="1" applyFont="1" applyFill="1" applyBorder="1" applyAlignment="1" applyProtection="1">
      <alignment horizontal="right" vertical="center" indent="4"/>
      <protection locked="0"/>
    </xf>
    <xf numFmtId="4" fontId="2" fillId="0" borderId="4" xfId="1" applyNumberFormat="1" applyFont="1" applyFill="1" applyBorder="1" applyAlignment="1" applyProtection="1">
      <alignment horizontal="right" vertical="center" indent="4"/>
      <protection locked="0"/>
    </xf>
    <xf numFmtId="4" fontId="2" fillId="0" borderId="5" xfId="1" applyNumberFormat="1" applyFont="1" applyFill="1" applyBorder="1" applyAlignment="1" applyProtection="1">
      <alignment horizontal="right" vertical="center" indent="4"/>
      <protection locked="0"/>
    </xf>
    <xf numFmtId="0" fontId="14" fillId="0" borderId="8"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4" fillId="0" borderId="9" xfId="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0" fontId="14" fillId="0" borderId="12" xfId="1" applyFont="1" applyFill="1" applyBorder="1" applyAlignment="1" applyProtection="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14"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4" fontId="2" fillId="0" borderId="3" xfId="1" applyNumberFormat="1" applyFont="1" applyFill="1" applyBorder="1" applyAlignment="1" applyProtection="1">
      <alignment horizontal="right" vertical="center" wrapText="1" indent="1"/>
      <protection locked="0"/>
    </xf>
    <xf numFmtId="4" fontId="2" fillId="0" borderId="4" xfId="1" applyNumberFormat="1" applyFont="1" applyFill="1" applyBorder="1" applyAlignment="1" applyProtection="1">
      <alignment horizontal="right" vertical="center" wrapText="1" indent="1"/>
      <protection locked="0"/>
    </xf>
    <xf numFmtId="4" fontId="2" fillId="0" borderId="5" xfId="1" applyNumberFormat="1" applyFont="1" applyFill="1" applyBorder="1" applyAlignment="1" applyProtection="1">
      <alignment horizontal="right" vertical="center" wrapText="1" indent="1"/>
      <protection locked="0"/>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0" fontId="14" fillId="0" borderId="1" xfId="1" applyFont="1" applyFill="1" applyBorder="1" applyAlignment="1" applyProtection="1">
      <alignment horizontal="center" vertical="center"/>
    </xf>
    <xf numFmtId="4" fontId="2" fillId="0" borderId="1" xfId="1" applyNumberFormat="1" applyFont="1" applyFill="1" applyBorder="1" applyAlignment="1" applyProtection="1">
      <alignment horizontal="right" vertical="center" wrapText="1" indent="1"/>
      <protection locked="0"/>
    </xf>
    <xf numFmtId="0" fontId="14" fillId="0" borderId="1" xfId="1" applyFont="1" applyFill="1" applyBorder="1" applyAlignment="1" applyProtection="1">
      <alignment horizontal="right" vertical="center" wrapText="1" indent="1"/>
    </xf>
    <xf numFmtId="4" fontId="2" fillId="4" borderId="1" xfId="1" applyNumberFormat="1" applyFont="1" applyFill="1" applyBorder="1" applyAlignment="1" applyProtection="1">
      <alignment horizontal="right" vertical="center" wrapText="1" indent="1"/>
      <protection locked="0"/>
    </xf>
    <xf numFmtId="4" fontId="12" fillId="4" borderId="1" xfId="1" applyNumberFormat="1" applyFont="1" applyFill="1" applyBorder="1" applyAlignment="1" applyProtection="1">
      <alignment horizontal="right" vertical="center" indent="1"/>
      <protection locked="0"/>
    </xf>
    <xf numFmtId="1" fontId="15" fillId="0" borderId="0" xfId="1" applyNumberFormat="1" applyFont="1" applyFill="1" applyBorder="1" applyAlignment="1" applyProtection="1">
      <alignment horizontal="center" vertical="center"/>
    </xf>
    <xf numFmtId="0" fontId="14" fillId="0" borderId="3" xfId="1" applyFont="1" applyFill="1" applyBorder="1" applyAlignment="1" applyProtection="1">
      <alignment horizontal="center" wrapText="1"/>
    </xf>
    <xf numFmtId="0" fontId="14" fillId="0" borderId="4" xfId="1" applyFont="1" applyFill="1" applyBorder="1" applyAlignment="1" applyProtection="1">
      <alignment horizontal="center"/>
    </xf>
    <xf numFmtId="0" fontId="14" fillId="0" borderId="5" xfId="1" applyFont="1" applyFill="1" applyBorder="1" applyAlignment="1" applyProtection="1">
      <alignment horizontal="center"/>
    </xf>
    <xf numFmtId="167" fontId="2" fillId="0" borderId="3" xfId="1" applyNumberFormat="1" applyFont="1" applyFill="1" applyBorder="1" applyAlignment="1" applyProtection="1">
      <alignment horizontal="center" vertical="center"/>
      <protection locked="0"/>
    </xf>
    <xf numFmtId="167" fontId="2" fillId="0" borderId="4" xfId="1" applyNumberFormat="1" applyFont="1" applyFill="1" applyBorder="1" applyAlignment="1" applyProtection="1">
      <alignment horizontal="center" vertical="center"/>
      <protection locked="0"/>
    </xf>
    <xf numFmtId="167" fontId="2" fillId="0" borderId="5" xfId="1" applyNumberFormat="1" applyFont="1" applyFill="1" applyBorder="1" applyAlignment="1" applyProtection="1">
      <alignment horizontal="center" vertical="center"/>
      <protection locked="0"/>
    </xf>
    <xf numFmtId="4" fontId="2" fillId="4" borderId="1" xfId="1" applyNumberFormat="1" applyFont="1" applyFill="1" applyBorder="1" applyAlignment="1" applyProtection="1">
      <alignment horizontal="right" vertical="center" indent="4"/>
      <protection locked="0"/>
    </xf>
    <xf numFmtId="0" fontId="17" fillId="0" borderId="0" xfId="1" applyFont="1" applyFill="1" applyBorder="1" applyAlignment="1" applyProtection="1">
      <alignment horizontal="left" vertical="center"/>
      <protection locked="0"/>
    </xf>
    <xf numFmtId="0" fontId="8" fillId="0" borderId="0" xfId="1" applyFont="1" applyFill="1" applyBorder="1" applyAlignment="1" applyProtection="1">
      <alignment horizontal="left" vertical="top" wrapText="1"/>
    </xf>
    <xf numFmtId="4" fontId="2" fillId="4" borderId="3" xfId="1" applyNumberFormat="1" applyFont="1" applyFill="1" applyBorder="1" applyAlignment="1" applyProtection="1">
      <alignment horizontal="center" vertical="center"/>
      <protection locked="0"/>
    </xf>
    <xf numFmtId="4" fontId="2" fillId="4" borderId="4" xfId="1" applyNumberFormat="1" applyFont="1" applyFill="1" applyBorder="1" applyAlignment="1" applyProtection="1">
      <alignment horizontal="center" vertical="center"/>
      <protection locked="0"/>
    </xf>
    <xf numFmtId="4" fontId="2" fillId="4" borderId="5" xfId="1" applyNumberFormat="1" applyFont="1" applyFill="1" applyBorder="1" applyAlignment="1" applyProtection="1">
      <alignment horizontal="center" vertical="center"/>
      <protection locked="0"/>
    </xf>
    <xf numFmtId="0" fontId="10" fillId="0" borderId="3" xfId="1" applyFont="1" applyFill="1" applyBorder="1" applyAlignment="1" applyProtection="1">
      <alignment horizontal="justify" vertical="top" wrapText="1"/>
    </xf>
    <xf numFmtId="0" fontId="10" fillId="0" borderId="4" xfId="1" applyFont="1" applyFill="1" applyBorder="1" applyAlignment="1" applyProtection="1">
      <alignment horizontal="justify" vertical="top"/>
    </xf>
    <xf numFmtId="0" fontId="10" fillId="0" borderId="5" xfId="1" applyFont="1" applyFill="1" applyBorder="1" applyAlignment="1" applyProtection="1">
      <alignment horizontal="justify" vertical="top"/>
    </xf>
    <xf numFmtId="0" fontId="8"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left" vertical="top" wrapText="1"/>
    </xf>
    <xf numFmtId="0" fontId="2" fillId="0" borderId="3" xfId="1" applyFont="1" applyFill="1" applyBorder="1" applyAlignment="1" applyProtection="1">
      <alignment horizontal="justify" vertical="center" wrapText="1"/>
    </xf>
    <xf numFmtId="0" fontId="2" fillId="0" borderId="4" xfId="1" applyFont="1" applyFill="1" applyBorder="1" applyAlignment="1" applyProtection="1">
      <alignment horizontal="justify" vertical="center" wrapText="1"/>
    </xf>
    <xf numFmtId="0" fontId="2" fillId="0" borderId="5" xfId="1" applyFont="1" applyFill="1" applyBorder="1" applyAlignment="1" applyProtection="1">
      <alignment horizontal="justify" vertical="center" wrapText="1"/>
    </xf>
    <xf numFmtId="0" fontId="6" fillId="0" borderId="0" xfId="1" applyFont="1" applyFill="1" applyBorder="1" applyAlignment="1" applyProtection="1">
      <alignment horizontal="left" vertical="top"/>
    </xf>
    <xf numFmtId="0" fontId="6"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4"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top"/>
    </xf>
    <xf numFmtId="0" fontId="2" fillId="0" borderId="3" xfId="1" applyFont="1" applyFill="1" applyBorder="1" applyAlignment="1" applyProtection="1">
      <alignment horizontal="center"/>
      <protection locked="0"/>
    </xf>
    <xf numFmtId="0" fontId="2" fillId="0" borderId="4" xfId="1" applyFont="1" applyFill="1" applyBorder="1" applyAlignment="1" applyProtection="1">
      <alignment horizontal="center"/>
      <protection locked="0"/>
    </xf>
    <xf numFmtId="0" fontId="2" fillId="0" borderId="5" xfId="1" applyFont="1" applyFill="1" applyBorder="1" applyAlignment="1" applyProtection="1">
      <alignment horizontal="center"/>
      <protection locked="0"/>
    </xf>
    <xf numFmtId="0" fontId="8"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12" fillId="0" borderId="15" xfId="1" applyFont="1" applyFill="1" applyBorder="1" applyAlignment="1" applyProtection="1">
      <alignment horizontal="left" vertical="center" wrapText="1"/>
    </xf>
    <xf numFmtId="0" fontId="12" fillId="0" borderId="16" xfId="1" applyFont="1" applyFill="1" applyBorder="1" applyAlignment="1" applyProtection="1">
      <alignment horizontal="left" vertical="center" wrapText="1"/>
    </xf>
    <xf numFmtId="0" fontId="12" fillId="0" borderId="17" xfId="1" applyFont="1" applyFill="1" applyBorder="1" applyAlignment="1" applyProtection="1">
      <alignment horizontal="left" vertical="center" wrapText="1"/>
    </xf>
    <xf numFmtId="0" fontId="12" fillId="0" borderId="18" xfId="1" applyFont="1" applyFill="1" applyBorder="1" applyAlignment="1" applyProtection="1">
      <alignment horizontal="left" vertical="center" wrapText="1"/>
    </xf>
    <xf numFmtId="0" fontId="2" fillId="0" borderId="15" xfId="1" applyFont="1" applyFill="1" applyBorder="1" applyAlignment="1" applyProtection="1">
      <alignment horizontal="left" vertical="center"/>
    </xf>
    <xf numFmtId="0" fontId="2" fillId="0" borderId="16" xfId="1" applyFont="1" applyFill="1" applyBorder="1" applyAlignment="1" applyProtection="1">
      <alignment horizontal="left" vertical="center"/>
    </xf>
    <xf numFmtId="0" fontId="2" fillId="0" borderId="17" xfId="1" applyFont="1" applyFill="1" applyBorder="1" applyAlignment="1" applyProtection="1">
      <alignment horizontal="left" vertical="center"/>
    </xf>
    <xf numFmtId="0" fontId="2" fillId="0" borderId="18" xfId="1" applyFont="1" applyFill="1" applyBorder="1" applyAlignment="1" applyProtection="1">
      <alignment horizontal="left" vertical="center"/>
    </xf>
    <xf numFmtId="0" fontId="8" fillId="0" borderId="2"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8" fillId="0" borderId="0" xfId="1" applyFont="1" applyFill="1" applyBorder="1" applyAlignment="1" applyProtection="1">
      <alignment horizontal="justify" vertical="top" wrapText="1"/>
    </xf>
    <xf numFmtId="0" fontId="2" fillId="0" borderId="0" xfId="1" applyFont="1" applyFill="1" applyBorder="1" applyAlignment="1" applyProtection="1">
      <alignment horizontal="justify" vertical="center"/>
    </xf>
    <xf numFmtId="49" fontId="6" fillId="0" borderId="0" xfId="1" applyNumberFormat="1" applyFont="1" applyFill="1" applyBorder="1" applyAlignment="1" applyProtection="1">
      <alignment horizontal="justify" vertical="top" wrapText="1"/>
    </xf>
    <xf numFmtId="0" fontId="2" fillId="0" borderId="3" xfId="1" applyFont="1" applyFill="1" applyBorder="1" applyAlignment="1" applyProtection="1">
      <alignment horizontal="justify" vertical="center" wrapText="1"/>
      <protection locked="0"/>
    </xf>
    <xf numFmtId="0" fontId="2" fillId="0" borderId="4" xfId="1" applyFont="1" applyFill="1" applyBorder="1" applyAlignment="1" applyProtection="1">
      <alignment horizontal="justify" vertical="center" wrapText="1"/>
      <protection locked="0"/>
    </xf>
    <xf numFmtId="0" fontId="2" fillId="0" borderId="5" xfId="1" applyFont="1" applyFill="1" applyBorder="1" applyAlignment="1" applyProtection="1">
      <alignment horizontal="justify" vertical="center" wrapText="1"/>
      <protection locked="0"/>
    </xf>
    <xf numFmtId="0" fontId="8" fillId="0" borderId="0" xfId="1" applyFont="1" applyFill="1" applyBorder="1" applyAlignment="1" applyProtection="1">
      <alignment horizontal="center" vertical="top"/>
    </xf>
    <xf numFmtId="0" fontId="6" fillId="0" borderId="0" xfId="1" applyFont="1" applyFill="1" applyBorder="1" applyAlignment="1" applyProtection="1">
      <alignment horizontal="center" vertical="center"/>
    </xf>
    <xf numFmtId="0" fontId="2" fillId="0" borderId="3" xfId="1" applyFont="1" applyFill="1" applyBorder="1" applyProtection="1">
      <protection locked="0"/>
    </xf>
    <xf numFmtId="0" fontId="2" fillId="0" borderId="4" xfId="1" applyFont="1" applyFill="1" applyBorder="1" applyProtection="1">
      <protection locked="0"/>
    </xf>
    <xf numFmtId="0" fontId="2" fillId="0" borderId="5" xfId="1" applyFont="1" applyFill="1" applyBorder="1" applyProtection="1">
      <protection locked="0"/>
    </xf>
    <xf numFmtId="49" fontId="2" fillId="0" borderId="0" xfId="1" applyNumberFormat="1" applyFont="1" applyFill="1" applyBorder="1" applyAlignment="1" applyProtection="1">
      <alignment horizontal="justify" vertical="center" wrapText="1"/>
    </xf>
    <xf numFmtId="0" fontId="2" fillId="2" borderId="0" xfId="2" applyFont="1" applyFill="1" applyBorder="1" applyAlignment="1" applyProtection="1">
      <alignment horizontal="justify" vertical="top" wrapText="1"/>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justify" vertical="center" wrapText="1"/>
    </xf>
    <xf numFmtId="0" fontId="2" fillId="0" borderId="0" xfId="1" applyFont="1" applyFill="1" applyBorder="1" applyAlignment="1" applyProtection="1">
      <alignment horizontal="justify" vertical="center" wrapText="1"/>
    </xf>
    <xf numFmtId="0" fontId="2" fillId="0" borderId="0" xfId="1" applyFont="1" applyFill="1" applyBorder="1" applyAlignment="1" applyProtection="1">
      <alignment horizontal="justify" vertical="top" wrapText="1"/>
    </xf>
    <xf numFmtId="0" fontId="2" fillId="0" borderId="0" xfId="1" applyFont="1" applyFill="1" applyBorder="1" applyAlignment="1" applyProtection="1">
      <alignment horizontal="justify" vertical="top" wrapText="1"/>
      <protection locked="0"/>
    </xf>
    <xf numFmtId="0" fontId="2" fillId="0" borderId="0" xfId="1" applyFont="1" applyFill="1" applyBorder="1" applyAlignment="1" applyProtection="1">
      <alignment horizontal="left" vertical="center"/>
      <protection locked="0"/>
    </xf>
    <xf numFmtId="0" fontId="6" fillId="0" borderId="0" xfId="1" applyFont="1" applyFill="1" applyBorder="1" applyAlignment="1" applyProtection="1">
      <alignment horizontal="justify" wrapText="1"/>
      <protection locked="0"/>
    </xf>
    <xf numFmtId="49" fontId="2" fillId="0" borderId="7" xfId="1" applyNumberFormat="1" applyFont="1" applyFill="1" applyBorder="1" applyAlignment="1" applyProtection="1">
      <alignment horizontal="justify" vertical="center" wrapText="1"/>
    </xf>
    <xf numFmtId="49" fontId="6" fillId="0" borderId="0" xfId="1" applyNumberFormat="1" applyFont="1" applyFill="1" applyBorder="1" applyAlignment="1" applyProtection="1">
      <alignment horizontal="justify" vertical="center" wrapText="1"/>
    </xf>
    <xf numFmtId="49" fontId="6" fillId="0" borderId="0" xfId="1" applyNumberFormat="1" applyFont="1" applyFill="1" applyBorder="1" applyAlignment="1" applyProtection="1">
      <alignment horizontal="left" vertical="top" wrapText="1"/>
    </xf>
    <xf numFmtId="0" fontId="12" fillId="0" borderId="3"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wrapText="1"/>
      <protection locked="0"/>
    </xf>
    <xf numFmtId="0" fontId="18" fillId="0" borderId="0" xfId="1" applyFont="1" applyFill="1" applyBorder="1" applyAlignment="1" applyProtection="1">
      <alignment horizontal="center" vertical="top"/>
    </xf>
    <xf numFmtId="0" fontId="10" fillId="0" borderId="0" xfId="1" applyFont="1" applyFill="1" applyBorder="1" applyAlignment="1" applyProtection="1">
      <alignment horizontal="center" vertical="top"/>
    </xf>
    <xf numFmtId="0" fontId="22" fillId="0" borderId="0" xfId="1" applyFont="1" applyFill="1" applyBorder="1" applyAlignment="1" applyProtection="1">
      <alignment horizontal="center" vertical="center"/>
    </xf>
    <xf numFmtId="0" fontId="2" fillId="0" borderId="8"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4" borderId="5" xfId="1" applyFont="1" applyFill="1" applyBorder="1" applyAlignment="1" applyProtection="1">
      <alignment horizontal="center" vertical="center"/>
      <protection locked="0"/>
    </xf>
    <xf numFmtId="0" fontId="2" fillId="0" borderId="7" xfId="1" applyFont="1" applyFill="1" applyBorder="1" applyAlignment="1" applyProtection="1">
      <alignment horizontal="justify" vertical="center" wrapText="1"/>
    </xf>
    <xf numFmtId="0" fontId="8" fillId="0" borderId="0" xfId="1" applyFont="1" applyFill="1" applyBorder="1" applyAlignment="1" applyProtection="1">
      <alignment horizontal="justify" wrapText="1"/>
    </xf>
    <xf numFmtId="0" fontId="14" fillId="0" borderId="0" xfId="1" applyFont="1" applyFill="1" applyBorder="1" applyAlignment="1" applyProtection="1">
      <alignment horizontal="justify" vertical="top" wrapText="1"/>
    </xf>
    <xf numFmtId="0" fontId="14" fillId="0" borderId="0" xfId="1" applyFont="1" applyFill="1" applyBorder="1" applyAlignment="1" applyProtection="1">
      <alignment vertical="center" wrapText="1"/>
    </xf>
    <xf numFmtId="0" fontId="14" fillId="0" borderId="7"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justify" vertical="center" wrapText="1"/>
    </xf>
    <xf numFmtId="0" fontId="14" fillId="2" borderId="21"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5" fillId="0" borderId="0" xfId="1" applyFont="1" applyFill="1" applyBorder="1" applyAlignment="1" applyProtection="1">
      <alignment vertical="justify" wrapText="1"/>
    </xf>
    <xf numFmtId="0" fontId="33" fillId="0" borderId="0" xfId="1" applyFont="1" applyFill="1" applyBorder="1" applyAlignment="1" applyProtection="1">
      <alignment horizontal="left" vertical="top"/>
    </xf>
    <xf numFmtId="0" fontId="16" fillId="0" borderId="0" xfId="1" applyFont="1" applyFill="1" applyBorder="1" applyAlignment="1" applyProtection="1">
      <alignment horizontal="left" vertical="top"/>
    </xf>
    <xf numFmtId="0" fontId="14" fillId="0" borderId="4" xfId="1" applyFont="1" applyFill="1" applyBorder="1" applyAlignment="1" applyProtection="1">
      <alignment horizontal="left" vertical="center" wrapText="1"/>
      <protection locked="0"/>
    </xf>
    <xf numFmtId="0" fontId="14" fillId="0" borderId="0" xfId="1" applyFont="1" applyFill="1" applyBorder="1" applyAlignment="1" applyProtection="1">
      <alignment horizontal="justify" vertical="top"/>
    </xf>
    <xf numFmtId="0" fontId="14"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7" xfId="1" applyFont="1" applyFill="1" applyBorder="1" applyAlignment="1" applyProtection="1">
      <alignment horizontal="left" vertical="center"/>
      <protection locked="0"/>
    </xf>
    <xf numFmtId="0" fontId="14" fillId="0" borderId="7" xfId="1" applyFont="1" applyFill="1" applyBorder="1" applyAlignment="1" applyProtection="1">
      <alignment vertical="center" wrapText="1"/>
    </xf>
    <xf numFmtId="14" fontId="2" fillId="0" borderId="3" xfId="1" applyNumberFormat="1" applyFont="1" applyFill="1" applyBorder="1" applyAlignment="1" applyProtection="1">
      <alignment horizontal="center" vertical="center"/>
      <protection locked="0"/>
    </xf>
    <xf numFmtId="14" fontId="2" fillId="0" borderId="4" xfId="1" applyNumberFormat="1" applyFont="1" applyFill="1" applyBorder="1" applyAlignment="1" applyProtection="1">
      <alignment horizontal="center" vertical="center"/>
      <protection locked="0"/>
    </xf>
    <xf numFmtId="14" fontId="2" fillId="0" borderId="5" xfId="1" applyNumberFormat="1" applyFont="1" applyFill="1" applyBorder="1" applyAlignment="1" applyProtection="1">
      <alignment horizontal="center" vertical="center"/>
      <protection locked="0"/>
    </xf>
  </cellXfs>
  <cellStyles count="4">
    <cellStyle name="Normalny" xfId="0" builtinId="0"/>
    <cellStyle name="Normalny 2" xfId="1"/>
    <cellStyle name="Normalny 2 2" xfId="2"/>
    <cellStyle name="Normalny 2 3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L/00_%20NOWY%20WL/PROW_2014-2020/WNIOSKI%20I%20INSTRUKCJE/wdro&#380;enie/19.3/WoPP%2019%203%20_3.1_02.2021/PO%20I%20OPINIOWANIU%2009%202021/WOPP%20do%20MRiRW%20do%20opiniowania%2009%202021%203.1_%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tabSelected="1" view="pageBreakPreview" zoomScale="110" zoomScaleNormal="110" zoomScaleSheetLayoutView="110" zoomScalePageLayoutView="110" workbookViewId="0">
      <selection sqref="A1:M1"/>
    </sheetView>
  </sheetViews>
  <sheetFormatPr defaultColWidth="9.140625" defaultRowHeight="12" x14ac:dyDescent="0.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customWidth="1"/>
    <col min="17" max="16384" width="9.140625" style="1"/>
  </cols>
  <sheetData>
    <row r="1" spans="1:15" s="3" customFormat="1" ht="27.75" customHeight="1" x14ac:dyDescent="0.25">
      <c r="A1" s="158" t="s">
        <v>20</v>
      </c>
      <c r="B1" s="158"/>
      <c r="C1" s="158"/>
      <c r="D1" s="158"/>
      <c r="E1" s="158"/>
      <c r="F1" s="158"/>
      <c r="G1" s="158"/>
      <c r="H1" s="158"/>
      <c r="I1" s="158"/>
      <c r="J1" s="158"/>
      <c r="K1" s="158"/>
      <c r="L1" s="158"/>
      <c r="M1" s="158"/>
      <c r="N1" s="159"/>
      <c r="O1" s="159"/>
    </row>
    <row r="2" spans="1:15" ht="15.95" customHeight="1" x14ac:dyDescent="0.2">
      <c r="A2" s="6" t="s">
        <v>21</v>
      </c>
      <c r="B2" s="106"/>
      <c r="F2" s="160"/>
      <c r="G2" s="161"/>
      <c r="N2" s="159"/>
      <c r="O2" s="159"/>
    </row>
    <row r="3" spans="1:15" ht="15.95" customHeight="1" x14ac:dyDescent="0.2">
      <c r="A3" s="6" t="s">
        <v>1</v>
      </c>
      <c r="B3" s="6"/>
      <c r="F3" s="136"/>
      <c r="G3" s="137"/>
      <c r="H3" s="137"/>
      <c r="I3" s="137"/>
      <c r="J3" s="138"/>
      <c r="N3" s="159"/>
      <c r="O3" s="159"/>
    </row>
    <row r="4" spans="1:15" ht="15.95" customHeight="1" x14ac:dyDescent="0.2">
      <c r="A4" s="3" t="s">
        <v>22</v>
      </c>
      <c r="B4" s="3"/>
      <c r="C4" s="3"/>
      <c r="D4" s="3"/>
      <c r="E4" s="3"/>
      <c r="F4" s="3"/>
      <c r="G4" s="3"/>
      <c r="H4" s="3"/>
      <c r="I4" s="3"/>
      <c r="J4" s="3"/>
      <c r="K4" s="3" t="s">
        <v>2</v>
      </c>
      <c r="L4" s="3"/>
      <c r="M4" s="3"/>
      <c r="N4" s="159"/>
      <c r="O4" s="159"/>
    </row>
    <row r="5" spans="1:15" ht="15.95" customHeight="1" x14ac:dyDescent="0.2">
      <c r="A5" s="139"/>
      <c r="B5" s="140"/>
      <c r="C5" s="140"/>
      <c r="D5" s="140"/>
      <c r="E5" s="140"/>
      <c r="F5" s="140"/>
      <c r="G5" s="140"/>
      <c r="H5" s="140"/>
      <c r="I5" s="141"/>
      <c r="K5" s="148"/>
      <c r="L5" s="148"/>
      <c r="M5" s="7"/>
      <c r="N5" s="159"/>
      <c r="O5" s="159"/>
    </row>
    <row r="6" spans="1:15" ht="15.95" customHeight="1" x14ac:dyDescent="0.2">
      <c r="A6" s="142"/>
      <c r="B6" s="143"/>
      <c r="C6" s="143"/>
      <c r="D6" s="143"/>
      <c r="E6" s="143"/>
      <c r="F6" s="143"/>
      <c r="G6" s="143"/>
      <c r="H6" s="143"/>
      <c r="I6" s="144"/>
      <c r="K6" s="6"/>
      <c r="L6" s="6"/>
      <c r="N6" s="159"/>
      <c r="O6" s="159"/>
    </row>
    <row r="7" spans="1:15" ht="15.95" customHeight="1" x14ac:dyDescent="0.2">
      <c r="A7" s="142"/>
      <c r="B7" s="143"/>
      <c r="C7" s="143"/>
      <c r="D7" s="143"/>
      <c r="E7" s="143"/>
      <c r="F7" s="143"/>
      <c r="G7" s="143"/>
      <c r="H7" s="143"/>
      <c r="I7" s="144"/>
      <c r="K7" s="149"/>
      <c r="L7" s="150"/>
      <c r="N7" s="159"/>
      <c r="O7" s="159"/>
    </row>
    <row r="8" spans="1:15" ht="15.95" customHeight="1" x14ac:dyDescent="0.2">
      <c r="A8" s="142"/>
      <c r="B8" s="143"/>
      <c r="C8" s="143"/>
      <c r="D8" s="143"/>
      <c r="E8" s="143"/>
      <c r="F8" s="143"/>
      <c r="G8" s="143"/>
      <c r="H8" s="143"/>
      <c r="I8" s="144"/>
      <c r="K8" s="6" t="s">
        <v>23</v>
      </c>
      <c r="L8" s="6"/>
      <c r="N8" s="159"/>
      <c r="O8" s="159"/>
    </row>
    <row r="9" spans="1:15" ht="15.95" customHeight="1" x14ac:dyDescent="0.2">
      <c r="A9" s="142"/>
      <c r="B9" s="143"/>
      <c r="C9" s="143"/>
      <c r="D9" s="143"/>
      <c r="E9" s="143"/>
      <c r="F9" s="143"/>
      <c r="G9" s="143"/>
      <c r="H9" s="143"/>
      <c r="I9" s="144"/>
      <c r="K9" s="151"/>
      <c r="L9" s="151"/>
      <c r="N9" s="159"/>
      <c r="O9" s="159"/>
    </row>
    <row r="10" spans="1:15" ht="15.95" customHeight="1" x14ac:dyDescent="0.2">
      <c r="A10" s="145"/>
      <c r="B10" s="146"/>
      <c r="C10" s="146"/>
      <c r="D10" s="146"/>
      <c r="E10" s="146"/>
      <c r="F10" s="146"/>
      <c r="G10" s="146"/>
      <c r="H10" s="146"/>
      <c r="I10" s="147"/>
      <c r="K10" s="3"/>
      <c r="L10" s="3"/>
    </row>
    <row r="11" spans="1:15" ht="18" customHeight="1" x14ac:dyDescent="0.2">
      <c r="A11" s="3" t="s">
        <v>24</v>
      </c>
      <c r="B11" s="3"/>
      <c r="C11" s="3"/>
      <c r="D11" s="3"/>
      <c r="E11" s="3"/>
      <c r="F11" s="3"/>
      <c r="G11" s="3"/>
      <c r="H11" s="3"/>
      <c r="I11" s="3"/>
      <c r="J11" s="3"/>
      <c r="K11" s="3"/>
      <c r="L11" s="3"/>
      <c r="M11" s="3"/>
    </row>
    <row r="12" spans="1:15" ht="9.9499999999999993" customHeight="1" x14ac:dyDescent="0.2">
      <c r="A12" s="133" t="s">
        <v>3</v>
      </c>
      <c r="B12" s="134"/>
      <c r="C12" s="134"/>
      <c r="D12" s="135"/>
      <c r="E12" s="133" t="s">
        <v>4</v>
      </c>
      <c r="F12" s="134"/>
      <c r="G12" s="134"/>
      <c r="H12" s="134"/>
      <c r="I12" s="135"/>
      <c r="J12" s="133" t="s">
        <v>5</v>
      </c>
      <c r="K12" s="135"/>
      <c r="L12" s="133" t="s">
        <v>6</v>
      </c>
      <c r="M12" s="135"/>
    </row>
    <row r="13" spans="1:15" ht="15.95" customHeight="1" x14ac:dyDescent="0.2">
      <c r="A13" s="155" t="s">
        <v>7</v>
      </c>
      <c r="B13" s="156"/>
      <c r="C13" s="156"/>
      <c r="D13" s="157"/>
      <c r="E13" s="155" t="s">
        <v>0</v>
      </c>
      <c r="F13" s="156"/>
      <c r="G13" s="156"/>
      <c r="H13" s="156"/>
      <c r="I13" s="157"/>
      <c r="J13" s="152"/>
      <c r="K13" s="154"/>
      <c r="L13" s="152"/>
      <c r="M13" s="154"/>
    </row>
    <row r="14" spans="1:15" ht="9.9499999999999993" customHeight="1" x14ac:dyDescent="0.2">
      <c r="A14" s="133" t="s">
        <v>8</v>
      </c>
      <c r="B14" s="134"/>
      <c r="C14" s="134"/>
      <c r="D14" s="135"/>
      <c r="E14" s="133" t="s">
        <v>9</v>
      </c>
      <c r="F14" s="134"/>
      <c r="G14" s="134"/>
      <c r="H14" s="134"/>
      <c r="I14" s="135"/>
      <c r="J14" s="133" t="s">
        <v>10</v>
      </c>
      <c r="K14" s="135"/>
      <c r="L14" s="133" t="s">
        <v>11</v>
      </c>
      <c r="M14" s="135"/>
    </row>
    <row r="15" spans="1:15" ht="15.95" customHeight="1" x14ac:dyDescent="0.2">
      <c r="A15" s="152"/>
      <c r="B15" s="153"/>
      <c r="C15" s="153"/>
      <c r="D15" s="154"/>
      <c r="E15" s="152"/>
      <c r="F15" s="153"/>
      <c r="G15" s="153"/>
      <c r="H15" s="153"/>
      <c r="I15" s="154"/>
      <c r="J15" s="152"/>
      <c r="K15" s="154"/>
      <c r="L15" s="152"/>
      <c r="M15" s="154"/>
    </row>
    <row r="16" spans="1:15" ht="9.9499999999999993" customHeight="1" x14ac:dyDescent="0.2">
      <c r="A16" s="133" t="s">
        <v>12</v>
      </c>
      <c r="B16" s="134"/>
      <c r="C16" s="134"/>
      <c r="D16" s="135"/>
      <c r="E16" s="133" t="s">
        <v>13</v>
      </c>
      <c r="F16" s="134"/>
      <c r="G16" s="134"/>
      <c r="H16" s="134"/>
      <c r="I16" s="135"/>
      <c r="J16" s="133" t="s">
        <v>14</v>
      </c>
      <c r="K16" s="135"/>
      <c r="L16" s="133" t="s">
        <v>15</v>
      </c>
      <c r="M16" s="135"/>
    </row>
    <row r="17" spans="1:13" ht="15.95" customHeight="1" x14ac:dyDescent="0.2">
      <c r="A17" s="152"/>
      <c r="B17" s="153"/>
      <c r="C17" s="153"/>
      <c r="D17" s="154"/>
      <c r="E17" s="152"/>
      <c r="F17" s="153"/>
      <c r="G17" s="153"/>
      <c r="H17" s="153"/>
      <c r="I17" s="154"/>
      <c r="J17" s="152"/>
      <c r="K17" s="154"/>
      <c r="L17" s="152"/>
      <c r="M17" s="154"/>
    </row>
    <row r="18" spans="1:13" ht="9.9499999999999993" customHeight="1" x14ac:dyDescent="0.2">
      <c r="A18" s="133" t="s">
        <v>16</v>
      </c>
      <c r="B18" s="134"/>
      <c r="C18" s="134"/>
      <c r="D18" s="134"/>
      <c r="E18" s="134"/>
      <c r="F18" s="134"/>
      <c r="G18" s="134"/>
      <c r="H18" s="134"/>
      <c r="I18" s="135"/>
      <c r="J18" s="133" t="s">
        <v>17</v>
      </c>
      <c r="K18" s="134"/>
      <c r="L18" s="134"/>
      <c r="M18" s="135"/>
    </row>
    <row r="19" spans="1:13" ht="15.95" customHeight="1" x14ac:dyDescent="0.2">
      <c r="A19" s="152"/>
      <c r="B19" s="153"/>
      <c r="C19" s="153"/>
      <c r="D19" s="153"/>
      <c r="E19" s="153"/>
      <c r="F19" s="153"/>
      <c r="G19" s="153"/>
      <c r="H19" s="153"/>
      <c r="I19" s="154"/>
      <c r="J19" s="152"/>
      <c r="K19" s="153"/>
      <c r="L19" s="153"/>
      <c r="M19" s="154"/>
    </row>
    <row r="20" spans="1:13" ht="9.9499999999999993" customHeight="1" x14ac:dyDescent="0.2">
      <c r="A20" s="110"/>
      <c r="B20" s="110"/>
      <c r="C20" s="110"/>
      <c r="D20" s="110"/>
      <c r="E20" s="110"/>
      <c r="F20" s="110"/>
      <c r="G20" s="110"/>
      <c r="H20" s="110"/>
      <c r="I20" s="110"/>
      <c r="J20" s="110"/>
      <c r="K20" s="110"/>
      <c r="L20" s="110"/>
      <c r="M20" s="110"/>
    </row>
    <row r="21" spans="1:13" x14ac:dyDescent="0.2">
      <c r="A21" s="6" t="s">
        <v>21</v>
      </c>
      <c r="B21" s="106"/>
      <c r="F21" s="160"/>
      <c r="G21" s="161"/>
    </row>
    <row r="22" spans="1:13" ht="15.75" x14ac:dyDescent="0.2">
      <c r="A22" s="6" t="s">
        <v>240</v>
      </c>
      <c r="B22" s="6"/>
      <c r="F22" s="136"/>
      <c r="G22" s="137"/>
      <c r="H22" s="137"/>
      <c r="I22" s="137"/>
      <c r="J22" s="138"/>
    </row>
    <row r="23" spans="1:13" x14ac:dyDescent="0.2">
      <c r="A23" s="3" t="s">
        <v>22</v>
      </c>
      <c r="B23" s="3"/>
      <c r="C23" s="3"/>
      <c r="D23" s="3"/>
      <c r="E23" s="3"/>
      <c r="F23" s="3"/>
      <c r="G23" s="3"/>
      <c r="H23" s="3"/>
      <c r="I23" s="3"/>
      <c r="J23" s="3"/>
      <c r="K23" s="3" t="s">
        <v>2</v>
      </c>
      <c r="L23" s="3"/>
      <c r="M23" s="3"/>
    </row>
    <row r="24" spans="1:13" ht="12.75" x14ac:dyDescent="0.2">
      <c r="A24" s="139"/>
      <c r="B24" s="140"/>
      <c r="C24" s="140"/>
      <c r="D24" s="140"/>
      <c r="E24" s="140"/>
      <c r="F24" s="140"/>
      <c r="G24" s="140"/>
      <c r="H24" s="140"/>
      <c r="I24" s="141"/>
      <c r="K24" s="148"/>
      <c r="L24" s="148"/>
      <c r="M24" s="7"/>
    </row>
    <row r="25" spans="1:13" x14ac:dyDescent="0.2">
      <c r="A25" s="142"/>
      <c r="B25" s="143"/>
      <c r="C25" s="143"/>
      <c r="D25" s="143"/>
      <c r="E25" s="143"/>
      <c r="F25" s="143"/>
      <c r="G25" s="143"/>
      <c r="H25" s="143"/>
      <c r="I25" s="144"/>
      <c r="K25" s="6"/>
      <c r="L25" s="6"/>
    </row>
    <row r="26" spans="1:13" ht="12.75" x14ac:dyDescent="0.2">
      <c r="A26" s="142"/>
      <c r="B26" s="143"/>
      <c r="C26" s="143"/>
      <c r="D26" s="143"/>
      <c r="E26" s="143"/>
      <c r="F26" s="143"/>
      <c r="G26" s="143"/>
      <c r="H26" s="143"/>
      <c r="I26" s="144"/>
      <c r="K26" s="149"/>
      <c r="L26" s="150"/>
    </row>
    <row r="27" spans="1:13" x14ac:dyDescent="0.2">
      <c r="A27" s="142"/>
      <c r="B27" s="143"/>
      <c r="C27" s="143"/>
      <c r="D27" s="143"/>
      <c r="E27" s="143"/>
      <c r="F27" s="143"/>
      <c r="G27" s="143"/>
      <c r="H27" s="143"/>
      <c r="I27" s="144"/>
      <c r="K27" s="6" t="s">
        <v>164</v>
      </c>
      <c r="L27" s="6"/>
    </row>
    <row r="28" spans="1:13" ht="12.75" x14ac:dyDescent="0.2">
      <c r="A28" s="142"/>
      <c r="B28" s="143"/>
      <c r="C28" s="143"/>
      <c r="D28" s="143"/>
      <c r="E28" s="143"/>
      <c r="F28" s="143"/>
      <c r="G28" s="143"/>
      <c r="H28" s="143"/>
      <c r="I28" s="144"/>
      <c r="K28" s="151"/>
      <c r="L28" s="151"/>
    </row>
    <row r="29" spans="1:13" x14ac:dyDescent="0.2">
      <c r="A29" s="145"/>
      <c r="B29" s="146"/>
      <c r="C29" s="146"/>
      <c r="D29" s="146"/>
      <c r="E29" s="146"/>
      <c r="F29" s="146"/>
      <c r="G29" s="146"/>
      <c r="H29" s="146"/>
      <c r="I29" s="147"/>
      <c r="K29" s="3"/>
      <c r="L29" s="3"/>
    </row>
    <row r="30" spans="1:13" x14ac:dyDescent="0.2">
      <c r="A30" s="3" t="s">
        <v>24</v>
      </c>
      <c r="B30" s="3"/>
      <c r="C30" s="3"/>
      <c r="D30" s="3"/>
      <c r="E30" s="3"/>
      <c r="F30" s="3"/>
      <c r="G30" s="3"/>
      <c r="H30" s="3"/>
      <c r="I30" s="3"/>
      <c r="J30" s="3"/>
      <c r="K30" s="3"/>
      <c r="L30" s="3"/>
      <c r="M30" s="3"/>
    </row>
    <row r="31" spans="1:13" x14ac:dyDescent="0.2">
      <c r="A31" s="133" t="s">
        <v>3</v>
      </c>
      <c r="B31" s="134"/>
      <c r="C31" s="134"/>
      <c r="D31" s="135"/>
      <c r="E31" s="133" t="s">
        <v>4</v>
      </c>
      <c r="F31" s="134"/>
      <c r="G31" s="134"/>
      <c r="H31" s="134"/>
      <c r="I31" s="135"/>
      <c r="J31" s="133" t="s">
        <v>5</v>
      </c>
      <c r="K31" s="135"/>
      <c r="L31" s="133" t="s">
        <v>6</v>
      </c>
      <c r="M31" s="135"/>
    </row>
    <row r="32" spans="1:13" x14ac:dyDescent="0.2">
      <c r="A32" s="155" t="s">
        <v>7</v>
      </c>
      <c r="B32" s="156"/>
      <c r="C32" s="156"/>
      <c r="D32" s="157"/>
      <c r="E32" s="155" t="s">
        <v>0</v>
      </c>
      <c r="F32" s="156"/>
      <c r="G32" s="156"/>
      <c r="H32" s="156"/>
      <c r="I32" s="157"/>
      <c r="J32" s="152"/>
      <c r="K32" s="154"/>
      <c r="L32" s="152"/>
      <c r="M32" s="154"/>
    </row>
    <row r="33" spans="1:13" x14ac:dyDescent="0.2">
      <c r="A33" s="133" t="s">
        <v>8</v>
      </c>
      <c r="B33" s="134"/>
      <c r="C33" s="134"/>
      <c r="D33" s="135"/>
      <c r="E33" s="133" t="s">
        <v>9</v>
      </c>
      <c r="F33" s="134"/>
      <c r="G33" s="134"/>
      <c r="H33" s="134"/>
      <c r="I33" s="135"/>
      <c r="J33" s="133" t="s">
        <v>10</v>
      </c>
      <c r="K33" s="135"/>
      <c r="L33" s="133" t="s">
        <v>11</v>
      </c>
      <c r="M33" s="135"/>
    </row>
    <row r="34" spans="1:13" x14ac:dyDescent="0.2">
      <c r="A34" s="152"/>
      <c r="B34" s="153"/>
      <c r="C34" s="153"/>
      <c r="D34" s="154"/>
      <c r="E34" s="152"/>
      <c r="F34" s="153"/>
      <c r="G34" s="153"/>
      <c r="H34" s="153"/>
      <c r="I34" s="154"/>
      <c r="J34" s="152"/>
      <c r="K34" s="154"/>
      <c r="L34" s="152"/>
      <c r="M34" s="154"/>
    </row>
    <row r="35" spans="1:13" x14ac:dyDescent="0.2">
      <c r="A35" s="133" t="s">
        <v>12</v>
      </c>
      <c r="B35" s="134"/>
      <c r="C35" s="134"/>
      <c r="D35" s="135"/>
      <c r="E35" s="133" t="s">
        <v>13</v>
      </c>
      <c r="F35" s="134"/>
      <c r="G35" s="134"/>
      <c r="H35" s="134"/>
      <c r="I35" s="135"/>
      <c r="J35" s="133" t="s">
        <v>14</v>
      </c>
      <c r="K35" s="135"/>
      <c r="L35" s="133" t="s">
        <v>15</v>
      </c>
      <c r="M35" s="135"/>
    </row>
    <row r="36" spans="1:13" x14ac:dyDescent="0.2">
      <c r="A36" s="152"/>
      <c r="B36" s="153"/>
      <c r="C36" s="153"/>
      <c r="D36" s="154"/>
      <c r="E36" s="152"/>
      <c r="F36" s="153"/>
      <c r="G36" s="153"/>
      <c r="H36" s="153"/>
      <c r="I36" s="154"/>
      <c r="J36" s="152"/>
      <c r="K36" s="154"/>
      <c r="L36" s="152"/>
      <c r="M36" s="154"/>
    </row>
    <row r="37" spans="1:13" x14ac:dyDescent="0.2">
      <c r="A37" s="133" t="s">
        <v>16</v>
      </c>
      <c r="B37" s="134"/>
      <c r="C37" s="134"/>
      <c r="D37" s="134"/>
      <c r="E37" s="134"/>
      <c r="F37" s="134"/>
      <c r="G37" s="134"/>
      <c r="H37" s="134"/>
      <c r="I37" s="135"/>
      <c r="J37" s="133" t="s">
        <v>17</v>
      </c>
      <c r="K37" s="134"/>
      <c r="L37" s="134"/>
      <c r="M37" s="135"/>
    </row>
    <row r="38" spans="1:13" x14ac:dyDescent="0.2">
      <c r="A38" s="152"/>
      <c r="B38" s="153"/>
      <c r="C38" s="153"/>
      <c r="D38" s="153"/>
      <c r="E38" s="153"/>
      <c r="F38" s="153"/>
      <c r="G38" s="153"/>
      <c r="H38" s="153"/>
      <c r="I38" s="154"/>
      <c r="J38" s="152"/>
      <c r="K38" s="153"/>
      <c r="L38" s="153"/>
      <c r="M38" s="154"/>
    </row>
    <row r="39" spans="1:13" x14ac:dyDescent="0.2">
      <c r="A39" s="110"/>
      <c r="B39" s="110"/>
      <c r="C39" s="110"/>
      <c r="D39" s="110"/>
      <c r="E39" s="110"/>
      <c r="F39" s="110"/>
      <c r="G39" s="110"/>
      <c r="H39" s="110"/>
      <c r="I39" s="110"/>
      <c r="J39" s="110"/>
      <c r="K39" s="110"/>
      <c r="L39" s="110"/>
      <c r="M39" s="110"/>
    </row>
    <row r="40" spans="1:13" x14ac:dyDescent="0.2">
      <c r="A40" s="6" t="s">
        <v>21</v>
      </c>
      <c r="B40" s="106"/>
      <c r="F40" s="160"/>
      <c r="G40" s="161"/>
    </row>
    <row r="41" spans="1:13" ht="15" x14ac:dyDescent="0.2">
      <c r="A41" s="6" t="s">
        <v>241</v>
      </c>
      <c r="B41" s="6"/>
      <c r="F41" s="136"/>
      <c r="G41" s="137"/>
      <c r="H41" s="137"/>
      <c r="I41" s="137"/>
      <c r="J41" s="138"/>
    </row>
    <row r="42" spans="1:13" x14ac:dyDescent="0.2">
      <c r="A42" s="3" t="s">
        <v>22</v>
      </c>
      <c r="B42" s="3"/>
      <c r="C42" s="3"/>
      <c r="D42" s="3"/>
      <c r="E42" s="3"/>
      <c r="F42" s="3"/>
      <c r="G42" s="3"/>
      <c r="H42" s="3"/>
      <c r="I42" s="3"/>
      <c r="J42" s="3"/>
      <c r="K42" s="3" t="s">
        <v>2</v>
      </c>
      <c r="L42" s="3"/>
      <c r="M42" s="3"/>
    </row>
    <row r="43" spans="1:13" ht="12.75" x14ac:dyDescent="0.2">
      <c r="A43" s="139"/>
      <c r="B43" s="140"/>
      <c r="C43" s="140"/>
      <c r="D43" s="140"/>
      <c r="E43" s="140"/>
      <c r="F43" s="140"/>
      <c r="G43" s="140"/>
      <c r="H43" s="140"/>
      <c r="I43" s="141"/>
      <c r="K43" s="148"/>
      <c r="L43" s="148"/>
      <c r="M43" s="7"/>
    </row>
    <row r="44" spans="1:13" x14ac:dyDescent="0.2">
      <c r="A44" s="142"/>
      <c r="B44" s="143"/>
      <c r="C44" s="143"/>
      <c r="D44" s="143"/>
      <c r="E44" s="143"/>
      <c r="F44" s="143"/>
      <c r="G44" s="143"/>
      <c r="H44" s="143"/>
      <c r="I44" s="144"/>
      <c r="K44" s="6"/>
      <c r="L44" s="6"/>
    </row>
    <row r="45" spans="1:13" ht="12.75" x14ac:dyDescent="0.2">
      <c r="A45" s="142"/>
      <c r="B45" s="143"/>
      <c r="C45" s="143"/>
      <c r="D45" s="143"/>
      <c r="E45" s="143"/>
      <c r="F45" s="143"/>
      <c r="G45" s="143"/>
      <c r="H45" s="143"/>
      <c r="I45" s="144"/>
      <c r="K45" s="149"/>
      <c r="L45" s="150"/>
    </row>
    <row r="46" spans="1:13" x14ac:dyDescent="0.2">
      <c r="A46" s="142"/>
      <c r="B46" s="143"/>
      <c r="C46" s="143"/>
      <c r="D46" s="143"/>
      <c r="E46" s="143"/>
      <c r="F46" s="143"/>
      <c r="G46" s="143"/>
      <c r="H46" s="143"/>
      <c r="I46" s="144"/>
      <c r="K46" s="6" t="s">
        <v>164</v>
      </c>
      <c r="L46" s="6"/>
    </row>
    <row r="47" spans="1:13" ht="12.75" x14ac:dyDescent="0.2">
      <c r="A47" s="142"/>
      <c r="B47" s="143"/>
      <c r="C47" s="143"/>
      <c r="D47" s="143"/>
      <c r="E47" s="143"/>
      <c r="F47" s="143"/>
      <c r="G47" s="143"/>
      <c r="H47" s="143"/>
      <c r="I47" s="144"/>
      <c r="K47" s="151"/>
      <c r="L47" s="151"/>
    </row>
    <row r="48" spans="1:13" x14ac:dyDescent="0.2">
      <c r="A48" s="145"/>
      <c r="B48" s="146"/>
      <c r="C48" s="146"/>
      <c r="D48" s="146"/>
      <c r="E48" s="146"/>
      <c r="F48" s="146"/>
      <c r="G48" s="146"/>
      <c r="H48" s="146"/>
      <c r="I48" s="147"/>
      <c r="K48" s="3"/>
      <c r="L48" s="3"/>
    </row>
    <row r="49" spans="1:13" x14ac:dyDescent="0.2">
      <c r="A49" s="3" t="s">
        <v>24</v>
      </c>
      <c r="B49" s="3"/>
      <c r="C49" s="3"/>
      <c r="D49" s="3"/>
      <c r="E49" s="3"/>
      <c r="F49" s="3"/>
      <c r="G49" s="3"/>
      <c r="H49" s="3"/>
      <c r="I49" s="3"/>
      <c r="J49" s="3"/>
      <c r="K49" s="3"/>
      <c r="L49" s="3"/>
      <c r="M49" s="3"/>
    </row>
    <row r="50" spans="1:13" x14ac:dyDescent="0.2">
      <c r="A50" s="133" t="s">
        <v>3</v>
      </c>
      <c r="B50" s="134"/>
      <c r="C50" s="134"/>
      <c r="D50" s="135"/>
      <c r="E50" s="133" t="s">
        <v>4</v>
      </c>
      <c r="F50" s="134"/>
      <c r="G50" s="134"/>
      <c r="H50" s="134"/>
      <c r="I50" s="135"/>
      <c r="J50" s="133" t="s">
        <v>5</v>
      </c>
      <c r="K50" s="135"/>
      <c r="L50" s="133" t="s">
        <v>6</v>
      </c>
      <c r="M50" s="135"/>
    </row>
    <row r="51" spans="1:13" x14ac:dyDescent="0.2">
      <c r="A51" s="155" t="s">
        <v>7</v>
      </c>
      <c r="B51" s="156"/>
      <c r="C51" s="156"/>
      <c r="D51" s="157"/>
      <c r="E51" s="155" t="s">
        <v>0</v>
      </c>
      <c r="F51" s="156"/>
      <c r="G51" s="156"/>
      <c r="H51" s="156"/>
      <c r="I51" s="157"/>
      <c r="J51" s="152"/>
      <c r="K51" s="154"/>
      <c r="L51" s="152"/>
      <c r="M51" s="154"/>
    </row>
    <row r="52" spans="1:13" x14ac:dyDescent="0.2">
      <c r="A52" s="133" t="s">
        <v>8</v>
      </c>
      <c r="B52" s="134"/>
      <c r="C52" s="134"/>
      <c r="D52" s="135"/>
      <c r="E52" s="133" t="s">
        <v>9</v>
      </c>
      <c r="F52" s="134"/>
      <c r="G52" s="134"/>
      <c r="H52" s="134"/>
      <c r="I52" s="135"/>
      <c r="J52" s="133" t="s">
        <v>10</v>
      </c>
      <c r="K52" s="135"/>
      <c r="L52" s="133" t="s">
        <v>11</v>
      </c>
      <c r="M52" s="135"/>
    </row>
    <row r="53" spans="1:13" x14ac:dyDescent="0.2">
      <c r="A53" s="152"/>
      <c r="B53" s="153"/>
      <c r="C53" s="153"/>
      <c r="D53" s="154"/>
      <c r="E53" s="152"/>
      <c r="F53" s="153"/>
      <c r="G53" s="153"/>
      <c r="H53" s="153"/>
      <c r="I53" s="154"/>
      <c r="J53" s="152"/>
      <c r="K53" s="154"/>
      <c r="L53" s="152"/>
      <c r="M53" s="154"/>
    </row>
    <row r="54" spans="1:13" x14ac:dyDescent="0.2">
      <c r="A54" s="133" t="s">
        <v>12</v>
      </c>
      <c r="B54" s="134"/>
      <c r="C54" s="134"/>
      <c r="D54" s="135"/>
      <c r="E54" s="133" t="s">
        <v>13</v>
      </c>
      <c r="F54" s="134"/>
      <c r="G54" s="134"/>
      <c r="H54" s="134"/>
      <c r="I54" s="135"/>
      <c r="J54" s="133" t="s">
        <v>14</v>
      </c>
      <c r="K54" s="135"/>
      <c r="L54" s="133" t="s">
        <v>15</v>
      </c>
      <c r="M54" s="135"/>
    </row>
    <row r="55" spans="1:13" x14ac:dyDescent="0.2">
      <c r="A55" s="152"/>
      <c r="B55" s="153"/>
      <c r="C55" s="153"/>
      <c r="D55" s="154"/>
      <c r="E55" s="152"/>
      <c r="F55" s="153"/>
      <c r="G55" s="153"/>
      <c r="H55" s="153"/>
      <c r="I55" s="154"/>
      <c r="J55" s="152"/>
      <c r="K55" s="154"/>
      <c r="L55" s="152"/>
      <c r="M55" s="154"/>
    </row>
    <row r="56" spans="1:13" x14ac:dyDescent="0.2">
      <c r="A56" s="133" t="s">
        <v>16</v>
      </c>
      <c r="B56" s="134"/>
      <c r="C56" s="134"/>
      <c r="D56" s="134"/>
      <c r="E56" s="134"/>
      <c r="F56" s="134"/>
      <c r="G56" s="134"/>
      <c r="H56" s="134"/>
      <c r="I56" s="135"/>
      <c r="J56" s="133" t="s">
        <v>17</v>
      </c>
      <c r="K56" s="134"/>
      <c r="L56" s="134"/>
      <c r="M56" s="135"/>
    </row>
    <row r="57" spans="1:13" x14ac:dyDescent="0.2">
      <c r="A57" s="152"/>
      <c r="B57" s="153"/>
      <c r="C57" s="153"/>
      <c r="D57" s="153"/>
      <c r="E57" s="153"/>
      <c r="F57" s="153"/>
      <c r="G57" s="153"/>
      <c r="H57" s="153"/>
      <c r="I57" s="154"/>
      <c r="J57" s="152"/>
      <c r="K57" s="153"/>
      <c r="L57" s="153"/>
      <c r="M57" s="154"/>
    </row>
    <row r="58" spans="1:13" ht="30" customHeight="1" x14ac:dyDescent="0.2">
      <c r="A58" s="132" t="s">
        <v>239</v>
      </c>
      <c r="B58" s="132"/>
      <c r="C58" s="132"/>
      <c r="D58" s="132"/>
      <c r="E58" s="132"/>
      <c r="F58" s="132"/>
      <c r="G58" s="132"/>
      <c r="H58" s="132"/>
      <c r="I58" s="132"/>
      <c r="J58" s="132"/>
      <c r="K58" s="132"/>
      <c r="L58" s="132"/>
      <c r="M58" s="132"/>
    </row>
  </sheetData>
  <sheetProtection sheet="1" formatCells="0" formatColumns="0" formatRows="0" insertRows="0" deleteRows="0" sort="0" autoFilter="0" pivotTables="0"/>
  <mergeCells count="105">
    <mergeCell ref="A57:I57"/>
    <mergeCell ref="J57:M57"/>
    <mergeCell ref="F40:G40"/>
    <mergeCell ref="A35:D35"/>
    <mergeCell ref="A36:D36"/>
    <mergeCell ref="A37:I37"/>
    <mergeCell ref="J37:M37"/>
    <mergeCell ref="A38:I38"/>
    <mergeCell ref="J38:M38"/>
    <mergeCell ref="A56:I56"/>
    <mergeCell ref="J56:M56"/>
    <mergeCell ref="A54:D54"/>
    <mergeCell ref="E54:I54"/>
    <mergeCell ref="J54:K54"/>
    <mergeCell ref="L54:M54"/>
    <mergeCell ref="A55:D55"/>
    <mergeCell ref="E55:I55"/>
    <mergeCell ref="J55:K55"/>
    <mergeCell ref="L55:M55"/>
    <mergeCell ref="A52:D52"/>
    <mergeCell ref="E52:I52"/>
    <mergeCell ref="J52:K52"/>
    <mergeCell ref="L52:M52"/>
    <mergeCell ref="A53:D53"/>
    <mergeCell ref="L13:M13"/>
    <mergeCell ref="A24:I29"/>
    <mergeCell ref="K24:L24"/>
    <mergeCell ref="K26:L26"/>
    <mergeCell ref="K28:L28"/>
    <mergeCell ref="A18:I18"/>
    <mergeCell ref="J18:M18"/>
    <mergeCell ref="A19:I19"/>
    <mergeCell ref="J19:M19"/>
    <mergeCell ref="A16:D16"/>
    <mergeCell ref="E16:I16"/>
    <mergeCell ref="J16:K16"/>
    <mergeCell ref="L16:M16"/>
    <mergeCell ref="A17:D17"/>
    <mergeCell ref="E17:I17"/>
    <mergeCell ref="J17:K17"/>
    <mergeCell ref="L17:M17"/>
    <mergeCell ref="A13:D13"/>
    <mergeCell ref="E13:I13"/>
    <mergeCell ref="J13:K13"/>
    <mergeCell ref="E53:I53"/>
    <mergeCell ref="J53:K53"/>
    <mergeCell ref="L53:M53"/>
    <mergeCell ref="A1:M1"/>
    <mergeCell ref="N1:O9"/>
    <mergeCell ref="F2:G2"/>
    <mergeCell ref="F3:J3"/>
    <mergeCell ref="A5:I10"/>
    <mergeCell ref="K5:L5"/>
    <mergeCell ref="K7:L7"/>
    <mergeCell ref="K9:L9"/>
    <mergeCell ref="F21:G21"/>
    <mergeCell ref="A14:D14"/>
    <mergeCell ref="E14:I14"/>
    <mergeCell ref="J14:K14"/>
    <mergeCell ref="L14:M14"/>
    <mergeCell ref="A15:D15"/>
    <mergeCell ref="E15:I15"/>
    <mergeCell ref="J15:K15"/>
    <mergeCell ref="L15:M15"/>
    <mergeCell ref="A12:D12"/>
    <mergeCell ref="E12:I12"/>
    <mergeCell ref="J12:K12"/>
    <mergeCell ref="L12:M12"/>
    <mergeCell ref="A31:D31"/>
    <mergeCell ref="A51:D51"/>
    <mergeCell ref="E51:I51"/>
    <mergeCell ref="J51:K51"/>
    <mergeCell ref="L51:M51"/>
    <mergeCell ref="A50:D50"/>
    <mergeCell ref="E50:I50"/>
    <mergeCell ref="J50:K50"/>
    <mergeCell ref="L50:M50"/>
    <mergeCell ref="A34:D34"/>
    <mergeCell ref="E34:I34"/>
    <mergeCell ref="J34:K34"/>
    <mergeCell ref="L34:M34"/>
    <mergeCell ref="A58:M58"/>
    <mergeCell ref="E31:I31"/>
    <mergeCell ref="J31:K31"/>
    <mergeCell ref="F22:J22"/>
    <mergeCell ref="A43:I48"/>
    <mergeCell ref="K43:L43"/>
    <mergeCell ref="K45:L45"/>
    <mergeCell ref="K47:L47"/>
    <mergeCell ref="F41:J41"/>
    <mergeCell ref="E35:I35"/>
    <mergeCell ref="J35:K35"/>
    <mergeCell ref="L35:M35"/>
    <mergeCell ref="E36:I36"/>
    <mergeCell ref="J36:K36"/>
    <mergeCell ref="L36:M36"/>
    <mergeCell ref="L31:M31"/>
    <mergeCell ref="A32:D32"/>
    <mergeCell ref="E32:I32"/>
    <mergeCell ref="J32:K32"/>
    <mergeCell ref="L32:M32"/>
    <mergeCell ref="A33:D33"/>
    <mergeCell ref="E33:I33"/>
    <mergeCell ref="J33:K33"/>
    <mergeCell ref="L33:M33"/>
  </mergeCells>
  <dataValidations count="5">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sqref="F2:G2 F21:G21 F40:G40">
      <formula1>1</formula1>
    </dataValidation>
    <dataValidation type="list" allowBlank="1" showInputMessage="1" showErrorMessage="1" sqref="E13:I13 E32:I32 E51:I51">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7:L7 K9:L9 K26:L26 K28:L28 K45:L45 K47:L47">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M5 M24 M43">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K5:L5 F3:J3 K24:L24 F22:J22 K43:L43 F41:J41">
      <formula1>1</formula1>
      <formula2>999999999</formula2>
    </dataValidation>
  </dataValidations>
  <printOptions horizontalCentered="1"/>
  <pageMargins left="0.25" right="0.25" top="0.53977272727272729" bottom="0.75" header="0.3" footer="0.3"/>
  <pageSetup paperSize="9" scale="95" fitToHeight="0" orientation="portrait" r:id="rId1"/>
  <headerFooter>
    <oddHeader>&amp;RArkusz dodatkowy</oddHeader>
    <oddFooter>&amp;L&amp;9PROW 2014-2020_19.3/&amp;K0000003/z&amp;R&amp;9Strona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110" zoomScaleNormal="110" zoomScaleSheetLayoutView="110" zoomScalePageLayoutView="110" workbookViewId="0">
      <selection activeCell="A2" sqref="A2:M2"/>
    </sheetView>
  </sheetViews>
  <sheetFormatPr defaultColWidth="9.140625" defaultRowHeight="12" x14ac:dyDescent="0.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hidden="1" customWidth="1"/>
    <col min="17" max="16384" width="9.140625" style="1"/>
  </cols>
  <sheetData>
    <row r="1" spans="1:15" ht="27" customHeight="1" x14ac:dyDescent="0.2">
      <c r="A1" s="11" t="s">
        <v>25</v>
      </c>
      <c r="B1" s="2"/>
      <c r="C1" s="2"/>
      <c r="D1" s="2"/>
      <c r="E1" s="2"/>
      <c r="F1" s="2"/>
      <c r="G1" s="2"/>
      <c r="H1" s="2"/>
      <c r="I1" s="2"/>
      <c r="J1" s="2"/>
      <c r="K1" s="2"/>
      <c r="L1" s="2"/>
      <c r="M1" s="2"/>
      <c r="N1" s="162"/>
      <c r="O1" s="162"/>
    </row>
    <row r="2" spans="1:15" s="4" customFormat="1" ht="30.75" customHeight="1" x14ac:dyDescent="0.2">
      <c r="A2" s="163" t="s">
        <v>26</v>
      </c>
      <c r="B2" s="163"/>
      <c r="C2" s="163"/>
      <c r="D2" s="163"/>
      <c r="E2" s="163"/>
      <c r="F2" s="163"/>
      <c r="G2" s="163"/>
      <c r="H2" s="163"/>
      <c r="I2" s="163"/>
      <c r="J2" s="163"/>
      <c r="K2" s="163"/>
      <c r="L2" s="163"/>
      <c r="M2" s="163"/>
      <c r="N2" s="162"/>
      <c r="O2" s="162"/>
    </row>
    <row r="3" spans="1:15" ht="9.9499999999999993" customHeight="1" x14ac:dyDescent="0.2">
      <c r="A3" s="8" t="s">
        <v>27</v>
      </c>
      <c r="B3" s="97" t="s">
        <v>139</v>
      </c>
      <c r="C3" s="98"/>
      <c r="D3" s="98"/>
      <c r="E3" s="98"/>
      <c r="F3" s="98"/>
      <c r="G3" s="98"/>
      <c r="H3" s="98"/>
      <c r="I3" s="98"/>
      <c r="J3" s="98"/>
      <c r="K3" s="98"/>
      <c r="L3" s="98"/>
      <c r="M3" s="99"/>
      <c r="N3" s="162"/>
      <c r="O3" s="162"/>
    </row>
    <row r="4" spans="1:15" s="5" customFormat="1" ht="15.95" customHeight="1" x14ac:dyDescent="0.2">
      <c r="A4" s="120"/>
      <c r="B4" s="145"/>
      <c r="C4" s="146"/>
      <c r="D4" s="146"/>
      <c r="E4" s="146"/>
      <c r="F4" s="146"/>
      <c r="G4" s="146"/>
      <c r="H4" s="146"/>
      <c r="I4" s="146"/>
      <c r="J4" s="146"/>
      <c r="K4" s="146"/>
      <c r="L4" s="146"/>
      <c r="M4" s="147"/>
      <c r="N4" s="162"/>
      <c r="O4" s="162"/>
    </row>
    <row r="5" spans="1:15" ht="9.9499999999999993" customHeight="1" x14ac:dyDescent="0.2">
      <c r="A5" s="133" t="s">
        <v>136</v>
      </c>
      <c r="B5" s="134"/>
      <c r="C5" s="134"/>
      <c r="D5" s="135"/>
      <c r="E5" s="9" t="s">
        <v>137</v>
      </c>
      <c r="F5" s="133" t="s">
        <v>138</v>
      </c>
      <c r="G5" s="134"/>
      <c r="H5" s="134"/>
      <c r="I5" s="134"/>
      <c r="J5" s="134"/>
      <c r="K5" s="134"/>
      <c r="L5" s="134"/>
      <c r="M5" s="135"/>
      <c r="N5" s="162"/>
      <c r="O5" s="162"/>
    </row>
    <row r="6" spans="1:15" ht="15.95" customHeight="1" x14ac:dyDescent="0.2">
      <c r="A6" s="164"/>
      <c r="B6" s="165"/>
      <c r="C6" s="165"/>
      <c r="D6" s="166"/>
      <c r="E6" s="10" t="s">
        <v>0</v>
      </c>
      <c r="F6" s="164" t="s">
        <v>0</v>
      </c>
      <c r="G6" s="165"/>
      <c r="H6" s="165"/>
      <c r="I6" s="165"/>
      <c r="J6" s="165"/>
      <c r="K6" s="165"/>
      <c r="L6" s="165"/>
      <c r="M6" s="166"/>
      <c r="N6" s="162"/>
      <c r="O6" s="162"/>
    </row>
    <row r="7" spans="1:15" ht="9.9499999999999993" customHeight="1" x14ac:dyDescent="0.2">
      <c r="N7" s="162"/>
      <c r="O7" s="162"/>
    </row>
    <row r="8" spans="1:15" ht="9.9499999999999993" customHeight="1" x14ac:dyDescent="0.2">
      <c r="A8" s="8" t="s">
        <v>27</v>
      </c>
      <c r="B8" s="97" t="s">
        <v>140</v>
      </c>
      <c r="C8" s="98"/>
      <c r="D8" s="98"/>
      <c r="E8" s="98"/>
      <c r="F8" s="98"/>
      <c r="G8" s="98"/>
      <c r="H8" s="98"/>
      <c r="I8" s="98"/>
      <c r="J8" s="98"/>
      <c r="K8" s="98"/>
      <c r="L8" s="98"/>
      <c r="M8" s="99"/>
      <c r="N8" s="162"/>
      <c r="O8" s="162"/>
    </row>
    <row r="9" spans="1:15" ht="15.95" customHeight="1" x14ac:dyDescent="0.2">
      <c r="A9" s="120"/>
      <c r="B9" s="145"/>
      <c r="C9" s="146"/>
      <c r="D9" s="146"/>
      <c r="E9" s="146"/>
      <c r="F9" s="146"/>
      <c r="G9" s="146"/>
      <c r="H9" s="146"/>
      <c r="I9" s="146"/>
      <c r="J9" s="146"/>
      <c r="K9" s="146"/>
      <c r="L9" s="146"/>
      <c r="M9" s="147"/>
      <c r="N9" s="162"/>
      <c r="O9" s="162"/>
    </row>
    <row r="10" spans="1:15" ht="9.9499999999999993" customHeight="1" x14ac:dyDescent="0.2">
      <c r="A10" s="133" t="s">
        <v>141</v>
      </c>
      <c r="B10" s="134"/>
      <c r="C10" s="134"/>
      <c r="D10" s="135"/>
      <c r="E10" s="9" t="s">
        <v>142</v>
      </c>
      <c r="F10" s="133" t="s">
        <v>143</v>
      </c>
      <c r="G10" s="134"/>
      <c r="H10" s="134"/>
      <c r="I10" s="134"/>
      <c r="J10" s="134"/>
      <c r="K10" s="134"/>
      <c r="L10" s="134"/>
      <c r="M10" s="135"/>
      <c r="N10" s="162"/>
      <c r="O10" s="162"/>
    </row>
    <row r="11" spans="1:15" ht="15.95" customHeight="1" x14ac:dyDescent="0.2">
      <c r="A11" s="164"/>
      <c r="B11" s="165"/>
      <c r="C11" s="165"/>
      <c r="D11" s="166"/>
      <c r="E11" s="10" t="s">
        <v>0</v>
      </c>
      <c r="F11" s="164" t="s">
        <v>0</v>
      </c>
      <c r="G11" s="165"/>
      <c r="H11" s="165"/>
      <c r="I11" s="165"/>
      <c r="J11" s="165"/>
      <c r="K11" s="165"/>
      <c r="L11" s="165"/>
      <c r="M11" s="166"/>
      <c r="N11" s="162"/>
      <c r="O11" s="162"/>
    </row>
    <row r="12" spans="1:15" ht="9.9499999999999993" customHeight="1" x14ac:dyDescent="0.2">
      <c r="N12" s="162"/>
      <c r="O12" s="162"/>
    </row>
    <row r="13" spans="1:15" ht="9.9499999999999993" customHeight="1" x14ac:dyDescent="0.2">
      <c r="A13" s="8" t="s">
        <v>27</v>
      </c>
      <c r="B13" s="97" t="s">
        <v>144</v>
      </c>
      <c r="C13" s="98"/>
      <c r="D13" s="98"/>
      <c r="E13" s="98"/>
      <c r="F13" s="98"/>
      <c r="G13" s="98"/>
      <c r="H13" s="98"/>
      <c r="I13" s="98"/>
      <c r="J13" s="98"/>
      <c r="K13" s="98"/>
      <c r="L13" s="98"/>
      <c r="M13" s="99"/>
      <c r="N13" s="162"/>
      <c r="O13" s="162"/>
    </row>
    <row r="14" spans="1:15" ht="15.95" customHeight="1" x14ac:dyDescent="0.2">
      <c r="A14" s="120"/>
      <c r="B14" s="145"/>
      <c r="C14" s="146"/>
      <c r="D14" s="146"/>
      <c r="E14" s="146"/>
      <c r="F14" s="146"/>
      <c r="G14" s="146"/>
      <c r="H14" s="146"/>
      <c r="I14" s="146"/>
      <c r="J14" s="146"/>
      <c r="K14" s="146"/>
      <c r="L14" s="146"/>
      <c r="M14" s="147"/>
      <c r="N14" s="162"/>
      <c r="O14" s="162"/>
    </row>
    <row r="15" spans="1:15" ht="9.9499999999999993" customHeight="1" x14ac:dyDescent="0.2">
      <c r="A15" s="133" t="s">
        <v>145</v>
      </c>
      <c r="B15" s="134"/>
      <c r="C15" s="134"/>
      <c r="D15" s="135"/>
      <c r="E15" s="9" t="s">
        <v>146</v>
      </c>
      <c r="F15" s="133" t="s">
        <v>147</v>
      </c>
      <c r="G15" s="134"/>
      <c r="H15" s="134"/>
      <c r="I15" s="134"/>
      <c r="J15" s="134"/>
      <c r="K15" s="134"/>
      <c r="L15" s="134"/>
      <c r="M15" s="135"/>
    </row>
    <row r="16" spans="1:15" ht="15.95" customHeight="1" x14ac:dyDescent="0.2">
      <c r="A16" s="164"/>
      <c r="B16" s="165"/>
      <c r="C16" s="165"/>
      <c r="D16" s="166"/>
      <c r="E16" s="10" t="s">
        <v>0</v>
      </c>
      <c r="F16" s="164" t="s">
        <v>0</v>
      </c>
      <c r="G16" s="165"/>
      <c r="H16" s="165"/>
      <c r="I16" s="165"/>
      <c r="J16" s="165"/>
      <c r="K16" s="165"/>
      <c r="L16" s="165"/>
      <c r="M16" s="166"/>
    </row>
    <row r="17" spans="1:13" ht="9.9499999999999993" customHeight="1" x14ac:dyDescent="0.2"/>
    <row r="18" spans="1:13" ht="9.9499999999999993" customHeight="1" x14ac:dyDescent="0.2">
      <c r="A18" s="8" t="s">
        <v>27</v>
      </c>
      <c r="B18" s="97" t="s">
        <v>148</v>
      </c>
      <c r="C18" s="98"/>
      <c r="D18" s="98"/>
      <c r="E18" s="98"/>
      <c r="F18" s="98"/>
      <c r="G18" s="98"/>
      <c r="H18" s="98"/>
      <c r="I18" s="98"/>
      <c r="J18" s="98"/>
      <c r="K18" s="98"/>
      <c r="L18" s="98"/>
      <c r="M18" s="99"/>
    </row>
    <row r="19" spans="1:13" ht="15.95" customHeight="1" x14ac:dyDescent="0.2">
      <c r="A19" s="120"/>
      <c r="B19" s="145"/>
      <c r="C19" s="146"/>
      <c r="D19" s="146"/>
      <c r="E19" s="146"/>
      <c r="F19" s="146"/>
      <c r="G19" s="146"/>
      <c r="H19" s="146"/>
      <c r="I19" s="146"/>
      <c r="J19" s="146"/>
      <c r="K19" s="146"/>
      <c r="L19" s="146"/>
      <c r="M19" s="147"/>
    </row>
    <row r="20" spans="1:13" ht="9.9499999999999993" customHeight="1" x14ac:dyDescent="0.2">
      <c r="A20" s="133" t="s">
        <v>149</v>
      </c>
      <c r="B20" s="134"/>
      <c r="C20" s="134"/>
      <c r="D20" s="135"/>
      <c r="E20" s="9" t="s">
        <v>150</v>
      </c>
      <c r="F20" s="133" t="s">
        <v>151</v>
      </c>
      <c r="G20" s="134"/>
      <c r="H20" s="134"/>
      <c r="I20" s="134"/>
      <c r="J20" s="134"/>
      <c r="K20" s="134"/>
      <c r="L20" s="134"/>
      <c r="M20" s="135"/>
    </row>
    <row r="21" spans="1:13" ht="15.95" customHeight="1" x14ac:dyDescent="0.2">
      <c r="A21" s="164"/>
      <c r="B21" s="165"/>
      <c r="C21" s="165"/>
      <c r="D21" s="166"/>
      <c r="E21" s="10" t="s">
        <v>0</v>
      </c>
      <c r="F21" s="164" t="s">
        <v>0</v>
      </c>
      <c r="G21" s="165"/>
      <c r="H21" s="165"/>
      <c r="I21" s="165"/>
      <c r="J21" s="165"/>
      <c r="K21" s="165"/>
      <c r="L21" s="165"/>
      <c r="M21" s="166"/>
    </row>
    <row r="22" spans="1:13" ht="9.9499999999999993" customHeight="1" x14ac:dyDescent="0.2">
      <c r="A22" s="110"/>
      <c r="B22" s="110"/>
      <c r="C22" s="110"/>
      <c r="D22" s="110"/>
      <c r="E22" s="110"/>
      <c r="F22" s="110"/>
      <c r="G22" s="110"/>
      <c r="H22" s="110"/>
      <c r="I22" s="110"/>
      <c r="J22" s="110"/>
      <c r="K22" s="110"/>
      <c r="L22" s="110"/>
      <c r="M22" s="110"/>
    </row>
    <row r="23" spans="1:13" x14ac:dyDescent="0.2">
      <c r="A23" s="8" t="s">
        <v>27</v>
      </c>
      <c r="B23" s="97" t="s">
        <v>152</v>
      </c>
      <c r="C23" s="98"/>
      <c r="D23" s="98"/>
      <c r="E23" s="98"/>
      <c r="F23" s="98"/>
      <c r="G23" s="98"/>
      <c r="H23" s="98"/>
      <c r="I23" s="98"/>
      <c r="J23" s="98"/>
      <c r="K23" s="98"/>
      <c r="L23" s="98"/>
      <c r="M23" s="99"/>
    </row>
    <row r="24" spans="1:13" x14ac:dyDescent="0.2">
      <c r="A24" s="120"/>
      <c r="B24" s="145"/>
      <c r="C24" s="146"/>
      <c r="D24" s="146"/>
      <c r="E24" s="146"/>
      <c r="F24" s="146"/>
      <c r="G24" s="146"/>
      <c r="H24" s="146"/>
      <c r="I24" s="146"/>
      <c r="J24" s="146"/>
      <c r="K24" s="146"/>
      <c r="L24" s="146"/>
      <c r="M24" s="147"/>
    </row>
    <row r="25" spans="1:13" x14ac:dyDescent="0.2">
      <c r="A25" s="133" t="s">
        <v>153</v>
      </c>
      <c r="B25" s="134"/>
      <c r="C25" s="134"/>
      <c r="D25" s="135"/>
      <c r="E25" s="9" t="s">
        <v>154</v>
      </c>
      <c r="F25" s="133" t="s">
        <v>155</v>
      </c>
      <c r="G25" s="134"/>
      <c r="H25" s="134"/>
      <c r="I25" s="134"/>
      <c r="J25" s="134"/>
      <c r="K25" s="134"/>
      <c r="L25" s="134"/>
      <c r="M25" s="135"/>
    </row>
    <row r="26" spans="1:13" x14ac:dyDescent="0.2">
      <c r="A26" s="164"/>
      <c r="B26" s="165"/>
      <c r="C26" s="165"/>
      <c r="D26" s="166"/>
      <c r="E26" s="10" t="s">
        <v>0</v>
      </c>
      <c r="F26" s="164" t="s">
        <v>0</v>
      </c>
      <c r="G26" s="165"/>
      <c r="H26" s="165"/>
      <c r="I26" s="165"/>
      <c r="J26" s="165"/>
      <c r="K26" s="165"/>
      <c r="L26" s="165"/>
      <c r="M26" s="166"/>
    </row>
    <row r="27" spans="1:13" ht="9.9499999999999993" customHeight="1" x14ac:dyDescent="0.2">
      <c r="A27" s="110"/>
      <c r="B27" s="110"/>
      <c r="C27" s="110"/>
      <c r="D27" s="110"/>
      <c r="E27" s="110"/>
      <c r="F27" s="110"/>
      <c r="G27" s="110"/>
      <c r="H27" s="110"/>
      <c r="I27" s="110"/>
      <c r="J27" s="110"/>
      <c r="K27" s="110"/>
      <c r="L27" s="110"/>
      <c r="M27" s="110"/>
    </row>
    <row r="28" spans="1:13" x14ac:dyDescent="0.2">
      <c r="A28" s="8" t="s">
        <v>27</v>
      </c>
      <c r="B28" s="97" t="s">
        <v>156</v>
      </c>
      <c r="C28" s="98"/>
      <c r="D28" s="98"/>
      <c r="E28" s="98"/>
      <c r="F28" s="98"/>
      <c r="G28" s="98"/>
      <c r="H28" s="98"/>
      <c r="I28" s="98"/>
      <c r="J28" s="98"/>
      <c r="K28" s="98"/>
      <c r="L28" s="98"/>
      <c r="M28" s="99"/>
    </row>
    <row r="29" spans="1:13" x14ac:dyDescent="0.2">
      <c r="A29" s="120"/>
      <c r="B29" s="145"/>
      <c r="C29" s="146"/>
      <c r="D29" s="146"/>
      <c r="E29" s="146"/>
      <c r="F29" s="146"/>
      <c r="G29" s="146"/>
      <c r="H29" s="146"/>
      <c r="I29" s="146"/>
      <c r="J29" s="146"/>
      <c r="K29" s="146"/>
      <c r="L29" s="146"/>
      <c r="M29" s="147"/>
    </row>
    <row r="30" spans="1:13" x14ac:dyDescent="0.2">
      <c r="A30" s="133" t="s">
        <v>157</v>
      </c>
      <c r="B30" s="134"/>
      <c r="C30" s="134"/>
      <c r="D30" s="135"/>
      <c r="E30" s="9" t="s">
        <v>158</v>
      </c>
      <c r="F30" s="133" t="s">
        <v>159</v>
      </c>
      <c r="G30" s="134"/>
      <c r="H30" s="134"/>
      <c r="I30" s="134"/>
      <c r="J30" s="134"/>
      <c r="K30" s="134"/>
      <c r="L30" s="134"/>
      <c r="M30" s="135"/>
    </row>
    <row r="31" spans="1:13" x14ac:dyDescent="0.2">
      <c r="A31" s="164"/>
      <c r="B31" s="165"/>
      <c r="C31" s="165"/>
      <c r="D31" s="166"/>
      <c r="E31" s="10" t="s">
        <v>0</v>
      </c>
      <c r="F31" s="164" t="s">
        <v>0</v>
      </c>
      <c r="G31" s="165"/>
      <c r="H31" s="165"/>
      <c r="I31" s="165"/>
      <c r="J31" s="165"/>
      <c r="K31" s="165"/>
      <c r="L31" s="165"/>
      <c r="M31" s="166"/>
    </row>
    <row r="32" spans="1:13" ht="9.9499999999999993" customHeight="1" x14ac:dyDescent="0.2">
      <c r="A32" s="110"/>
      <c r="B32" s="110"/>
      <c r="C32" s="110"/>
      <c r="D32" s="110"/>
      <c r="E32" s="110"/>
      <c r="F32" s="110"/>
      <c r="G32" s="110"/>
      <c r="H32" s="110"/>
      <c r="I32" s="110"/>
      <c r="J32" s="110"/>
      <c r="K32" s="110"/>
      <c r="L32" s="110"/>
      <c r="M32" s="110"/>
    </row>
  </sheetData>
  <sheetProtection algorithmName="SHA-512" hashValue="MCls4stHLF9PlYgYi6Ef+89sRmXAobxozjHHCxeRbnfuT4iPCIlDUNd8cI2Mzmknxw7fHWuvQl9vysYBla1DXQ==" saltValue="KVIZrdOziNDZZcig4+qC4g==" spinCount="100000" sheet="1" objects="1" scenarios="1" formatCells="0" formatColumns="0" formatRows="0" insertRows="0" deleteRows="0" sort="0" autoFilter="0" pivotTables="0"/>
  <mergeCells count="32">
    <mergeCell ref="A31:D31"/>
    <mergeCell ref="F31:M31"/>
    <mergeCell ref="A20:D20"/>
    <mergeCell ref="F20:M20"/>
    <mergeCell ref="A21:D21"/>
    <mergeCell ref="F21:M21"/>
    <mergeCell ref="B24:M24"/>
    <mergeCell ref="A25:D25"/>
    <mergeCell ref="F25:M25"/>
    <mergeCell ref="A26:D26"/>
    <mergeCell ref="F26:M26"/>
    <mergeCell ref="B29:M29"/>
    <mergeCell ref="A30:D30"/>
    <mergeCell ref="F30:M30"/>
    <mergeCell ref="B19:M19"/>
    <mergeCell ref="F6:M6"/>
    <mergeCell ref="B9:M9"/>
    <mergeCell ref="A10:D10"/>
    <mergeCell ref="F10:M10"/>
    <mergeCell ref="A11:D11"/>
    <mergeCell ref="F11:M11"/>
    <mergeCell ref="B14:M14"/>
    <mergeCell ref="A15:D15"/>
    <mergeCell ref="F15:M15"/>
    <mergeCell ref="A16:D16"/>
    <mergeCell ref="F16:M16"/>
    <mergeCell ref="N1:O14"/>
    <mergeCell ref="A2:M2"/>
    <mergeCell ref="B4:M4"/>
    <mergeCell ref="A5:D5"/>
    <mergeCell ref="F5:M5"/>
    <mergeCell ref="A6:D6"/>
  </mergeCells>
  <dataValidations xWindow="916" yWindow="371" count="3">
    <dataValidation type="list" allowBlank="1" showInputMessage="1" showErrorMessage="1" sqref="E6 E11 E16 E21 E26 E31">
      <formula1>"(wybierz z listy),TAK,NIE,ND"</formula1>
    </dataValidation>
    <dataValidation type="list" allowBlank="1" showInputMessage="1" showErrorMessage="1" sqref="F6:M6 F11:M11 F16:M16 F21:M21 F26:M26 F31:M31">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sqref="A4 A9 A14 A19 A24 A29">
      <formula1>1</formula1>
    </dataValidation>
  </dataValidations>
  <printOptions horizontalCentered="1"/>
  <pageMargins left="0.25" right="0.25" top="0.53077651515151514" bottom="0.75" header="0.3" footer="0.3"/>
  <pageSetup paperSize="9" scale="95" fitToHeight="0" orientation="portrait" r:id="rId1"/>
  <headerFooter>
    <oddHeader>&amp;RArkusz dodatkowy</oddHeader>
    <oddFooter>&amp;L&amp;9PROW 2014-2020_19.3/3/z&amp;R&amp;9Strona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zoomScaleNormal="100" zoomScaleSheetLayoutView="100" zoomScalePageLayoutView="120" workbookViewId="0">
      <selection activeCell="C1" sqref="C1"/>
    </sheetView>
  </sheetViews>
  <sheetFormatPr defaultColWidth="9.140625" defaultRowHeight="12" x14ac:dyDescent="0.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ht="18" customHeight="1" x14ac:dyDescent="0.2">
      <c r="A1" s="3" t="s">
        <v>160</v>
      </c>
      <c r="B1" s="3"/>
      <c r="C1" s="3"/>
      <c r="D1" s="3"/>
      <c r="E1" s="3"/>
      <c r="F1" s="3"/>
      <c r="G1" s="3"/>
      <c r="H1" s="3"/>
      <c r="I1" s="3"/>
      <c r="J1" s="3"/>
      <c r="K1" s="3"/>
      <c r="L1" s="3"/>
      <c r="M1" s="3"/>
      <c r="N1" s="3"/>
    </row>
    <row r="2" spans="1:16" ht="9.9499999999999993" customHeight="1" x14ac:dyDescent="0.2">
      <c r="A2" s="133" t="s">
        <v>28</v>
      </c>
      <c r="B2" s="134"/>
      <c r="C2" s="134"/>
      <c r="D2" s="134"/>
      <c r="E2" s="135"/>
      <c r="F2" s="133" t="s">
        <v>29</v>
      </c>
      <c r="G2" s="134"/>
      <c r="H2" s="134"/>
      <c r="I2" s="134"/>
      <c r="J2" s="135"/>
      <c r="K2" s="133" t="s">
        <v>30</v>
      </c>
      <c r="L2" s="135"/>
      <c r="M2" s="133" t="s">
        <v>31</v>
      </c>
      <c r="N2" s="135"/>
      <c r="O2" s="159"/>
      <c r="P2" s="159"/>
    </row>
    <row r="3" spans="1:16" ht="18" customHeight="1" x14ac:dyDescent="0.2">
      <c r="A3" s="167" t="s">
        <v>0</v>
      </c>
      <c r="B3" s="168"/>
      <c r="C3" s="168"/>
      <c r="D3" s="168"/>
      <c r="E3" s="169"/>
      <c r="F3" s="155" t="str">
        <f>IF(A3&lt;&gt;"Polska","nie dotyczy","(wybierz z listy)")</f>
        <v>nie dotyczy</v>
      </c>
      <c r="G3" s="156"/>
      <c r="H3" s="156"/>
      <c r="I3" s="156"/>
      <c r="J3" s="157"/>
      <c r="K3" s="152" t="str">
        <f>IF(A3="Polska","","nie dotyczy")</f>
        <v>nie dotyczy</v>
      </c>
      <c r="L3" s="154"/>
      <c r="M3" s="152" t="str">
        <f>IF(A3="Polska","","nie dotyczy")</f>
        <v>nie dotyczy</v>
      </c>
      <c r="N3" s="154"/>
      <c r="O3" s="159"/>
      <c r="P3" s="159"/>
    </row>
    <row r="4" spans="1:16" ht="9.9499999999999993" customHeight="1" x14ac:dyDescent="0.2">
      <c r="A4" s="133" t="s">
        <v>32</v>
      </c>
      <c r="B4" s="134"/>
      <c r="C4" s="134"/>
      <c r="D4" s="134"/>
      <c r="E4" s="135"/>
      <c r="F4" s="133" t="s">
        <v>33</v>
      </c>
      <c r="G4" s="134"/>
      <c r="H4" s="134"/>
      <c r="I4" s="134"/>
      <c r="J4" s="135"/>
      <c r="K4" s="133" t="s">
        <v>34</v>
      </c>
      <c r="L4" s="135"/>
      <c r="M4" s="133" t="s">
        <v>35</v>
      </c>
      <c r="N4" s="135"/>
      <c r="O4" s="159"/>
      <c r="P4" s="159"/>
    </row>
    <row r="5" spans="1:16" ht="18" customHeight="1" x14ac:dyDescent="0.2">
      <c r="A5" s="152"/>
      <c r="B5" s="153"/>
      <c r="C5" s="153"/>
      <c r="D5" s="153"/>
      <c r="E5" s="154"/>
      <c r="F5" s="152"/>
      <c r="G5" s="153"/>
      <c r="H5" s="153"/>
      <c r="I5" s="153"/>
      <c r="J5" s="154"/>
      <c r="K5" s="152"/>
      <c r="L5" s="154"/>
      <c r="M5" s="152"/>
      <c r="N5" s="154"/>
      <c r="O5" s="159"/>
      <c r="P5" s="159"/>
    </row>
    <row r="6" spans="1:16" ht="9.9499999999999993" customHeight="1" x14ac:dyDescent="0.2">
      <c r="A6" s="133" t="s">
        <v>36</v>
      </c>
      <c r="B6" s="134"/>
      <c r="C6" s="134"/>
      <c r="D6" s="134"/>
      <c r="E6" s="135"/>
      <c r="F6" s="133" t="s">
        <v>37</v>
      </c>
      <c r="G6" s="134"/>
      <c r="H6" s="134"/>
      <c r="I6" s="134"/>
      <c r="J6" s="135"/>
      <c r="K6" s="133" t="s">
        <v>38</v>
      </c>
      <c r="L6" s="135"/>
      <c r="M6" s="133" t="s">
        <v>39</v>
      </c>
      <c r="N6" s="135"/>
      <c r="O6" s="159"/>
      <c r="P6" s="159"/>
    </row>
    <row r="7" spans="1:16" ht="18" customHeight="1" x14ac:dyDescent="0.2">
      <c r="A7" s="152"/>
      <c r="B7" s="153"/>
      <c r="C7" s="153"/>
      <c r="D7" s="153"/>
      <c r="E7" s="154"/>
      <c r="F7" s="152"/>
      <c r="G7" s="153"/>
      <c r="H7" s="153"/>
      <c r="I7" s="153"/>
      <c r="J7" s="154"/>
      <c r="K7" s="152"/>
      <c r="L7" s="154"/>
      <c r="M7" s="152"/>
      <c r="N7" s="154"/>
      <c r="O7" s="159"/>
      <c r="P7" s="159"/>
    </row>
    <row r="8" spans="1:16" ht="9.9499999999999993" customHeight="1" x14ac:dyDescent="0.2">
      <c r="A8" s="133" t="s">
        <v>40</v>
      </c>
      <c r="B8" s="134"/>
      <c r="C8" s="134"/>
      <c r="D8" s="134"/>
      <c r="E8" s="134"/>
      <c r="F8" s="134"/>
      <c r="G8" s="134"/>
      <c r="H8" s="134"/>
      <c r="I8" s="134"/>
      <c r="J8" s="135"/>
      <c r="K8" s="133" t="s">
        <v>41</v>
      </c>
      <c r="L8" s="134"/>
      <c r="M8" s="134"/>
      <c r="N8" s="135"/>
      <c r="O8" s="159"/>
      <c r="P8" s="159"/>
    </row>
    <row r="9" spans="1:16" ht="18" customHeight="1" x14ac:dyDescent="0.2">
      <c r="A9" s="152"/>
      <c r="B9" s="153"/>
      <c r="C9" s="153"/>
      <c r="D9" s="153"/>
      <c r="E9" s="153"/>
      <c r="F9" s="153"/>
      <c r="G9" s="153"/>
      <c r="H9" s="153"/>
      <c r="I9" s="153"/>
      <c r="J9" s="154"/>
      <c r="K9" s="152"/>
      <c r="L9" s="153"/>
      <c r="M9" s="153"/>
      <c r="N9" s="154"/>
      <c r="O9" s="159"/>
      <c r="P9" s="159"/>
    </row>
    <row r="10" spans="1:16" s="3" customFormat="1" ht="18" customHeight="1" x14ac:dyDescent="0.25">
      <c r="A10" s="170" t="s">
        <v>42</v>
      </c>
      <c r="B10" s="170"/>
      <c r="C10" s="170"/>
      <c r="D10" s="170"/>
      <c r="E10" s="170"/>
      <c r="F10" s="170"/>
      <c r="G10" s="171" t="s">
        <v>0</v>
      </c>
      <c r="H10" s="171"/>
      <c r="I10" s="171"/>
      <c r="J10" s="171"/>
      <c r="O10" s="159"/>
      <c r="P10" s="159"/>
    </row>
    <row r="11" spans="1:16" ht="25.5" customHeight="1" x14ac:dyDescent="0.2">
      <c r="A11" s="172" t="s">
        <v>242</v>
      </c>
      <c r="B11" s="172"/>
      <c r="C11" s="173"/>
      <c r="D11" s="173"/>
      <c r="E11" s="173"/>
      <c r="F11" s="173"/>
      <c r="G11" s="173"/>
      <c r="H11" s="173"/>
      <c r="I11" s="173"/>
      <c r="J11" s="173"/>
      <c r="K11" s="173"/>
      <c r="L11" s="173"/>
      <c r="M11" s="173"/>
      <c r="N11" s="173"/>
      <c r="O11" s="159"/>
      <c r="P11" s="159"/>
    </row>
    <row r="12" spans="1:16" ht="9.9499999999999993" customHeight="1" x14ac:dyDescent="0.2">
      <c r="A12" s="133" t="s">
        <v>43</v>
      </c>
      <c r="B12" s="134"/>
      <c r="C12" s="134"/>
      <c r="D12" s="134"/>
      <c r="E12" s="135"/>
      <c r="F12" s="133" t="s">
        <v>44</v>
      </c>
      <c r="G12" s="134"/>
      <c r="H12" s="134"/>
      <c r="I12" s="134"/>
      <c r="J12" s="135"/>
      <c r="K12" s="133" t="s">
        <v>45</v>
      </c>
      <c r="L12" s="135"/>
      <c r="M12" s="133" t="s">
        <v>46</v>
      </c>
      <c r="N12" s="135"/>
    </row>
    <row r="13" spans="1:16" ht="18" customHeight="1" x14ac:dyDescent="0.2">
      <c r="A13" s="167" t="s">
        <v>0</v>
      </c>
      <c r="B13" s="168"/>
      <c r="C13" s="168"/>
      <c r="D13" s="168"/>
      <c r="E13" s="169"/>
      <c r="F13" s="155" t="str">
        <f>IF(A13&lt;&gt;"Polska","nie dotyczy","(wybierz z listy)")</f>
        <v>nie dotyczy</v>
      </c>
      <c r="G13" s="156"/>
      <c r="H13" s="156"/>
      <c r="I13" s="156"/>
      <c r="J13" s="157"/>
      <c r="K13" s="152" t="str">
        <f>IF(A13="Polska","","nie dotyczy")</f>
        <v>nie dotyczy</v>
      </c>
      <c r="L13" s="154"/>
      <c r="M13" s="152" t="str">
        <f>IF(A13="Polska","","nie dotyczy")</f>
        <v>nie dotyczy</v>
      </c>
      <c r="N13" s="154"/>
    </row>
    <row r="14" spans="1:16" ht="9.9499999999999993" customHeight="1" x14ac:dyDescent="0.2">
      <c r="A14" s="133" t="s">
        <v>47</v>
      </c>
      <c r="B14" s="134"/>
      <c r="C14" s="134"/>
      <c r="D14" s="134"/>
      <c r="E14" s="135"/>
      <c r="F14" s="133" t="s">
        <v>48</v>
      </c>
      <c r="G14" s="134"/>
      <c r="H14" s="134"/>
      <c r="I14" s="134"/>
      <c r="J14" s="135"/>
      <c r="K14" s="133" t="s">
        <v>49</v>
      </c>
      <c r="L14" s="135"/>
      <c r="M14" s="133" t="s">
        <v>50</v>
      </c>
      <c r="N14" s="135"/>
    </row>
    <row r="15" spans="1:16" ht="18" customHeight="1" x14ac:dyDescent="0.2">
      <c r="A15" s="152"/>
      <c r="B15" s="153"/>
      <c r="C15" s="153"/>
      <c r="D15" s="153"/>
      <c r="E15" s="154"/>
      <c r="F15" s="152"/>
      <c r="G15" s="153"/>
      <c r="H15" s="153"/>
      <c r="I15" s="153"/>
      <c r="J15" s="154"/>
      <c r="K15" s="152"/>
      <c r="L15" s="154"/>
      <c r="M15" s="152"/>
      <c r="N15" s="154"/>
    </row>
    <row r="16" spans="1:16" ht="9.9499999999999993" customHeight="1" x14ac:dyDescent="0.2">
      <c r="A16" s="133" t="s">
        <v>51</v>
      </c>
      <c r="B16" s="134"/>
      <c r="C16" s="134"/>
      <c r="D16" s="134"/>
      <c r="E16" s="135"/>
      <c r="F16" s="133" t="s">
        <v>52</v>
      </c>
      <c r="G16" s="134"/>
      <c r="H16" s="134"/>
      <c r="I16" s="134"/>
      <c r="J16" s="135"/>
      <c r="K16" s="174"/>
      <c r="L16" s="174"/>
      <c r="M16" s="174"/>
      <c r="N16" s="174"/>
    </row>
    <row r="17" spans="1:14" ht="18" customHeight="1" x14ac:dyDescent="0.2">
      <c r="A17" s="175"/>
      <c r="B17" s="176"/>
      <c r="C17" s="176"/>
      <c r="D17" s="176"/>
      <c r="E17" s="177"/>
      <c r="F17" s="175"/>
      <c r="G17" s="176"/>
      <c r="H17" s="176"/>
      <c r="I17" s="176"/>
      <c r="J17" s="177"/>
      <c r="K17" s="2"/>
      <c r="L17" s="2"/>
      <c r="M17" s="2"/>
      <c r="N17" s="2"/>
    </row>
    <row r="18" spans="1:14" ht="4.5" customHeight="1" x14ac:dyDescent="0.2"/>
    <row r="19" spans="1:14" ht="12" customHeight="1" x14ac:dyDescent="0.2">
      <c r="A19" s="3" t="s">
        <v>161</v>
      </c>
      <c r="B19" s="3"/>
      <c r="C19" s="3"/>
      <c r="D19" s="3"/>
      <c r="E19" s="3"/>
      <c r="F19" s="3"/>
      <c r="G19" s="3"/>
      <c r="H19" s="3"/>
      <c r="I19" s="3"/>
      <c r="J19" s="3"/>
      <c r="K19" s="3"/>
      <c r="L19" s="3"/>
      <c r="M19" s="3"/>
      <c r="N19" s="3"/>
    </row>
    <row r="20" spans="1:14" x14ac:dyDescent="0.2">
      <c r="A20" s="133" t="s">
        <v>28</v>
      </c>
      <c r="B20" s="134"/>
      <c r="C20" s="134"/>
      <c r="D20" s="134"/>
      <c r="E20" s="135"/>
      <c r="F20" s="133" t="s">
        <v>29</v>
      </c>
      <c r="G20" s="134"/>
      <c r="H20" s="134"/>
      <c r="I20" s="134"/>
      <c r="J20" s="135"/>
      <c r="K20" s="133" t="s">
        <v>30</v>
      </c>
      <c r="L20" s="135"/>
      <c r="M20" s="133" t="s">
        <v>31</v>
      </c>
      <c r="N20" s="135"/>
    </row>
    <row r="21" spans="1:14" x14ac:dyDescent="0.2">
      <c r="A21" s="167" t="s">
        <v>0</v>
      </c>
      <c r="B21" s="168"/>
      <c r="C21" s="168"/>
      <c r="D21" s="168"/>
      <c r="E21" s="169"/>
      <c r="F21" s="155" t="str">
        <f>IF(A21&lt;&gt;"Polska","nie dotyczy","(wybierz z listy)")</f>
        <v>nie dotyczy</v>
      </c>
      <c r="G21" s="156"/>
      <c r="H21" s="156"/>
      <c r="I21" s="156"/>
      <c r="J21" s="157"/>
      <c r="K21" s="152" t="str">
        <f>IF(A21="Polska","","nie dotyczy")</f>
        <v>nie dotyczy</v>
      </c>
      <c r="L21" s="154"/>
      <c r="M21" s="152" t="str">
        <f>IF(A21="Polska","","nie dotyczy")</f>
        <v>nie dotyczy</v>
      </c>
      <c r="N21" s="154"/>
    </row>
    <row r="22" spans="1:14" x14ac:dyDescent="0.2">
      <c r="A22" s="133" t="s">
        <v>32</v>
      </c>
      <c r="B22" s="134"/>
      <c r="C22" s="134"/>
      <c r="D22" s="134"/>
      <c r="E22" s="135"/>
      <c r="F22" s="133" t="s">
        <v>33</v>
      </c>
      <c r="G22" s="134"/>
      <c r="H22" s="134"/>
      <c r="I22" s="134"/>
      <c r="J22" s="135"/>
      <c r="K22" s="133" t="s">
        <v>34</v>
      </c>
      <c r="L22" s="135"/>
      <c r="M22" s="133" t="s">
        <v>35</v>
      </c>
      <c r="N22" s="135"/>
    </row>
    <row r="23" spans="1:14" x14ac:dyDescent="0.2">
      <c r="A23" s="152"/>
      <c r="B23" s="153"/>
      <c r="C23" s="153"/>
      <c r="D23" s="153"/>
      <c r="E23" s="154"/>
      <c r="F23" s="152"/>
      <c r="G23" s="153"/>
      <c r="H23" s="153"/>
      <c r="I23" s="153"/>
      <c r="J23" s="154"/>
      <c r="K23" s="152"/>
      <c r="L23" s="154"/>
      <c r="M23" s="152"/>
      <c r="N23" s="154"/>
    </row>
    <row r="24" spans="1:14" x14ac:dyDescent="0.2">
      <c r="A24" s="133" t="s">
        <v>36</v>
      </c>
      <c r="B24" s="134"/>
      <c r="C24" s="134"/>
      <c r="D24" s="134"/>
      <c r="E24" s="135"/>
      <c r="F24" s="133" t="s">
        <v>37</v>
      </c>
      <c r="G24" s="134"/>
      <c r="H24" s="134"/>
      <c r="I24" s="134"/>
      <c r="J24" s="135"/>
      <c r="K24" s="133" t="s">
        <v>38</v>
      </c>
      <c r="L24" s="135"/>
      <c r="M24" s="133" t="s">
        <v>39</v>
      </c>
      <c r="N24" s="135"/>
    </row>
    <row r="25" spans="1:14" x14ac:dyDescent="0.2">
      <c r="A25" s="152"/>
      <c r="B25" s="153"/>
      <c r="C25" s="153"/>
      <c r="D25" s="153"/>
      <c r="E25" s="154"/>
      <c r="F25" s="152"/>
      <c r="G25" s="153"/>
      <c r="H25" s="153"/>
      <c r="I25" s="153"/>
      <c r="J25" s="154"/>
      <c r="K25" s="152"/>
      <c r="L25" s="154"/>
      <c r="M25" s="152"/>
      <c r="N25" s="154"/>
    </row>
    <row r="26" spans="1:14" x14ac:dyDescent="0.2">
      <c r="A26" s="133" t="s">
        <v>40</v>
      </c>
      <c r="B26" s="134"/>
      <c r="C26" s="134"/>
      <c r="D26" s="134"/>
      <c r="E26" s="134"/>
      <c r="F26" s="134"/>
      <c r="G26" s="134"/>
      <c r="H26" s="134"/>
      <c r="I26" s="134"/>
      <c r="J26" s="135"/>
      <c r="K26" s="133" t="s">
        <v>41</v>
      </c>
      <c r="L26" s="134"/>
      <c r="M26" s="134"/>
      <c r="N26" s="135"/>
    </row>
    <row r="27" spans="1:14" x14ac:dyDescent="0.2">
      <c r="A27" s="152"/>
      <c r="B27" s="153"/>
      <c r="C27" s="153"/>
      <c r="D27" s="153"/>
      <c r="E27" s="153"/>
      <c r="F27" s="153"/>
      <c r="G27" s="153"/>
      <c r="H27" s="153"/>
      <c r="I27" s="153"/>
      <c r="J27" s="154"/>
      <c r="K27" s="152"/>
      <c r="L27" s="153"/>
      <c r="M27" s="153"/>
      <c r="N27" s="154"/>
    </row>
    <row r="28" spans="1:14" x14ac:dyDescent="0.2">
      <c r="A28" s="170" t="s">
        <v>42</v>
      </c>
      <c r="B28" s="170"/>
      <c r="C28" s="170"/>
      <c r="D28" s="170"/>
      <c r="E28" s="170"/>
      <c r="F28" s="170"/>
      <c r="G28" s="171" t="s">
        <v>0</v>
      </c>
      <c r="H28" s="171"/>
      <c r="I28" s="171"/>
      <c r="J28" s="171"/>
      <c r="K28" s="3"/>
      <c r="L28" s="3"/>
      <c r="M28" s="3"/>
      <c r="N28" s="3"/>
    </row>
    <row r="29" spans="1:14" ht="30" customHeight="1" x14ac:dyDescent="0.2">
      <c r="A29" s="172" t="s">
        <v>242</v>
      </c>
      <c r="B29" s="172"/>
      <c r="C29" s="173"/>
      <c r="D29" s="173"/>
      <c r="E29" s="173"/>
      <c r="F29" s="173"/>
      <c r="G29" s="173"/>
      <c r="H29" s="173"/>
      <c r="I29" s="173"/>
      <c r="J29" s="173"/>
      <c r="K29" s="173"/>
      <c r="L29" s="173"/>
      <c r="M29" s="173"/>
      <c r="N29" s="173"/>
    </row>
    <row r="30" spans="1:14" x14ac:dyDescent="0.2">
      <c r="A30" s="133" t="s">
        <v>43</v>
      </c>
      <c r="B30" s="134"/>
      <c r="C30" s="134"/>
      <c r="D30" s="134"/>
      <c r="E30" s="135"/>
      <c r="F30" s="133" t="s">
        <v>44</v>
      </c>
      <c r="G30" s="134"/>
      <c r="H30" s="134"/>
      <c r="I30" s="134"/>
      <c r="J30" s="135"/>
      <c r="K30" s="133" t="s">
        <v>45</v>
      </c>
      <c r="L30" s="135"/>
      <c r="M30" s="133" t="s">
        <v>46</v>
      </c>
      <c r="N30" s="135"/>
    </row>
    <row r="31" spans="1:14" x14ac:dyDescent="0.2">
      <c r="A31" s="167" t="s">
        <v>0</v>
      </c>
      <c r="B31" s="168"/>
      <c r="C31" s="168"/>
      <c r="D31" s="168"/>
      <c r="E31" s="169"/>
      <c r="F31" s="155" t="str">
        <f>IF(A31&lt;&gt;"Polska","nie dotyczy","(wybierz z listy)")</f>
        <v>nie dotyczy</v>
      </c>
      <c r="G31" s="156"/>
      <c r="H31" s="156"/>
      <c r="I31" s="156"/>
      <c r="J31" s="157"/>
      <c r="K31" s="152" t="str">
        <f>IF(A31="Polska","","nie dotyczy")</f>
        <v>nie dotyczy</v>
      </c>
      <c r="L31" s="154"/>
      <c r="M31" s="152" t="str">
        <f>IF(A31="Polska","","nie dotyczy")</f>
        <v>nie dotyczy</v>
      </c>
      <c r="N31" s="154"/>
    </row>
    <row r="32" spans="1:14" x14ac:dyDescent="0.2">
      <c r="A32" s="133" t="s">
        <v>47</v>
      </c>
      <c r="B32" s="134"/>
      <c r="C32" s="134"/>
      <c r="D32" s="134"/>
      <c r="E32" s="135"/>
      <c r="F32" s="133" t="s">
        <v>48</v>
      </c>
      <c r="G32" s="134"/>
      <c r="H32" s="134"/>
      <c r="I32" s="134"/>
      <c r="J32" s="135"/>
      <c r="K32" s="133" t="s">
        <v>49</v>
      </c>
      <c r="L32" s="135"/>
      <c r="M32" s="133" t="s">
        <v>50</v>
      </c>
      <c r="N32" s="135"/>
    </row>
    <row r="33" spans="1:14" x14ac:dyDescent="0.2">
      <c r="A33" s="152"/>
      <c r="B33" s="153"/>
      <c r="C33" s="153"/>
      <c r="D33" s="153"/>
      <c r="E33" s="154"/>
      <c r="F33" s="152"/>
      <c r="G33" s="153"/>
      <c r="H33" s="153"/>
      <c r="I33" s="153"/>
      <c r="J33" s="154"/>
      <c r="K33" s="152"/>
      <c r="L33" s="154"/>
      <c r="M33" s="152"/>
      <c r="N33" s="154"/>
    </row>
    <row r="34" spans="1:14" x14ac:dyDescent="0.2">
      <c r="A34" s="133" t="s">
        <v>51</v>
      </c>
      <c r="B34" s="134"/>
      <c r="C34" s="134"/>
      <c r="D34" s="134"/>
      <c r="E34" s="135"/>
      <c r="F34" s="133" t="s">
        <v>52</v>
      </c>
      <c r="G34" s="134"/>
      <c r="H34" s="134"/>
      <c r="I34" s="134"/>
      <c r="J34" s="135"/>
      <c r="K34" s="174"/>
      <c r="L34" s="174"/>
      <c r="M34" s="174"/>
      <c r="N34" s="174"/>
    </row>
    <row r="35" spans="1:14" x14ac:dyDescent="0.2">
      <c r="A35" s="175"/>
      <c r="B35" s="176"/>
      <c r="C35" s="176"/>
      <c r="D35" s="176"/>
      <c r="E35" s="177"/>
      <c r="F35" s="175"/>
      <c r="G35" s="176"/>
      <c r="H35" s="176"/>
      <c r="I35" s="176"/>
      <c r="J35" s="177"/>
      <c r="K35" s="2"/>
      <c r="L35" s="2"/>
      <c r="M35" s="2"/>
      <c r="N35" s="2"/>
    </row>
    <row r="36" spans="1:14" ht="8.25" customHeight="1" x14ac:dyDescent="0.2"/>
    <row r="37" spans="1:14" ht="13.5" customHeight="1" x14ac:dyDescent="0.2">
      <c r="A37" s="3" t="s">
        <v>162</v>
      </c>
      <c r="B37" s="3"/>
      <c r="C37" s="3"/>
      <c r="D37" s="3"/>
      <c r="E37" s="3"/>
      <c r="F37" s="3"/>
      <c r="G37" s="3"/>
      <c r="H37" s="3"/>
      <c r="I37" s="3"/>
      <c r="J37" s="3"/>
      <c r="K37" s="3"/>
      <c r="L37" s="3"/>
      <c r="M37" s="3"/>
      <c r="N37" s="3"/>
    </row>
    <row r="38" spans="1:14" x14ac:dyDescent="0.2">
      <c r="A38" s="133" t="s">
        <v>28</v>
      </c>
      <c r="B38" s="134"/>
      <c r="C38" s="134"/>
      <c r="D38" s="134"/>
      <c r="E38" s="135"/>
      <c r="F38" s="133" t="s">
        <v>29</v>
      </c>
      <c r="G38" s="134"/>
      <c r="H38" s="134"/>
      <c r="I38" s="134"/>
      <c r="J38" s="135"/>
      <c r="K38" s="133" t="s">
        <v>30</v>
      </c>
      <c r="L38" s="135"/>
      <c r="M38" s="133" t="s">
        <v>31</v>
      </c>
      <c r="N38" s="135"/>
    </row>
    <row r="39" spans="1:14" x14ac:dyDescent="0.2">
      <c r="A39" s="167" t="s">
        <v>0</v>
      </c>
      <c r="B39" s="168"/>
      <c r="C39" s="168"/>
      <c r="D39" s="168"/>
      <c r="E39" s="169"/>
      <c r="F39" s="155" t="str">
        <f>IF(A39&lt;&gt;"Polska","nie dotyczy","(wybierz z listy)")</f>
        <v>nie dotyczy</v>
      </c>
      <c r="G39" s="156"/>
      <c r="H39" s="156"/>
      <c r="I39" s="156"/>
      <c r="J39" s="157"/>
      <c r="K39" s="152" t="str">
        <f>IF(A39="Polska","","nie dotyczy")</f>
        <v>nie dotyczy</v>
      </c>
      <c r="L39" s="154"/>
      <c r="M39" s="152" t="str">
        <f>IF(A39="Polska","","nie dotyczy")</f>
        <v>nie dotyczy</v>
      </c>
      <c r="N39" s="154"/>
    </row>
    <row r="40" spans="1:14" x14ac:dyDescent="0.2">
      <c r="A40" s="133" t="s">
        <v>32</v>
      </c>
      <c r="B40" s="134"/>
      <c r="C40" s="134"/>
      <c r="D40" s="134"/>
      <c r="E40" s="135"/>
      <c r="F40" s="133" t="s">
        <v>33</v>
      </c>
      <c r="G40" s="134"/>
      <c r="H40" s="134"/>
      <c r="I40" s="134"/>
      <c r="J40" s="135"/>
      <c r="K40" s="133" t="s">
        <v>34</v>
      </c>
      <c r="L40" s="135"/>
      <c r="M40" s="133" t="s">
        <v>35</v>
      </c>
      <c r="N40" s="135"/>
    </row>
    <row r="41" spans="1:14" x14ac:dyDescent="0.2">
      <c r="A41" s="152"/>
      <c r="B41" s="153"/>
      <c r="C41" s="153"/>
      <c r="D41" s="153"/>
      <c r="E41" s="154"/>
      <c r="F41" s="152"/>
      <c r="G41" s="153"/>
      <c r="H41" s="153"/>
      <c r="I41" s="153"/>
      <c r="J41" s="154"/>
      <c r="K41" s="152"/>
      <c r="L41" s="154"/>
      <c r="M41" s="152"/>
      <c r="N41" s="154"/>
    </row>
    <row r="42" spans="1:14" x14ac:dyDescent="0.2">
      <c r="A42" s="133" t="s">
        <v>36</v>
      </c>
      <c r="B42" s="134"/>
      <c r="C42" s="134"/>
      <c r="D42" s="134"/>
      <c r="E42" s="135"/>
      <c r="F42" s="133" t="s">
        <v>37</v>
      </c>
      <c r="G42" s="134"/>
      <c r="H42" s="134"/>
      <c r="I42" s="134"/>
      <c r="J42" s="135"/>
      <c r="K42" s="133" t="s">
        <v>38</v>
      </c>
      <c r="L42" s="135"/>
      <c r="M42" s="133" t="s">
        <v>39</v>
      </c>
      <c r="N42" s="135"/>
    </row>
    <row r="43" spans="1:14" x14ac:dyDescent="0.2">
      <c r="A43" s="152"/>
      <c r="B43" s="153"/>
      <c r="C43" s="153"/>
      <c r="D43" s="153"/>
      <c r="E43" s="154"/>
      <c r="F43" s="152"/>
      <c r="G43" s="153"/>
      <c r="H43" s="153"/>
      <c r="I43" s="153"/>
      <c r="J43" s="154"/>
      <c r="K43" s="152"/>
      <c r="L43" s="154"/>
      <c r="M43" s="152"/>
      <c r="N43" s="154"/>
    </row>
    <row r="44" spans="1:14" x14ac:dyDescent="0.2">
      <c r="A44" s="133" t="s">
        <v>40</v>
      </c>
      <c r="B44" s="134"/>
      <c r="C44" s="134"/>
      <c r="D44" s="134"/>
      <c r="E44" s="134"/>
      <c r="F44" s="134"/>
      <c r="G44" s="134"/>
      <c r="H44" s="134"/>
      <c r="I44" s="134"/>
      <c r="J44" s="135"/>
      <c r="K44" s="133" t="s">
        <v>41</v>
      </c>
      <c r="L44" s="134"/>
      <c r="M44" s="134"/>
      <c r="N44" s="135"/>
    </row>
    <row r="45" spans="1:14" x14ac:dyDescent="0.2">
      <c r="A45" s="152"/>
      <c r="B45" s="153"/>
      <c r="C45" s="153"/>
      <c r="D45" s="153"/>
      <c r="E45" s="153"/>
      <c r="F45" s="153"/>
      <c r="G45" s="153"/>
      <c r="H45" s="153"/>
      <c r="I45" s="153"/>
      <c r="J45" s="154"/>
      <c r="K45" s="152"/>
      <c r="L45" s="153"/>
      <c r="M45" s="153"/>
      <c r="N45" s="154"/>
    </row>
    <row r="46" spans="1:14" x14ac:dyDescent="0.2">
      <c r="A46" s="170" t="s">
        <v>42</v>
      </c>
      <c r="B46" s="170"/>
      <c r="C46" s="170"/>
      <c r="D46" s="170"/>
      <c r="E46" s="170"/>
      <c r="F46" s="170"/>
      <c r="G46" s="171" t="s">
        <v>0</v>
      </c>
      <c r="H46" s="171"/>
      <c r="I46" s="171"/>
      <c r="J46" s="171"/>
      <c r="K46" s="3"/>
      <c r="L46" s="3"/>
      <c r="M46" s="3"/>
      <c r="N46" s="3"/>
    </row>
    <row r="47" spans="1:14" ht="30" customHeight="1" x14ac:dyDescent="0.2">
      <c r="A47" s="172" t="s">
        <v>242</v>
      </c>
      <c r="B47" s="172"/>
      <c r="C47" s="173"/>
      <c r="D47" s="173"/>
      <c r="E47" s="173"/>
      <c r="F47" s="173"/>
      <c r="G47" s="173"/>
      <c r="H47" s="173"/>
      <c r="I47" s="173"/>
      <c r="J47" s="173"/>
      <c r="K47" s="173"/>
      <c r="L47" s="173"/>
      <c r="M47" s="173"/>
      <c r="N47" s="173"/>
    </row>
    <row r="48" spans="1:14" x14ac:dyDescent="0.2">
      <c r="A48" s="133" t="s">
        <v>43</v>
      </c>
      <c r="B48" s="134"/>
      <c r="C48" s="134"/>
      <c r="D48" s="134"/>
      <c r="E48" s="135"/>
      <c r="F48" s="133" t="s">
        <v>44</v>
      </c>
      <c r="G48" s="134"/>
      <c r="H48" s="134"/>
      <c r="I48" s="134"/>
      <c r="J48" s="135"/>
      <c r="K48" s="133" t="s">
        <v>45</v>
      </c>
      <c r="L48" s="135"/>
      <c r="M48" s="133" t="s">
        <v>46</v>
      </c>
      <c r="N48" s="135"/>
    </row>
    <row r="49" spans="1:14" x14ac:dyDescent="0.2">
      <c r="A49" s="167" t="s">
        <v>0</v>
      </c>
      <c r="B49" s="168"/>
      <c r="C49" s="168"/>
      <c r="D49" s="168"/>
      <c r="E49" s="169"/>
      <c r="F49" s="155" t="str">
        <f>IF(A49&lt;&gt;"Polska","nie dotyczy","(wybierz z listy)")</f>
        <v>nie dotyczy</v>
      </c>
      <c r="G49" s="156"/>
      <c r="H49" s="156"/>
      <c r="I49" s="156"/>
      <c r="J49" s="157"/>
      <c r="K49" s="152" t="str">
        <f>IF(A49="Polska","","nie dotyczy")</f>
        <v>nie dotyczy</v>
      </c>
      <c r="L49" s="154"/>
      <c r="M49" s="152" t="str">
        <f>IF(A49="Polska","","nie dotyczy")</f>
        <v>nie dotyczy</v>
      </c>
      <c r="N49" s="154"/>
    </row>
    <row r="50" spans="1:14" x14ac:dyDescent="0.2">
      <c r="A50" s="133" t="s">
        <v>47</v>
      </c>
      <c r="B50" s="134"/>
      <c r="C50" s="134"/>
      <c r="D50" s="134"/>
      <c r="E50" s="135"/>
      <c r="F50" s="133" t="s">
        <v>48</v>
      </c>
      <c r="G50" s="134"/>
      <c r="H50" s="134"/>
      <c r="I50" s="134"/>
      <c r="J50" s="135"/>
      <c r="K50" s="133" t="s">
        <v>49</v>
      </c>
      <c r="L50" s="135"/>
      <c r="M50" s="133" t="s">
        <v>50</v>
      </c>
      <c r="N50" s="135"/>
    </row>
    <row r="51" spans="1:14" x14ac:dyDescent="0.2">
      <c r="A51" s="152"/>
      <c r="B51" s="153"/>
      <c r="C51" s="153"/>
      <c r="D51" s="153"/>
      <c r="E51" s="154"/>
      <c r="F51" s="152"/>
      <c r="G51" s="153"/>
      <c r="H51" s="153"/>
      <c r="I51" s="153"/>
      <c r="J51" s="154"/>
      <c r="K51" s="152"/>
      <c r="L51" s="154"/>
      <c r="M51" s="152"/>
      <c r="N51" s="154"/>
    </row>
    <row r="52" spans="1:14" x14ac:dyDescent="0.2">
      <c r="A52" s="133" t="s">
        <v>51</v>
      </c>
      <c r="B52" s="134"/>
      <c r="C52" s="134"/>
      <c r="D52" s="134"/>
      <c r="E52" s="135"/>
      <c r="F52" s="133" t="s">
        <v>52</v>
      </c>
      <c r="G52" s="134"/>
      <c r="H52" s="134"/>
      <c r="I52" s="134"/>
      <c r="J52" s="135"/>
      <c r="K52" s="174"/>
      <c r="L52" s="174"/>
      <c r="M52" s="174"/>
      <c r="N52" s="174"/>
    </row>
    <row r="53" spans="1:14" x14ac:dyDescent="0.2">
      <c r="A53" s="175"/>
      <c r="B53" s="176"/>
      <c r="C53" s="176"/>
      <c r="D53" s="176"/>
      <c r="E53" s="177"/>
      <c r="F53" s="175"/>
      <c r="G53" s="176"/>
      <c r="H53" s="176"/>
      <c r="I53" s="176"/>
      <c r="J53" s="177"/>
      <c r="K53" s="2"/>
      <c r="L53" s="2"/>
      <c r="M53" s="2"/>
      <c r="N53" s="2"/>
    </row>
    <row r="55" spans="1:14" ht="18" customHeight="1" x14ac:dyDescent="0.2">
      <c r="A55" s="3" t="s">
        <v>163</v>
      </c>
      <c r="B55" s="3"/>
      <c r="C55" s="3"/>
      <c r="D55" s="3"/>
      <c r="E55" s="3"/>
      <c r="F55" s="3"/>
      <c r="G55" s="3"/>
      <c r="H55" s="3"/>
      <c r="I55" s="3"/>
      <c r="J55" s="3"/>
      <c r="K55" s="3"/>
      <c r="L55" s="3"/>
      <c r="M55" s="3"/>
      <c r="N55" s="3"/>
    </row>
    <row r="56" spans="1:14" x14ac:dyDescent="0.2">
      <c r="A56" s="133" t="s">
        <v>28</v>
      </c>
      <c r="B56" s="134"/>
      <c r="C56" s="134"/>
      <c r="D56" s="134"/>
      <c r="E56" s="135"/>
      <c r="F56" s="133" t="s">
        <v>29</v>
      </c>
      <c r="G56" s="134"/>
      <c r="H56" s="134"/>
      <c r="I56" s="134"/>
      <c r="J56" s="135"/>
      <c r="K56" s="133" t="s">
        <v>30</v>
      </c>
      <c r="L56" s="135"/>
      <c r="M56" s="133" t="s">
        <v>31</v>
      </c>
      <c r="N56" s="135"/>
    </row>
    <row r="57" spans="1:14" x14ac:dyDescent="0.2">
      <c r="A57" s="167" t="s">
        <v>0</v>
      </c>
      <c r="B57" s="168"/>
      <c r="C57" s="168"/>
      <c r="D57" s="168"/>
      <c r="E57" s="169"/>
      <c r="F57" s="155" t="str">
        <f>IF(A57&lt;&gt;"Polska","nie dotyczy","(wybierz z listy)")</f>
        <v>nie dotyczy</v>
      </c>
      <c r="G57" s="156"/>
      <c r="H57" s="156"/>
      <c r="I57" s="156"/>
      <c r="J57" s="157"/>
      <c r="K57" s="152" t="str">
        <f>IF(A57="Polska","","nie dotyczy")</f>
        <v>nie dotyczy</v>
      </c>
      <c r="L57" s="154"/>
      <c r="M57" s="152" t="str">
        <f>IF(A57="Polska","","nie dotyczy")</f>
        <v>nie dotyczy</v>
      </c>
      <c r="N57" s="154"/>
    </row>
    <row r="58" spans="1:14" x14ac:dyDescent="0.2">
      <c r="A58" s="133" t="s">
        <v>32</v>
      </c>
      <c r="B58" s="134"/>
      <c r="C58" s="134"/>
      <c r="D58" s="134"/>
      <c r="E58" s="135"/>
      <c r="F58" s="133" t="s">
        <v>33</v>
      </c>
      <c r="G58" s="134"/>
      <c r="H58" s="134"/>
      <c r="I58" s="134"/>
      <c r="J58" s="135"/>
      <c r="K58" s="133" t="s">
        <v>34</v>
      </c>
      <c r="L58" s="135"/>
      <c r="M58" s="133" t="s">
        <v>35</v>
      </c>
      <c r="N58" s="135"/>
    </row>
    <row r="59" spans="1:14" x14ac:dyDescent="0.2">
      <c r="A59" s="152"/>
      <c r="B59" s="153"/>
      <c r="C59" s="153"/>
      <c r="D59" s="153"/>
      <c r="E59" s="154"/>
      <c r="F59" s="152"/>
      <c r="G59" s="153"/>
      <c r="H59" s="153"/>
      <c r="I59" s="153"/>
      <c r="J59" s="154"/>
      <c r="K59" s="152"/>
      <c r="L59" s="154"/>
      <c r="M59" s="152"/>
      <c r="N59" s="154"/>
    </row>
    <row r="60" spans="1:14" x14ac:dyDescent="0.2">
      <c r="A60" s="133" t="s">
        <v>36</v>
      </c>
      <c r="B60" s="134"/>
      <c r="C60" s="134"/>
      <c r="D60" s="134"/>
      <c r="E60" s="135"/>
      <c r="F60" s="133" t="s">
        <v>37</v>
      </c>
      <c r="G60" s="134"/>
      <c r="H60" s="134"/>
      <c r="I60" s="134"/>
      <c r="J60" s="135"/>
      <c r="K60" s="133" t="s">
        <v>38</v>
      </c>
      <c r="L60" s="135"/>
      <c r="M60" s="133" t="s">
        <v>39</v>
      </c>
      <c r="N60" s="135"/>
    </row>
    <row r="61" spans="1:14" x14ac:dyDescent="0.2">
      <c r="A61" s="152"/>
      <c r="B61" s="153"/>
      <c r="C61" s="153"/>
      <c r="D61" s="153"/>
      <c r="E61" s="154"/>
      <c r="F61" s="152"/>
      <c r="G61" s="153"/>
      <c r="H61" s="153"/>
      <c r="I61" s="153"/>
      <c r="J61" s="154"/>
      <c r="K61" s="152"/>
      <c r="L61" s="154"/>
      <c r="M61" s="152"/>
      <c r="N61" s="154"/>
    </row>
    <row r="62" spans="1:14" x14ac:dyDescent="0.2">
      <c r="A62" s="133" t="s">
        <v>40</v>
      </c>
      <c r="B62" s="134"/>
      <c r="C62" s="134"/>
      <c r="D62" s="134"/>
      <c r="E62" s="134"/>
      <c r="F62" s="134"/>
      <c r="G62" s="134"/>
      <c r="H62" s="134"/>
      <c r="I62" s="134"/>
      <c r="J62" s="135"/>
      <c r="K62" s="133" t="s">
        <v>41</v>
      </c>
      <c r="L62" s="134"/>
      <c r="M62" s="134"/>
      <c r="N62" s="135"/>
    </row>
    <row r="63" spans="1:14" ht="9" customHeight="1" x14ac:dyDescent="0.2">
      <c r="A63" s="152"/>
      <c r="B63" s="153"/>
      <c r="C63" s="153"/>
      <c r="D63" s="153"/>
      <c r="E63" s="153"/>
      <c r="F63" s="153"/>
      <c r="G63" s="153"/>
      <c r="H63" s="153"/>
      <c r="I63" s="153"/>
      <c r="J63" s="154"/>
      <c r="K63" s="152"/>
      <c r="L63" s="153"/>
      <c r="M63" s="153"/>
      <c r="N63" s="154"/>
    </row>
    <row r="64" spans="1:14" x14ac:dyDescent="0.2">
      <c r="A64" s="170" t="s">
        <v>42</v>
      </c>
      <c r="B64" s="170"/>
      <c r="C64" s="170"/>
      <c r="D64" s="170"/>
      <c r="E64" s="170"/>
      <c r="F64" s="170"/>
      <c r="G64" s="171" t="s">
        <v>0</v>
      </c>
      <c r="H64" s="171"/>
      <c r="I64" s="171"/>
      <c r="J64" s="171"/>
      <c r="K64" s="3"/>
      <c r="L64" s="3"/>
      <c r="M64" s="3"/>
      <c r="N64" s="3"/>
    </row>
    <row r="65" spans="1:14" ht="30" customHeight="1" x14ac:dyDescent="0.2">
      <c r="A65" s="172" t="s">
        <v>242</v>
      </c>
      <c r="B65" s="172"/>
      <c r="C65" s="173"/>
      <c r="D65" s="173"/>
      <c r="E65" s="173"/>
      <c r="F65" s="173"/>
      <c r="G65" s="173"/>
      <c r="H65" s="173"/>
      <c r="I65" s="173"/>
      <c r="J65" s="173"/>
      <c r="K65" s="173"/>
      <c r="L65" s="173"/>
      <c r="M65" s="173"/>
      <c r="N65" s="173"/>
    </row>
    <row r="66" spans="1:14" x14ac:dyDescent="0.2">
      <c r="A66" s="133" t="s">
        <v>43</v>
      </c>
      <c r="B66" s="134"/>
      <c r="C66" s="134"/>
      <c r="D66" s="134"/>
      <c r="E66" s="135"/>
      <c r="F66" s="133" t="s">
        <v>44</v>
      </c>
      <c r="G66" s="134"/>
      <c r="H66" s="134"/>
      <c r="I66" s="134"/>
      <c r="J66" s="135"/>
      <c r="K66" s="133" t="s">
        <v>45</v>
      </c>
      <c r="L66" s="135"/>
      <c r="M66" s="133" t="s">
        <v>46</v>
      </c>
      <c r="N66" s="135"/>
    </row>
    <row r="67" spans="1:14" x14ac:dyDescent="0.2">
      <c r="A67" s="167" t="s">
        <v>0</v>
      </c>
      <c r="B67" s="168"/>
      <c r="C67" s="168"/>
      <c r="D67" s="168"/>
      <c r="E67" s="169"/>
      <c r="F67" s="155" t="str">
        <f>IF(A67&lt;&gt;"Polska","nie dotyczy","(wybierz z listy)")</f>
        <v>nie dotyczy</v>
      </c>
      <c r="G67" s="156"/>
      <c r="H67" s="156"/>
      <c r="I67" s="156"/>
      <c r="J67" s="157"/>
      <c r="K67" s="152" t="str">
        <f>IF(A67="Polska","","nie dotyczy")</f>
        <v>nie dotyczy</v>
      </c>
      <c r="L67" s="154"/>
      <c r="M67" s="152" t="str">
        <f>IF(A67="Polska","","nie dotyczy")</f>
        <v>nie dotyczy</v>
      </c>
      <c r="N67" s="154"/>
    </row>
    <row r="68" spans="1:14" x14ac:dyDescent="0.2">
      <c r="A68" s="133" t="s">
        <v>47</v>
      </c>
      <c r="B68" s="134"/>
      <c r="C68" s="134"/>
      <c r="D68" s="134"/>
      <c r="E68" s="135"/>
      <c r="F68" s="133" t="s">
        <v>48</v>
      </c>
      <c r="G68" s="134"/>
      <c r="H68" s="134"/>
      <c r="I68" s="134"/>
      <c r="J68" s="135"/>
      <c r="K68" s="133" t="s">
        <v>49</v>
      </c>
      <c r="L68" s="135"/>
      <c r="M68" s="133" t="s">
        <v>50</v>
      </c>
      <c r="N68" s="135"/>
    </row>
    <row r="69" spans="1:14" ht="6" customHeight="1" x14ac:dyDescent="0.2">
      <c r="A69" s="152"/>
      <c r="B69" s="153"/>
      <c r="C69" s="153"/>
      <c r="D69" s="153"/>
      <c r="E69" s="154"/>
      <c r="F69" s="152"/>
      <c r="G69" s="153"/>
      <c r="H69" s="153"/>
      <c r="I69" s="153"/>
      <c r="J69" s="154"/>
      <c r="K69" s="152"/>
      <c r="L69" s="154"/>
      <c r="M69" s="152"/>
      <c r="N69" s="154"/>
    </row>
    <row r="70" spans="1:14" x14ac:dyDescent="0.2">
      <c r="A70" s="133" t="s">
        <v>51</v>
      </c>
      <c r="B70" s="134"/>
      <c r="C70" s="134"/>
      <c r="D70" s="134"/>
      <c r="E70" s="135"/>
      <c r="F70" s="133" t="s">
        <v>52</v>
      </c>
      <c r="G70" s="134"/>
      <c r="H70" s="134"/>
      <c r="I70" s="134"/>
      <c r="J70" s="135"/>
      <c r="K70" s="174"/>
      <c r="L70" s="174"/>
      <c r="M70" s="174"/>
      <c r="N70" s="174"/>
    </row>
    <row r="71" spans="1:14" x14ac:dyDescent="0.2">
      <c r="A71" s="175"/>
      <c r="B71" s="176"/>
      <c r="C71" s="176"/>
      <c r="D71" s="176"/>
      <c r="E71" s="177"/>
      <c r="F71" s="175"/>
      <c r="G71" s="176"/>
      <c r="H71" s="176"/>
      <c r="I71" s="176"/>
      <c r="J71" s="177"/>
      <c r="K71" s="2"/>
      <c r="L71" s="2"/>
      <c r="M71" s="2"/>
      <c r="N71" s="2"/>
    </row>
  </sheetData>
  <sheetProtection sheet="1" formatCells="0" formatRows="0" insertRows="0" deleteRows="0" sort="0" autoFilter="0" pivotTables="0"/>
  <mergeCells count="213">
    <mergeCell ref="A70:E70"/>
    <mergeCell ref="F70:J70"/>
    <mergeCell ref="K70:L70"/>
    <mergeCell ref="M70:N70"/>
    <mergeCell ref="A71:E71"/>
    <mergeCell ref="F71:J71"/>
    <mergeCell ref="M67:N67"/>
    <mergeCell ref="F68:J68"/>
    <mergeCell ref="K68:L68"/>
    <mergeCell ref="M68:N68"/>
    <mergeCell ref="A69:E69"/>
    <mergeCell ref="F69:J69"/>
    <mergeCell ref="K69:L69"/>
    <mergeCell ref="M69:N69"/>
    <mergeCell ref="A67:E67"/>
    <mergeCell ref="A68:E68"/>
    <mergeCell ref="F67:J67"/>
    <mergeCell ref="K67:L67"/>
    <mergeCell ref="K63:N63"/>
    <mergeCell ref="A64:F64"/>
    <mergeCell ref="G64:J64"/>
    <mergeCell ref="A65:N65"/>
    <mergeCell ref="F66:J66"/>
    <mergeCell ref="K66:L66"/>
    <mergeCell ref="M66:N66"/>
    <mergeCell ref="A60:E60"/>
    <mergeCell ref="F60:J60"/>
    <mergeCell ref="K60:L60"/>
    <mergeCell ref="M60:N60"/>
    <mergeCell ref="A61:E61"/>
    <mergeCell ref="F61:J61"/>
    <mergeCell ref="K61:L61"/>
    <mergeCell ref="M61:N61"/>
    <mergeCell ref="A66:E66"/>
    <mergeCell ref="A62:J62"/>
    <mergeCell ref="K62:N62"/>
    <mergeCell ref="A63:J63"/>
    <mergeCell ref="M52:N52"/>
    <mergeCell ref="A57:E57"/>
    <mergeCell ref="F57:J57"/>
    <mergeCell ref="K57:L57"/>
    <mergeCell ref="M57:N57"/>
    <mergeCell ref="A58:E58"/>
    <mergeCell ref="F58:J58"/>
    <mergeCell ref="K58:L58"/>
    <mergeCell ref="M58:N58"/>
    <mergeCell ref="A53:E53"/>
    <mergeCell ref="F53:J53"/>
    <mergeCell ref="A56:E56"/>
    <mergeCell ref="F56:J56"/>
    <mergeCell ref="K56:L56"/>
    <mergeCell ref="M56:N56"/>
    <mergeCell ref="A42:E42"/>
    <mergeCell ref="F42:J42"/>
    <mergeCell ref="K42:L42"/>
    <mergeCell ref="A43:E43"/>
    <mergeCell ref="F43:J43"/>
    <mergeCell ref="K43:L43"/>
    <mergeCell ref="A45:J45"/>
    <mergeCell ref="K45:N45"/>
    <mergeCell ref="A46:F46"/>
    <mergeCell ref="G46:J46"/>
    <mergeCell ref="M43:N43"/>
    <mergeCell ref="A44:J44"/>
    <mergeCell ref="K44:N44"/>
    <mergeCell ref="M42:N42"/>
    <mergeCell ref="M39:N39"/>
    <mergeCell ref="A40:E40"/>
    <mergeCell ref="F40:J40"/>
    <mergeCell ref="K40:L40"/>
    <mergeCell ref="M40:N40"/>
    <mergeCell ref="A41:E41"/>
    <mergeCell ref="F41:J41"/>
    <mergeCell ref="K41:L41"/>
    <mergeCell ref="M41:N41"/>
    <mergeCell ref="A39:E39"/>
    <mergeCell ref="F39:J39"/>
    <mergeCell ref="K39:L39"/>
    <mergeCell ref="A35:E35"/>
    <mergeCell ref="F35:J35"/>
    <mergeCell ref="A38:E38"/>
    <mergeCell ref="F38:J38"/>
    <mergeCell ref="K38:L38"/>
    <mergeCell ref="M38:N38"/>
    <mergeCell ref="A33:E33"/>
    <mergeCell ref="F33:J33"/>
    <mergeCell ref="K33:L33"/>
    <mergeCell ref="M33:N33"/>
    <mergeCell ref="A34:E34"/>
    <mergeCell ref="F34:J34"/>
    <mergeCell ref="K34:L34"/>
    <mergeCell ref="M34:N34"/>
    <mergeCell ref="A32:E32"/>
    <mergeCell ref="F32:J32"/>
    <mergeCell ref="K32:L32"/>
    <mergeCell ref="M32:N32"/>
    <mergeCell ref="K25:L25"/>
    <mergeCell ref="M25:N25"/>
    <mergeCell ref="A26:J26"/>
    <mergeCell ref="K26:N26"/>
    <mergeCell ref="A27:J27"/>
    <mergeCell ref="K27:N27"/>
    <mergeCell ref="A30:E30"/>
    <mergeCell ref="F30:J30"/>
    <mergeCell ref="K30:L30"/>
    <mergeCell ref="M30:N30"/>
    <mergeCell ref="A28:F28"/>
    <mergeCell ref="G28:J28"/>
    <mergeCell ref="A25:E25"/>
    <mergeCell ref="F25:J25"/>
    <mergeCell ref="A23:E23"/>
    <mergeCell ref="F23:J23"/>
    <mergeCell ref="K23:L23"/>
    <mergeCell ref="M23:N23"/>
    <mergeCell ref="A24:E24"/>
    <mergeCell ref="F24:J24"/>
    <mergeCell ref="K24:L24"/>
    <mergeCell ref="M24:N24"/>
    <mergeCell ref="A31:E31"/>
    <mergeCell ref="F31:J31"/>
    <mergeCell ref="K31:L31"/>
    <mergeCell ref="M31:N31"/>
    <mergeCell ref="A29:N29"/>
    <mergeCell ref="A20:E20"/>
    <mergeCell ref="F20:J20"/>
    <mergeCell ref="K20:L20"/>
    <mergeCell ref="M20:N20"/>
    <mergeCell ref="A21:E21"/>
    <mergeCell ref="F21:J21"/>
    <mergeCell ref="K21:L21"/>
    <mergeCell ref="M21:N21"/>
    <mergeCell ref="A22:E22"/>
    <mergeCell ref="F22:J22"/>
    <mergeCell ref="K22:L22"/>
    <mergeCell ref="M22:N22"/>
    <mergeCell ref="A59:E59"/>
    <mergeCell ref="F59:J59"/>
    <mergeCell ref="K59:L59"/>
    <mergeCell ref="M59:N59"/>
    <mergeCell ref="M49:N49"/>
    <mergeCell ref="M48:N48"/>
    <mergeCell ref="A47:N47"/>
    <mergeCell ref="A48:E48"/>
    <mergeCell ref="F48:J48"/>
    <mergeCell ref="K48:L48"/>
    <mergeCell ref="A49:E49"/>
    <mergeCell ref="F49:J49"/>
    <mergeCell ref="K49:L49"/>
    <mergeCell ref="A50:E50"/>
    <mergeCell ref="F50:J50"/>
    <mergeCell ref="K50:L50"/>
    <mergeCell ref="M50:N50"/>
    <mergeCell ref="A51:E51"/>
    <mergeCell ref="F51:J51"/>
    <mergeCell ref="K51:L51"/>
    <mergeCell ref="M51:N51"/>
    <mergeCell ref="A52:E52"/>
    <mergeCell ref="F52:J52"/>
    <mergeCell ref="K52:L52"/>
    <mergeCell ref="A13:E13"/>
    <mergeCell ref="F13:J13"/>
    <mergeCell ref="K13:L13"/>
    <mergeCell ref="M13:N13"/>
    <mergeCell ref="A16:E16"/>
    <mergeCell ref="F16:J16"/>
    <mergeCell ref="K16:L16"/>
    <mergeCell ref="M16:N16"/>
    <mergeCell ref="A17:E17"/>
    <mergeCell ref="F17:J17"/>
    <mergeCell ref="A14:E14"/>
    <mergeCell ref="F14:J14"/>
    <mergeCell ref="K14:L14"/>
    <mergeCell ref="M14:N14"/>
    <mergeCell ref="A15:E15"/>
    <mergeCell ref="F15:J15"/>
    <mergeCell ref="K15:L15"/>
    <mergeCell ref="M15:N15"/>
    <mergeCell ref="F6:J6"/>
    <mergeCell ref="K6:L6"/>
    <mergeCell ref="M6:N6"/>
    <mergeCell ref="A7:E7"/>
    <mergeCell ref="F7:J7"/>
    <mergeCell ref="K7:L7"/>
    <mergeCell ref="M7:N7"/>
    <mergeCell ref="A11:N11"/>
    <mergeCell ref="A12:E12"/>
    <mergeCell ref="F12:J12"/>
    <mergeCell ref="K12:L12"/>
    <mergeCell ref="M12:N12"/>
    <mergeCell ref="O2:P11"/>
    <mergeCell ref="A3:E3"/>
    <mergeCell ref="F3:J3"/>
    <mergeCell ref="K3:L3"/>
    <mergeCell ref="M3:N3"/>
    <mergeCell ref="A4:E4"/>
    <mergeCell ref="F4:J4"/>
    <mergeCell ref="K4:L4"/>
    <mergeCell ref="M4:N4"/>
    <mergeCell ref="A5:E5"/>
    <mergeCell ref="F5:J5"/>
    <mergeCell ref="K5:L5"/>
    <mergeCell ref="M5:N5"/>
    <mergeCell ref="A2:E2"/>
    <mergeCell ref="F2:J2"/>
    <mergeCell ref="K2:L2"/>
    <mergeCell ref="M2:N2"/>
    <mergeCell ref="A8:J8"/>
    <mergeCell ref="K8:N8"/>
    <mergeCell ref="A9:J9"/>
    <mergeCell ref="K9:N9"/>
    <mergeCell ref="A10:F10"/>
    <mergeCell ref="G10:J10"/>
    <mergeCell ref="A6:E6"/>
  </mergeCells>
  <dataValidations count="3">
    <dataValidation type="list" allowBlank="1" showInputMessage="1" showErrorMessage="1" sqref="A3:D3 A13:D13 A21:D21 A31:D31 A39:D39 A49:D49 A57:D57 A67:D67">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F3:J3 F13:J13 F21:J21 F31:J31 F39:J39 F49:J49 F57:J57 F67:J67">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G10:J10 G28:J28 G46:J46 G64:J64">
      <formula1>"(wybierz z listy),TAK,NIE"</formula1>
    </dataValidation>
  </dataValidations>
  <printOptions horizontalCentered="1"/>
  <pageMargins left="0.23622047244094491" right="0.23622047244094491" top="0.50624999999999998" bottom="0.74803149606299213" header="0.31496062992125984" footer="0.31496062992125984"/>
  <pageSetup paperSize="9" scale="81" orientation="portrait" r:id="rId1"/>
  <headerFooter>
    <oddHeader>&amp;RArkusz dodatkowy</oddHeader>
    <oddFooter>&amp;L&amp;9PROW 2014-2020_19.3/3/z&amp;R&amp;9Strona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view="pageBreakPreview" zoomScaleNormal="100" zoomScaleSheetLayoutView="100" zoomScalePageLayoutView="120" workbookViewId="0">
      <selection activeCell="N15" sqref="N15"/>
    </sheetView>
  </sheetViews>
  <sheetFormatPr defaultColWidth="9.140625" defaultRowHeight="12" x14ac:dyDescent="0.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ht="30" customHeight="1" x14ac:dyDescent="0.2">
      <c r="A1" s="178" t="s">
        <v>58</v>
      </c>
      <c r="B1" s="178"/>
      <c r="C1" s="178"/>
      <c r="D1" s="178"/>
      <c r="E1" s="178"/>
      <c r="F1" s="178"/>
      <c r="G1" s="178"/>
      <c r="H1" s="178"/>
      <c r="I1" s="178"/>
      <c r="J1" s="178"/>
      <c r="K1" s="178"/>
      <c r="L1" s="178"/>
      <c r="M1" s="178"/>
      <c r="N1" s="178"/>
      <c r="O1" s="15"/>
      <c r="P1" s="15"/>
    </row>
    <row r="2" spans="1:16" ht="18" customHeight="1" x14ac:dyDescent="0.2">
      <c r="A2" s="106" t="s">
        <v>59</v>
      </c>
      <c r="B2" s="106"/>
      <c r="F2" s="179"/>
      <c r="G2" s="180"/>
      <c r="O2" s="162"/>
      <c r="P2" s="162"/>
    </row>
    <row r="3" spans="1:16" ht="7.5" customHeight="1" x14ac:dyDescent="0.2">
      <c r="A3" s="181"/>
      <c r="B3" s="181"/>
      <c r="C3" s="181"/>
      <c r="D3" s="181"/>
      <c r="E3" s="181"/>
      <c r="F3" s="181"/>
      <c r="G3" s="181"/>
      <c r="H3" s="181"/>
      <c r="I3" s="181"/>
      <c r="J3" s="181"/>
      <c r="K3" s="181"/>
      <c r="L3" s="181"/>
      <c r="M3" s="181"/>
      <c r="O3" s="162"/>
      <c r="P3" s="162"/>
    </row>
    <row r="4" spans="1:16" ht="18" customHeight="1" x14ac:dyDescent="0.2">
      <c r="A4" s="16" t="s">
        <v>60</v>
      </c>
      <c r="B4" s="16"/>
      <c r="C4" s="16"/>
      <c r="D4" s="16"/>
      <c r="E4" s="16"/>
      <c r="F4" s="16"/>
      <c r="G4" s="16"/>
      <c r="H4" s="182">
        <f>SUM(H6+H8)</f>
        <v>0</v>
      </c>
      <c r="I4" s="183"/>
      <c r="J4" s="183"/>
      <c r="K4" s="183"/>
      <c r="L4" s="184"/>
      <c r="M4" s="16"/>
      <c r="N4" s="16"/>
      <c r="O4" s="162"/>
      <c r="P4" s="162"/>
    </row>
    <row r="5" spans="1:16" ht="6" customHeight="1" x14ac:dyDescent="0.2">
      <c r="A5" s="16"/>
      <c r="B5" s="16"/>
      <c r="C5" s="16"/>
      <c r="D5" s="16"/>
      <c r="E5" s="16"/>
      <c r="F5" s="16"/>
      <c r="G5" s="16"/>
      <c r="H5" s="16"/>
      <c r="I5" s="16"/>
      <c r="J5" s="16"/>
      <c r="K5" s="16"/>
      <c r="L5" s="16"/>
      <c r="M5" s="16"/>
      <c r="N5" s="16"/>
      <c r="O5" s="162"/>
      <c r="P5" s="162"/>
    </row>
    <row r="6" spans="1:16" ht="18" customHeight="1" x14ac:dyDescent="0.2">
      <c r="A6" s="185" t="s">
        <v>61</v>
      </c>
      <c r="B6" s="185"/>
      <c r="C6" s="185"/>
      <c r="D6" s="185"/>
      <c r="E6" s="185"/>
      <c r="F6" s="185"/>
      <c r="G6" s="16"/>
      <c r="H6" s="186"/>
      <c r="I6" s="187"/>
      <c r="J6" s="187"/>
      <c r="K6" s="187"/>
      <c r="L6" s="188"/>
      <c r="O6" s="162"/>
      <c r="P6" s="162"/>
    </row>
    <row r="7" spans="1:16" ht="4.5" customHeight="1" x14ac:dyDescent="0.2">
      <c r="A7" s="106"/>
      <c r="B7" s="106"/>
      <c r="F7" s="17"/>
      <c r="G7" s="17"/>
      <c r="H7" s="126"/>
      <c r="I7" s="126"/>
      <c r="J7" s="126"/>
      <c r="K7" s="126"/>
      <c r="L7" s="126"/>
      <c r="O7" s="162"/>
      <c r="P7" s="162"/>
    </row>
    <row r="8" spans="1:16" ht="18" customHeight="1" x14ac:dyDescent="0.2">
      <c r="A8" s="181" t="s">
        <v>62</v>
      </c>
      <c r="B8" s="181"/>
      <c r="C8" s="181"/>
      <c r="D8" s="181"/>
      <c r="E8" s="181"/>
      <c r="F8" s="181"/>
      <c r="G8" s="16"/>
      <c r="H8" s="186"/>
      <c r="I8" s="187"/>
      <c r="J8" s="187"/>
      <c r="K8" s="187"/>
      <c r="L8" s="188"/>
      <c r="O8" s="162"/>
      <c r="P8" s="162"/>
    </row>
    <row r="9" spans="1:16" ht="18" customHeight="1" x14ac:dyDescent="0.2">
      <c r="A9" s="12" t="s">
        <v>63</v>
      </c>
      <c r="O9" s="162"/>
      <c r="P9" s="162"/>
    </row>
    <row r="10" spans="1:16" ht="22.5" customHeight="1" x14ac:dyDescent="0.2">
      <c r="A10" s="189" t="s">
        <v>64</v>
      </c>
      <c r="B10" s="190"/>
      <c r="C10" s="190"/>
      <c r="D10" s="190"/>
      <c r="E10" s="191"/>
      <c r="F10" s="189" t="s">
        <v>65</v>
      </c>
      <c r="G10" s="190"/>
      <c r="H10" s="191"/>
      <c r="I10" s="189" t="s">
        <v>66</v>
      </c>
      <c r="J10" s="190"/>
      <c r="K10" s="191"/>
      <c r="L10" s="195" t="s">
        <v>67</v>
      </c>
      <c r="M10" s="196"/>
      <c r="N10" s="197" t="s">
        <v>68</v>
      </c>
      <c r="O10" s="162"/>
      <c r="P10" s="162"/>
    </row>
    <row r="11" spans="1:16" ht="71.25" customHeight="1" x14ac:dyDescent="0.2">
      <c r="A11" s="192"/>
      <c r="B11" s="193"/>
      <c r="C11" s="193"/>
      <c r="D11" s="193"/>
      <c r="E11" s="194"/>
      <c r="F11" s="192"/>
      <c r="G11" s="193"/>
      <c r="H11" s="194"/>
      <c r="I11" s="192"/>
      <c r="J11" s="193"/>
      <c r="K11" s="194"/>
      <c r="L11" s="18" t="s">
        <v>69</v>
      </c>
      <c r="M11" s="18" t="s">
        <v>70</v>
      </c>
      <c r="N11" s="198"/>
      <c r="O11" s="162"/>
      <c r="P11" s="162"/>
    </row>
    <row r="12" spans="1:16" ht="20.100000000000001" customHeight="1" x14ac:dyDescent="0.2">
      <c r="A12" s="195" t="s">
        <v>71</v>
      </c>
      <c r="B12" s="199"/>
      <c r="C12" s="199"/>
      <c r="D12" s="199"/>
      <c r="E12" s="196"/>
      <c r="F12" s="200"/>
      <c r="G12" s="201"/>
      <c r="H12" s="202"/>
      <c r="I12" s="200"/>
      <c r="J12" s="201"/>
      <c r="K12" s="202"/>
      <c r="L12" s="103">
        <f>ROUNDDOWN(I12*0.6363,2)</f>
        <v>0</v>
      </c>
      <c r="M12" s="103">
        <f>I12-L12</f>
        <v>0</v>
      </c>
      <c r="N12" s="104"/>
      <c r="O12" s="162"/>
      <c r="P12" s="162"/>
    </row>
    <row r="13" spans="1:16" ht="20.100000000000001" customHeight="1" x14ac:dyDescent="0.2">
      <c r="A13" s="203" t="s">
        <v>181</v>
      </c>
      <c r="B13" s="204"/>
      <c r="C13" s="204"/>
      <c r="D13" s="204"/>
      <c r="E13" s="205"/>
      <c r="F13" s="200"/>
      <c r="G13" s="201"/>
      <c r="H13" s="202"/>
      <c r="I13" s="200"/>
      <c r="J13" s="201"/>
      <c r="K13" s="202"/>
      <c r="L13" s="103">
        <f t="shared" ref="L13:L16" si="0">ROUNDDOWN(I13*0.6363,2)</f>
        <v>0</v>
      </c>
      <c r="M13" s="103">
        <f t="shared" ref="M13:M16" si="1">I13-L13</f>
        <v>0</v>
      </c>
      <c r="N13" s="104"/>
      <c r="O13" s="162"/>
      <c r="P13" s="162"/>
    </row>
    <row r="14" spans="1:16" ht="20.100000000000001" customHeight="1" x14ac:dyDescent="0.2">
      <c r="A14" s="206" t="s">
        <v>166</v>
      </c>
      <c r="B14" s="206"/>
      <c r="C14" s="206"/>
      <c r="D14" s="206"/>
      <c r="E14" s="206"/>
      <c r="F14" s="207"/>
      <c r="G14" s="207"/>
      <c r="H14" s="207"/>
      <c r="I14" s="200"/>
      <c r="J14" s="201"/>
      <c r="K14" s="202"/>
      <c r="L14" s="103">
        <f t="shared" si="0"/>
        <v>0</v>
      </c>
      <c r="M14" s="103">
        <f t="shared" si="1"/>
        <v>0</v>
      </c>
      <c r="N14" s="104"/>
    </row>
    <row r="15" spans="1:16" ht="20.100000000000001" customHeight="1" x14ac:dyDescent="0.2">
      <c r="A15" s="206" t="s">
        <v>167</v>
      </c>
      <c r="B15" s="206"/>
      <c r="C15" s="206"/>
      <c r="D15" s="206"/>
      <c r="E15" s="206"/>
      <c r="F15" s="207"/>
      <c r="G15" s="207"/>
      <c r="H15" s="207"/>
      <c r="I15" s="200"/>
      <c r="J15" s="201"/>
      <c r="K15" s="202"/>
      <c r="L15" s="103">
        <f t="shared" si="0"/>
        <v>0</v>
      </c>
      <c r="M15" s="103">
        <f t="shared" si="1"/>
        <v>0</v>
      </c>
      <c r="N15" s="104"/>
    </row>
    <row r="16" spans="1:16" ht="20.100000000000001" customHeight="1" x14ac:dyDescent="0.2">
      <c r="A16" s="206" t="s">
        <v>168</v>
      </c>
      <c r="B16" s="206"/>
      <c r="C16" s="206"/>
      <c r="D16" s="206"/>
      <c r="E16" s="206"/>
      <c r="F16" s="207"/>
      <c r="G16" s="207"/>
      <c r="H16" s="207"/>
      <c r="I16" s="200"/>
      <c r="J16" s="201"/>
      <c r="K16" s="202"/>
      <c r="L16" s="103">
        <f t="shared" si="0"/>
        <v>0</v>
      </c>
      <c r="M16" s="103">
        <f t="shared" si="1"/>
        <v>0</v>
      </c>
      <c r="N16" s="104"/>
    </row>
    <row r="17" spans="1:16" ht="20.100000000000001" customHeight="1" x14ac:dyDescent="0.2">
      <c r="A17" s="208" t="s">
        <v>72</v>
      </c>
      <c r="B17" s="208"/>
      <c r="C17" s="208"/>
      <c r="D17" s="208"/>
      <c r="E17" s="208"/>
      <c r="F17" s="209">
        <f>SUM(F12:H16)</f>
        <v>0</v>
      </c>
      <c r="G17" s="209"/>
      <c r="H17" s="209"/>
      <c r="I17" s="210">
        <f>SUM(I12:K16)</f>
        <v>0</v>
      </c>
      <c r="J17" s="210"/>
      <c r="K17" s="210"/>
      <c r="L17" s="19">
        <f>SUM(L12:L16)</f>
        <v>0</v>
      </c>
      <c r="M17" s="19">
        <f>SUM(M12:M16)</f>
        <v>0</v>
      </c>
      <c r="N17" s="19">
        <f>SUM(N12:N16)</f>
        <v>0</v>
      </c>
    </row>
    <row r="18" spans="1:16" ht="18" customHeight="1" x14ac:dyDescent="0.2">
      <c r="A18" s="111" t="s">
        <v>180</v>
      </c>
    </row>
    <row r="19" spans="1:16" s="3" customFormat="1" ht="15.95" customHeight="1" x14ac:dyDescent="0.25">
      <c r="A19" s="12" t="s">
        <v>73</v>
      </c>
      <c r="B19" s="12"/>
    </row>
    <row r="20" spans="1:16" s="20" customFormat="1" ht="18" customHeight="1" x14ac:dyDescent="0.25">
      <c r="A20" s="111" t="s">
        <v>176</v>
      </c>
      <c r="B20" s="110"/>
      <c r="F20" s="211"/>
      <c r="G20" s="211"/>
      <c r="L20" s="102" t="s">
        <v>0</v>
      </c>
    </row>
    <row r="21" spans="1:16" ht="15.95" customHeight="1" x14ac:dyDescent="0.2">
      <c r="A21" s="12" t="s">
        <v>74</v>
      </c>
    </row>
    <row r="22" spans="1:16" ht="24" customHeight="1" x14ac:dyDescent="0.2">
      <c r="A22" s="203" t="s">
        <v>75</v>
      </c>
      <c r="B22" s="204"/>
      <c r="C22" s="205"/>
      <c r="D22" s="212" t="s">
        <v>76</v>
      </c>
      <c r="E22" s="213"/>
      <c r="F22" s="213"/>
      <c r="G22" s="213"/>
      <c r="H22" s="213"/>
      <c r="I22" s="213"/>
      <c r="J22" s="213"/>
      <c r="K22" s="214"/>
      <c r="L22" s="212" t="s">
        <v>169</v>
      </c>
      <c r="M22" s="213"/>
      <c r="N22" s="214"/>
      <c r="O22" s="21" t="s">
        <v>77</v>
      </c>
      <c r="P22" s="21"/>
    </row>
    <row r="23" spans="1:16" ht="18" customHeight="1" x14ac:dyDescent="0.2">
      <c r="A23" s="203" t="s">
        <v>78</v>
      </c>
      <c r="B23" s="204"/>
      <c r="C23" s="205"/>
      <c r="D23" s="186"/>
      <c r="E23" s="187"/>
      <c r="F23" s="187"/>
      <c r="G23" s="187"/>
      <c r="H23" s="187"/>
      <c r="I23" s="187"/>
      <c r="J23" s="187"/>
      <c r="K23" s="188"/>
      <c r="L23" s="215"/>
      <c r="M23" s="216"/>
      <c r="N23" s="217"/>
      <c r="O23" s="21"/>
      <c r="P23" s="22">
        <f>IF(L39="TAK",0,I12*0.5)</f>
        <v>0</v>
      </c>
    </row>
    <row r="24" spans="1:16" ht="18" customHeight="1" x14ac:dyDescent="0.2">
      <c r="A24" s="203" t="s">
        <v>170</v>
      </c>
      <c r="B24" s="204"/>
      <c r="C24" s="205"/>
      <c r="D24" s="186"/>
      <c r="E24" s="187"/>
      <c r="F24" s="187"/>
      <c r="G24" s="187"/>
      <c r="H24" s="187"/>
      <c r="I24" s="187"/>
      <c r="J24" s="187"/>
      <c r="K24" s="188"/>
      <c r="L24" s="215"/>
      <c r="M24" s="216"/>
      <c r="N24" s="217"/>
      <c r="O24" s="21"/>
      <c r="P24" s="22">
        <f>IF(L39="TAK",0,I13*0.5)</f>
        <v>0</v>
      </c>
    </row>
    <row r="25" spans="1:16" ht="18" customHeight="1" x14ac:dyDescent="0.2">
      <c r="A25" s="203" t="s">
        <v>171</v>
      </c>
      <c r="B25" s="204"/>
      <c r="C25" s="205"/>
      <c r="D25" s="186"/>
      <c r="E25" s="187"/>
      <c r="F25" s="187"/>
      <c r="G25" s="187"/>
      <c r="H25" s="187"/>
      <c r="I25" s="187"/>
      <c r="J25" s="187"/>
      <c r="K25" s="188"/>
      <c r="L25" s="215"/>
      <c r="M25" s="216"/>
      <c r="N25" s="217"/>
      <c r="O25" s="21"/>
      <c r="P25" s="22">
        <f>IF(L39="TAK",0,I14*0.5)</f>
        <v>0</v>
      </c>
    </row>
    <row r="26" spans="1:16" ht="18" customHeight="1" x14ac:dyDescent="0.2">
      <c r="A26" s="203" t="s">
        <v>172</v>
      </c>
      <c r="B26" s="204"/>
      <c r="C26" s="205"/>
      <c r="D26" s="186"/>
      <c r="E26" s="187"/>
      <c r="F26" s="187"/>
      <c r="G26" s="187"/>
      <c r="H26" s="187"/>
      <c r="I26" s="187"/>
      <c r="J26" s="187"/>
      <c r="K26" s="188"/>
      <c r="L26" s="215"/>
      <c r="M26" s="216"/>
      <c r="N26" s="217"/>
      <c r="O26" s="21"/>
      <c r="P26" s="22">
        <f>IF(L39="TAK",0,I15*0.5)</f>
        <v>0</v>
      </c>
    </row>
    <row r="27" spans="1:16" ht="18" customHeight="1" x14ac:dyDescent="0.2">
      <c r="A27" s="203" t="s">
        <v>173</v>
      </c>
      <c r="B27" s="204"/>
      <c r="C27" s="205"/>
      <c r="D27" s="186"/>
      <c r="E27" s="187"/>
      <c r="F27" s="187"/>
      <c r="G27" s="187"/>
      <c r="H27" s="187"/>
      <c r="I27" s="187"/>
      <c r="J27" s="187"/>
      <c r="K27" s="188"/>
      <c r="L27" s="215"/>
      <c r="M27" s="216"/>
      <c r="N27" s="217"/>
      <c r="O27" s="21"/>
      <c r="P27" s="22">
        <f>IF(L39="TAK",0,I16*0.5)</f>
        <v>0</v>
      </c>
    </row>
    <row r="28" spans="1:16" s="13" customFormat="1" ht="18" customHeight="1" x14ac:dyDescent="0.2">
      <c r="A28" s="203" t="s">
        <v>79</v>
      </c>
      <c r="B28" s="204"/>
      <c r="C28" s="205"/>
      <c r="D28" s="182">
        <f>SUM(D23:K27)</f>
        <v>0</v>
      </c>
      <c r="E28" s="183"/>
      <c r="F28" s="183"/>
      <c r="G28" s="183"/>
      <c r="H28" s="183"/>
      <c r="I28" s="183"/>
      <c r="J28" s="183"/>
      <c r="K28" s="184"/>
      <c r="L28" s="219"/>
      <c r="M28" s="219"/>
      <c r="N28" s="219"/>
      <c r="O28" s="23"/>
      <c r="P28" s="23" t="s">
        <v>80</v>
      </c>
    </row>
    <row r="29" spans="1:16" ht="18" customHeight="1" x14ac:dyDescent="0.2">
      <c r="A29" s="12" t="s">
        <v>81</v>
      </c>
    </row>
    <row r="30" spans="1:16" ht="15.95" customHeight="1" x14ac:dyDescent="0.2">
      <c r="A30" s="12" t="s">
        <v>82</v>
      </c>
    </row>
    <row r="31" spans="1:16" ht="18" customHeight="1" x14ac:dyDescent="0.2">
      <c r="A31" s="12" t="s">
        <v>83</v>
      </c>
      <c r="B31" s="12"/>
      <c r="C31" s="3"/>
      <c r="D31" s="3"/>
      <c r="E31" s="3"/>
      <c r="F31" s="3"/>
      <c r="G31" s="3"/>
      <c r="H31" s="3"/>
      <c r="I31" s="3"/>
      <c r="J31" s="3"/>
      <c r="K31" s="3"/>
      <c r="L31" s="102"/>
    </row>
    <row r="32" spans="1:16" ht="18" customHeight="1" x14ac:dyDescent="0.2">
      <c r="A32" s="12" t="s">
        <v>84</v>
      </c>
      <c r="B32" s="12"/>
      <c r="C32" s="3"/>
      <c r="D32" s="3"/>
      <c r="E32" s="3"/>
      <c r="F32" s="3"/>
      <c r="G32" s="3"/>
      <c r="H32" s="3"/>
      <c r="I32" s="3"/>
      <c r="J32" s="3"/>
      <c r="K32" s="3"/>
      <c r="L32" s="102"/>
    </row>
    <row r="33" spans="1:16" ht="18" customHeight="1" x14ac:dyDescent="0.2">
      <c r="A33" s="12" t="s">
        <v>85</v>
      </c>
      <c r="B33" s="12"/>
      <c r="C33" s="3"/>
      <c r="D33" s="3"/>
      <c r="E33" s="3"/>
      <c r="F33" s="3"/>
      <c r="G33" s="3"/>
      <c r="H33" s="3"/>
      <c r="I33" s="3"/>
      <c r="J33" s="3"/>
      <c r="K33" s="3"/>
      <c r="L33" s="102"/>
    </row>
    <row r="34" spans="1:16" ht="18" customHeight="1" x14ac:dyDescent="0.2">
      <c r="A34" s="12" t="s">
        <v>86</v>
      </c>
      <c r="B34" s="12"/>
      <c r="C34" s="3"/>
      <c r="D34" s="3"/>
      <c r="E34" s="3"/>
      <c r="F34" s="3"/>
      <c r="G34" s="3"/>
      <c r="H34" s="3"/>
      <c r="I34" s="3"/>
      <c r="J34" s="3"/>
      <c r="K34" s="3"/>
      <c r="L34" s="102"/>
      <c r="M34" s="3" t="s">
        <v>87</v>
      </c>
    </row>
    <row r="35" spans="1:16" ht="9.9499999999999993" customHeight="1" x14ac:dyDescent="0.2"/>
    <row r="36" spans="1:16" ht="18" customHeight="1" x14ac:dyDescent="0.2">
      <c r="A36" s="24" t="s">
        <v>53</v>
      </c>
      <c r="C36" s="218">
        <f>IF(L34="TAK",IF(D23&gt;0,"Podaj kwotę rozliczenia dla I transzy",0),0)</f>
        <v>0</v>
      </c>
      <c r="D36" s="218"/>
      <c r="E36" s="218"/>
      <c r="F36" s="218"/>
      <c r="G36" s="218"/>
      <c r="H36" s="218"/>
      <c r="I36" s="218"/>
      <c r="K36" s="1" t="s">
        <v>54</v>
      </c>
      <c r="L36" s="218">
        <f>IF(L34="TAK",IF(D24&gt;0,"Podaj kwotę rozliczenia dla II transzy",0),0)</f>
        <v>0</v>
      </c>
      <c r="M36" s="218"/>
      <c r="N36" s="218"/>
    </row>
    <row r="37" spans="1:16" ht="18" customHeight="1" x14ac:dyDescent="0.2">
      <c r="A37" s="24" t="s">
        <v>55</v>
      </c>
      <c r="C37" s="218">
        <f>IF(L34="TAK",IF(D25&gt;0,"Podaj kwotę rozliczenia dla III transzy",0),0)</f>
        <v>0</v>
      </c>
      <c r="D37" s="218"/>
      <c r="E37" s="218"/>
      <c r="F37" s="218"/>
      <c r="G37" s="218"/>
      <c r="H37" s="218"/>
      <c r="I37" s="218"/>
      <c r="K37" s="1" t="s">
        <v>56</v>
      </c>
      <c r="L37" s="218">
        <f>IF(L34="TAK",IF(D26&gt;0,"Podaj kwotę rozliczenia dla IV transzy",0),0)</f>
        <v>0</v>
      </c>
      <c r="M37" s="218"/>
      <c r="N37" s="218"/>
    </row>
    <row r="38" spans="1:16" ht="18" customHeight="1" x14ac:dyDescent="0.2">
      <c r="A38" s="24" t="s">
        <v>57</v>
      </c>
      <c r="C38" s="218">
        <f>IF(L34="TAK",IF(D27&gt;0,"Podaj kwotę rozliczenia dla V transzy",0),0)</f>
        <v>0</v>
      </c>
      <c r="D38" s="218"/>
      <c r="E38" s="218"/>
      <c r="F38" s="218"/>
      <c r="G38" s="218"/>
      <c r="H38" s="218"/>
      <c r="I38" s="218"/>
      <c r="L38" s="25" t="str">
        <f>IF(L34="","",IF(L34="NIE","",IF(L34="TAK",IF(SUM(C36,L36,C37,L37,C38)&lt;&gt;D28,"Suma kwot rozliczenia zaliczki nie jest równa kwocie zaliczki!",""))))</f>
        <v/>
      </c>
    </row>
    <row r="39" spans="1:16" ht="18" customHeight="1" x14ac:dyDescent="0.2">
      <c r="A39" s="12" t="s">
        <v>177</v>
      </c>
      <c r="L39" s="26" t="str">
        <f>IF(L20="TAK","NIE","(wybierz z listy)")</f>
        <v>(wybierz z listy)</v>
      </c>
    </row>
    <row r="40" spans="1:16" ht="15.95" customHeight="1" x14ac:dyDescent="0.2">
      <c r="A40" s="111" t="s">
        <v>88</v>
      </c>
      <c r="B40" s="12"/>
      <c r="C40" s="3"/>
      <c r="D40" s="221">
        <f>IF(L39="TAK","Podaj wnioskowaną kwotę wyprz. finansowania",0)</f>
        <v>0</v>
      </c>
      <c r="E40" s="222"/>
      <c r="F40" s="222"/>
      <c r="G40" s="222"/>
      <c r="H40" s="222"/>
      <c r="I40" s="222"/>
      <c r="J40" s="222"/>
      <c r="K40" s="223"/>
      <c r="O40" s="21" t="s">
        <v>77</v>
      </c>
      <c r="P40" s="22">
        <f>IF(L20="TAK",0,IF(L39="TAK",I17*0.3637,0))</f>
        <v>0</v>
      </c>
    </row>
    <row r="41" spans="1:16" ht="9.9499999999999993" customHeight="1" x14ac:dyDescent="0.2">
      <c r="O41" s="21"/>
      <c r="P41" s="27" t="s">
        <v>89</v>
      </c>
    </row>
    <row r="42" spans="1:16" s="13" customFormat="1" ht="89.25" customHeight="1" x14ac:dyDescent="0.2">
      <c r="A42" s="224" t="s">
        <v>165</v>
      </c>
      <c r="B42" s="225"/>
      <c r="C42" s="225"/>
      <c r="D42" s="225"/>
      <c r="E42" s="225"/>
      <c r="F42" s="225"/>
      <c r="G42" s="225"/>
      <c r="H42" s="225"/>
      <c r="I42" s="225"/>
      <c r="J42" s="225"/>
      <c r="K42" s="225"/>
      <c r="L42" s="225"/>
      <c r="M42" s="225"/>
      <c r="N42" s="226"/>
    </row>
    <row r="43" spans="1:16" s="13" customFormat="1" ht="25.5" customHeight="1" x14ac:dyDescent="0.2">
      <c r="A43" s="227" t="s">
        <v>174</v>
      </c>
      <c r="B43" s="227"/>
      <c r="C43" s="227"/>
      <c r="D43" s="227"/>
      <c r="E43" s="227"/>
      <c r="F43" s="227"/>
      <c r="G43" s="227"/>
      <c r="H43" s="227"/>
      <c r="I43" s="227"/>
      <c r="J43" s="227"/>
      <c r="K43" s="227"/>
      <c r="L43" s="227"/>
      <c r="M43" s="227"/>
      <c r="N43" s="227"/>
    </row>
    <row r="44" spans="1:16" s="13" customFormat="1" ht="17.25" customHeight="1" x14ac:dyDescent="0.2">
      <c r="A44" s="228" t="s">
        <v>175</v>
      </c>
      <c r="B44" s="228"/>
      <c r="C44" s="228"/>
      <c r="D44" s="228"/>
      <c r="E44" s="228"/>
      <c r="F44" s="228"/>
      <c r="G44" s="228"/>
      <c r="H44" s="228"/>
      <c r="I44" s="228"/>
      <c r="J44" s="228"/>
      <c r="K44" s="228"/>
      <c r="L44" s="228"/>
      <c r="M44" s="228"/>
      <c r="N44" s="228"/>
    </row>
    <row r="45" spans="1:16" s="13" customFormat="1" ht="14.25" customHeight="1" x14ac:dyDescent="0.2">
      <c r="A45" s="220" t="s">
        <v>179</v>
      </c>
      <c r="B45" s="220"/>
      <c r="C45" s="220"/>
      <c r="D45" s="220"/>
      <c r="E45" s="220"/>
      <c r="F45" s="220"/>
      <c r="G45" s="220"/>
      <c r="H45" s="220"/>
      <c r="I45" s="220"/>
      <c r="J45" s="220"/>
      <c r="K45" s="220"/>
      <c r="L45" s="220"/>
      <c r="M45" s="220"/>
      <c r="N45" s="220"/>
    </row>
    <row r="46" spans="1:16" s="13" customFormat="1" ht="45" customHeight="1" x14ac:dyDescent="0.2">
      <c r="A46" s="220" t="s">
        <v>178</v>
      </c>
      <c r="B46" s="220"/>
      <c r="C46" s="220"/>
      <c r="D46" s="220"/>
      <c r="E46" s="220"/>
      <c r="F46" s="220"/>
      <c r="G46" s="220"/>
      <c r="H46" s="220"/>
      <c r="I46" s="220"/>
      <c r="J46" s="220"/>
      <c r="K46" s="220"/>
      <c r="L46" s="220"/>
      <c r="M46" s="220"/>
      <c r="N46" s="220"/>
    </row>
    <row r="47" spans="1:16" ht="21" customHeight="1" x14ac:dyDescent="0.2"/>
  </sheetData>
  <sheetProtection sheet="1" formatCells="0" formatRows="0" insertRows="0" deleteRows="0" sort="0" autoFilter="0" pivotTables="0"/>
  <mergeCells count="65">
    <mergeCell ref="A46:N46"/>
    <mergeCell ref="C38:I38"/>
    <mergeCell ref="D40:K40"/>
    <mergeCell ref="A42:N42"/>
    <mergeCell ref="A43:N43"/>
    <mergeCell ref="A44:N44"/>
    <mergeCell ref="A45:N45"/>
    <mergeCell ref="A25:C25"/>
    <mergeCell ref="D25:K25"/>
    <mergeCell ref="L25:N25"/>
    <mergeCell ref="C37:I37"/>
    <mergeCell ref="L37:N37"/>
    <mergeCell ref="A26:C26"/>
    <mergeCell ref="D26:K26"/>
    <mergeCell ref="L26:N26"/>
    <mergeCell ref="A27:C27"/>
    <mergeCell ref="D27:K27"/>
    <mergeCell ref="L27:N27"/>
    <mergeCell ref="A28:C28"/>
    <mergeCell ref="D28:K28"/>
    <mergeCell ref="L28:N28"/>
    <mergeCell ref="C36:I36"/>
    <mergeCell ref="L36:N36"/>
    <mergeCell ref="L22:N22"/>
    <mergeCell ref="A23:C23"/>
    <mergeCell ref="D23:K23"/>
    <mergeCell ref="L23:N23"/>
    <mergeCell ref="A24:C24"/>
    <mergeCell ref="D24:K24"/>
    <mergeCell ref="L24:N24"/>
    <mergeCell ref="A17:E17"/>
    <mergeCell ref="F17:H17"/>
    <mergeCell ref="I17:K17"/>
    <mergeCell ref="F20:G20"/>
    <mergeCell ref="A22:C22"/>
    <mergeCell ref="D22:K22"/>
    <mergeCell ref="A15:E15"/>
    <mergeCell ref="F15:H15"/>
    <mergeCell ref="I15:K15"/>
    <mergeCell ref="A16:E16"/>
    <mergeCell ref="F16:H16"/>
    <mergeCell ref="I16:K16"/>
    <mergeCell ref="I12:K12"/>
    <mergeCell ref="A13:E13"/>
    <mergeCell ref="F13:H13"/>
    <mergeCell ref="I13:K13"/>
    <mergeCell ref="A14:E14"/>
    <mergeCell ref="F14:H14"/>
    <mergeCell ref="I14:K14"/>
    <mergeCell ref="A1:N1"/>
    <mergeCell ref="F2:G2"/>
    <mergeCell ref="O2:P13"/>
    <mergeCell ref="A3:M3"/>
    <mergeCell ref="H4:L4"/>
    <mergeCell ref="A6:F6"/>
    <mergeCell ref="H6:L6"/>
    <mergeCell ref="A8:F8"/>
    <mergeCell ref="H8:L8"/>
    <mergeCell ref="A10:E11"/>
    <mergeCell ref="F10:H11"/>
    <mergeCell ref="I10:K11"/>
    <mergeCell ref="L10:M10"/>
    <mergeCell ref="N10:N11"/>
    <mergeCell ref="A12:E12"/>
    <mergeCell ref="F12:H12"/>
  </mergeCells>
  <conditionalFormatting sqref="I12:K16">
    <cfRule type="cellIs" dxfId="1" priority="2" operator="notEqual">
      <formula>$L12+$M12</formula>
    </cfRule>
  </conditionalFormatting>
  <conditionalFormatting sqref="H4">
    <cfRule type="cellIs" dxfId="0" priority="1" operator="notEqual">
      <formula>H6+H8</formula>
    </cfRule>
  </conditionalFormatting>
  <dataValidations xWindow="798" yWindow="350" count="20">
    <dataValidation type="decimal" operator="greaterThanOrEqual" allowBlank="1" showInputMessage="1" showErrorMessage="1" errorTitle="Błąd!" error="W tym polu można wpisać tylko liczbę dodatnią, równą 63,63% kwoty wnioskowanej pomocy (pole 1.3)" sqref="L12:L16">
      <formula1>0</formula1>
    </dataValidation>
    <dataValidation type="whole" operator="greaterThan" allowBlank="1" showInputMessage="1" showErrorMessage="1" errorTitle="Błąd!" error="W tym polu można wpisać tylko liczbę całkowitą - większą od &quot;1&quot;, gdyż Nr 1 jest zarezerwowany dla LGD wiodącej" promptTitle="Uwaga!" prompt="Należy wpisać nr LGD nadany zgodnie z instrukcją wypełniania pól w sekcjach II.A, II.B. i II.C (kolejno dla wszystkich partnerów projektu, poczynając od nr 2 (nr 1 został już wykorzystany dla LGD wiodącej)" sqref="F2:G2">
      <formula1>1</formula1>
    </dataValidation>
    <dataValidation type="whole" operator="lessThanOrEqual" allowBlank="1" showInputMessage="1" showErrorMessage="1" errorTitle="Błąd!" error="W tym polu można wpisać tylko liczbę całkowitą - nie wyższą niż kwota kosztów kwalifikowalnych danego etapu" sqref="I12:K16">
      <formula1>F12</formula1>
    </dataValidation>
    <dataValidation type="decimal" operator="greaterThanOrEqual" allowBlank="1" showInputMessage="1" showErrorMessage="1" errorTitle="Błąd!" error="W tym polu można wprowadzić tylko wartość większą lub równą 0 (zero)" sqref="H4:L4 H6:L6 H8:L8">
      <formula1>0</formula1>
    </dataValidation>
    <dataValidation type="decimal" operator="lessThanOrEqual" allowBlank="1" showInputMessage="1" showErrorMessage="1" errorTitle="Błąd!" error="Kwota zaliczki dla danej transzy nie może przekroczyć wartości 50% kwoty pomocy dla tej transzy" sqref="D23:K27">
      <formula1>I12*0.5</formula1>
    </dataValidation>
    <dataValidation type="decimal" operator="lessThanOrEqual" allowBlank="1" showInputMessage="1" showErrorMessage="1" errorTitle="Błąd!" error="Kwota w polu 1.4 nie może być wyższa od kwoty w polu 1.3" sqref="N12:N16">
      <formula1>I12</formula1>
    </dataValidation>
    <dataValidation type="decimal" operator="greaterThanOrEqual" showInputMessage="1" showErrorMessage="1" errorTitle="Błąd!" error="Suma z pól 1.3.1 i 1.3.2 musi być równa kwocie wpisanej w polu 3.1" sqref="M12:M16">
      <formula1>0</formula1>
    </dataValidation>
    <dataValidation type="decimal" operator="lessThanOrEqual" allowBlank="1" showInputMessage="1" showErrorMessage="1" errorTitle="Błąd!" error="Wyprzedzające finansowanie kosztów kwalifikowalnych operacji nie może przekroczyć wartości 36,37% kwoty pomocy" sqref="D40:K40">
      <formula1>I17*0.3637</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20 L39">
      <formula1>"TAK,NIE,(wybierz z listy)"</formula1>
    </dataValidation>
    <dataValidation type="list" allowBlank="1" showInputMessage="1" showErrorMessage="1" sqref="L31:L34">
      <formula1>"TAK,NIE"</formula1>
    </dataValidation>
    <dataValidation type="date" operator="greaterThan" allowBlank="1" showInputMessage="1" showErrorMessage="1" errorTitle="Błąd!" error="Termin wypłaty zaliczki dla IV transzy musi być późniejszy, niż termin wypłaty zaliczki dla transzy III" sqref="L26:N26">
      <formula1>L25</formula1>
    </dataValidation>
    <dataValidation type="date" operator="greaterThan" allowBlank="1" showInputMessage="1" showErrorMessage="1" errorTitle="Błąd!" error="Termin wypłaty zaliczki dla III transzy musi być późniejszy, niż termin wypłaty zaliczki dla transzy II" sqref="L25:N25">
      <formula1>L24</formula1>
    </dataValidation>
    <dataValidation type="date" operator="greaterThan" allowBlank="1" showInputMessage="1" showErrorMessage="1" errorTitle="Błąd!" error="Termin wypłaty zaliczki dla II transzy musi być późniejszy, niż termin wypłaty zaliczki dla transzy I" sqref="L24:N24">
      <formula1>L23</formula1>
    </dataValidation>
    <dataValidation type="date" operator="greaterThan" allowBlank="1" showInputMessage="1" showErrorMessage="1" errorTitle="Błąd!" error="Termin wypłaty zaliczki dla V transzy musi być późniejszy, niż termin wypłaty zaliczki dla transzy IV" sqref="L27:N27">
      <formula1>L26</formula1>
    </dataValidation>
    <dataValidation type="date" operator="greaterThan" allowBlank="1" showInputMessage="1" showErrorMessage="1" errorTitle="Błąd!" error="Termin wypłaty zaliczki nie może być wcześniejszy, niż umowna data uruchomienia PROW 2014-2020, czyli styczeń 2014" sqref="L23:N23">
      <formula1>41640</formula1>
    </dataValidation>
    <dataValidation type="decimal" operator="greaterThanOrEqual" allowBlank="1" showInputMessage="1" showErrorMessage="1" sqref="D28:K28 C36:I38 L36:N37">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20:G20"/>
    <dataValidation type="whole" operator="greaterThanOrEqual" allowBlank="1" showInputMessage="1" showErrorMessage="1" errorTitle="Błąd!" error="W tym polu można wpisać tylko liczbę całkowitą - równą lub większą od 0" sqref="I17:K17">
      <formula1>0</formula1>
    </dataValidation>
    <dataValidation type="decimal" operator="greaterThanOrEqual" allowBlank="1" showInputMessage="1" showErrorMessage="1" errorTitle="Błąd!" error="W tym polu można wpisać tylko liczbę - równą lub większą od 0" sqref="F12:H17 L17:N17">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G7">
      <formula1>0</formula1>
    </dataValidation>
  </dataValidations>
  <printOptions horizontalCentered="1"/>
  <pageMargins left="0.23622047244094491" right="0.23622047244094491" top="0.50624999999999998" bottom="0.74803149606299213" header="0.31496062992125984" footer="0.31496062992125984"/>
  <pageSetup paperSize="9" scale="81" orientation="portrait" r:id="rId1"/>
  <headerFooter>
    <oddHeader>&amp;RArkusz dodatkowy</oddHeader>
    <oddFooter>&amp;L&amp;9PROW 2014-2020_19.3/3/z&amp;R&amp;9Strona &amp;P z &amp;N</oddFooter>
  </headerFooter>
  <rowBreaks count="1" manualBreakCount="1">
    <brk id="4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view="pageBreakPreview" zoomScale="110" zoomScaleNormal="100" zoomScaleSheetLayoutView="110" workbookViewId="0">
      <selection activeCell="B15" sqref="B15:D15"/>
    </sheetView>
  </sheetViews>
  <sheetFormatPr defaultColWidth="9.140625" defaultRowHeight="12.75" x14ac:dyDescent="0.2"/>
  <cols>
    <col min="1" max="2" width="2.28515625" style="33" customWidth="1"/>
    <col min="3" max="3" width="27.5703125" style="33" customWidth="1"/>
    <col min="4" max="4" width="12.5703125" style="33" customWidth="1"/>
    <col min="5" max="5" width="14.140625" style="33" customWidth="1"/>
    <col min="6" max="6" width="29" style="33" customWidth="1"/>
    <col min="7" max="7" width="14.7109375" style="33" customWidth="1"/>
    <col min="8" max="8" width="2.28515625" style="33" customWidth="1"/>
    <col min="9" max="9" width="9.140625" style="33"/>
    <col min="10" max="10" width="20.140625" style="33" customWidth="1"/>
    <col min="11" max="16384" width="9.140625" style="33"/>
  </cols>
  <sheetData>
    <row r="1" spans="1:10" s="30" customFormat="1" ht="18" customHeight="1" x14ac:dyDescent="0.25">
      <c r="A1" s="110"/>
      <c r="B1" s="110"/>
      <c r="C1" s="110"/>
      <c r="D1" s="110"/>
      <c r="E1" s="110"/>
      <c r="F1" s="110"/>
      <c r="G1" s="28" t="s">
        <v>90</v>
      </c>
      <c r="H1" s="29"/>
      <c r="I1" s="162"/>
      <c r="J1" s="162"/>
    </row>
    <row r="2" spans="1:10" s="32" customFormat="1" ht="21.95" customHeight="1" x14ac:dyDescent="0.25">
      <c r="A2" s="31" t="s">
        <v>91</v>
      </c>
      <c r="B2" s="31"/>
      <c r="C2" s="31"/>
      <c r="D2" s="31"/>
      <c r="E2" s="31"/>
      <c r="F2" s="31"/>
      <c r="G2" s="31"/>
      <c r="H2" s="31"/>
      <c r="I2" s="162"/>
      <c r="J2" s="162"/>
    </row>
    <row r="3" spans="1:10" s="32" customFormat="1" ht="21.95" customHeight="1" x14ac:dyDescent="0.25">
      <c r="A3" s="232" t="s">
        <v>92</v>
      </c>
      <c r="B3" s="232"/>
      <c r="C3" s="232"/>
      <c r="D3" s="232"/>
      <c r="E3" s="232"/>
      <c r="F3" s="232"/>
      <c r="G3" s="232"/>
      <c r="H3" s="232"/>
      <c r="I3" s="162"/>
      <c r="J3" s="162"/>
    </row>
    <row r="4" spans="1:10" ht="42" customHeight="1" x14ac:dyDescent="0.2">
      <c r="A4" s="233" t="s">
        <v>93</v>
      </c>
      <c r="B4" s="233"/>
      <c r="C4" s="233"/>
      <c r="D4" s="233"/>
      <c r="E4" s="233"/>
      <c r="F4" s="233"/>
      <c r="G4" s="233"/>
      <c r="H4" s="233"/>
      <c r="I4" s="162"/>
      <c r="J4" s="162"/>
    </row>
    <row r="5" spans="1:10" ht="39.950000000000003" customHeight="1" x14ac:dyDescent="0.2">
      <c r="A5" s="2"/>
      <c r="B5" s="234" t="s">
        <v>94</v>
      </c>
      <c r="C5" s="235"/>
      <c r="D5" s="160"/>
      <c r="E5" s="236"/>
      <c r="F5" s="96"/>
      <c r="G5" s="34"/>
      <c r="H5" s="110"/>
      <c r="I5" s="101"/>
      <c r="J5" s="101"/>
    </row>
    <row r="6" spans="1:10" s="35" customFormat="1" ht="15.95" customHeight="1" x14ac:dyDescent="0.25">
      <c r="C6" s="36"/>
      <c r="D6" s="237" t="s">
        <v>19</v>
      </c>
      <c r="E6" s="237"/>
      <c r="F6" s="118" t="s">
        <v>18</v>
      </c>
      <c r="G6" s="118"/>
      <c r="H6" s="118"/>
      <c r="I6" s="101"/>
      <c r="J6" s="101"/>
    </row>
    <row r="7" spans="1:10" ht="15.95" customHeight="1" x14ac:dyDescent="0.2">
      <c r="B7" s="12" t="s">
        <v>95</v>
      </c>
      <c r="C7" s="34"/>
      <c r="D7" s="37"/>
      <c r="E7" s="37"/>
      <c r="F7" s="37"/>
      <c r="G7" s="37"/>
      <c r="H7" s="37"/>
      <c r="I7" s="101"/>
      <c r="J7" s="101"/>
    </row>
    <row r="8" spans="1:10" ht="60" customHeight="1" x14ac:dyDescent="0.2">
      <c r="A8" s="2"/>
      <c r="B8" s="238"/>
      <c r="C8" s="239"/>
      <c r="D8" s="239"/>
      <c r="E8" s="239"/>
      <c r="F8" s="239"/>
      <c r="G8" s="240"/>
      <c r="H8" s="115"/>
      <c r="I8" s="101"/>
      <c r="J8" s="101"/>
    </row>
    <row r="9" spans="1:10" s="38" customFormat="1" ht="15.95" customHeight="1" x14ac:dyDescent="0.2">
      <c r="C9" s="241" t="s">
        <v>96</v>
      </c>
      <c r="D9" s="241"/>
      <c r="E9" s="241"/>
      <c r="F9" s="241"/>
      <c r="G9" s="241"/>
      <c r="H9" s="39"/>
    </row>
    <row r="10" spans="1:10" ht="15.95" customHeight="1" x14ac:dyDescent="0.2">
      <c r="B10" s="242" t="s">
        <v>97</v>
      </c>
      <c r="C10" s="242"/>
      <c r="D10" s="40"/>
      <c r="E10" s="40"/>
      <c r="F10" s="2"/>
      <c r="G10" s="2"/>
      <c r="H10" s="2"/>
    </row>
    <row r="11" spans="1:10" ht="24" customHeight="1" x14ac:dyDescent="0.2">
      <c r="A11" s="110"/>
      <c r="B11" s="41" t="s">
        <v>98</v>
      </c>
      <c r="C11" s="243" t="s">
        <v>99</v>
      </c>
      <c r="D11" s="244"/>
      <c r="E11" s="245"/>
      <c r="F11" s="246"/>
      <c r="G11" s="42" t="s">
        <v>0</v>
      </c>
      <c r="H11" s="105"/>
    </row>
    <row r="12" spans="1:10" ht="29.25" customHeight="1" x14ac:dyDescent="0.2">
      <c r="A12" s="2"/>
      <c r="B12" s="43" t="s">
        <v>100</v>
      </c>
      <c r="C12" s="247" t="s">
        <v>101</v>
      </c>
      <c r="D12" s="248"/>
      <c r="E12" s="249"/>
      <c r="F12" s="250"/>
      <c r="G12" s="42" t="s">
        <v>0</v>
      </c>
      <c r="H12" s="105"/>
    </row>
    <row r="13" spans="1:10" ht="89.25" customHeight="1" x14ac:dyDescent="0.2">
      <c r="A13" s="2"/>
      <c r="B13" s="43" t="s">
        <v>102</v>
      </c>
      <c r="C13" s="229" t="s">
        <v>243</v>
      </c>
      <c r="D13" s="230"/>
      <c r="E13" s="230"/>
      <c r="F13" s="231"/>
      <c r="G13" s="42" t="s">
        <v>0</v>
      </c>
      <c r="H13" s="105"/>
    </row>
    <row r="14" spans="1:10" ht="17.25" customHeight="1" x14ac:dyDescent="0.2">
      <c r="A14" s="2"/>
      <c r="B14" s="44"/>
      <c r="C14" s="109"/>
      <c r="D14" s="109"/>
      <c r="E14" s="45"/>
      <c r="F14" s="109"/>
      <c r="G14" s="46"/>
      <c r="H14" s="105"/>
    </row>
    <row r="15" spans="1:10" ht="99.75" customHeight="1" x14ac:dyDescent="0.2">
      <c r="A15" s="2"/>
      <c r="B15" s="160"/>
      <c r="C15" s="236"/>
      <c r="D15" s="161"/>
      <c r="E15" s="47"/>
      <c r="F15" s="160"/>
      <c r="G15" s="161"/>
      <c r="H15" s="110"/>
    </row>
    <row r="16" spans="1:10" s="38" customFormat="1" ht="35.25" customHeight="1" x14ac:dyDescent="0.2">
      <c r="B16" s="251" t="s">
        <v>103</v>
      </c>
      <c r="C16" s="251"/>
      <c r="D16" s="251"/>
      <c r="E16" s="107"/>
      <c r="F16" s="252" t="s">
        <v>104</v>
      </c>
      <c r="G16" s="252"/>
      <c r="H16" s="107"/>
    </row>
    <row r="17" spans="1:8" ht="35.25" customHeight="1" x14ac:dyDescent="0.2">
      <c r="A17" s="48"/>
      <c r="B17" s="49">
        <v>1</v>
      </c>
      <c r="C17" s="253" t="s">
        <v>105</v>
      </c>
      <c r="D17" s="253"/>
      <c r="E17" s="253"/>
      <c r="F17" s="253"/>
      <c r="G17" s="253"/>
      <c r="H17" s="50"/>
    </row>
  </sheetData>
  <sheetProtection sheet="1" formatCells="0" formatRows="0" insertRows="0" deleteRows="0" sort="0" autoFilter="0" pivotTables="0"/>
  <mergeCells count="17">
    <mergeCell ref="B15:D15"/>
    <mergeCell ref="F15:G15"/>
    <mergeCell ref="B16:D16"/>
    <mergeCell ref="F16:G16"/>
    <mergeCell ref="C17:G17"/>
    <mergeCell ref="C13:F13"/>
    <mergeCell ref="I1:J4"/>
    <mergeCell ref="A3:H3"/>
    <mergeCell ref="A4:H4"/>
    <mergeCell ref="B5:C5"/>
    <mergeCell ref="D5:E5"/>
    <mergeCell ref="D6:E6"/>
    <mergeCell ref="B8:G8"/>
    <mergeCell ref="C9:G9"/>
    <mergeCell ref="B10:C10"/>
    <mergeCell ref="C11:F11"/>
    <mergeCell ref="C12:F12"/>
  </mergeCells>
  <dataValidations count="1">
    <dataValidation type="list" allowBlank="1" showInputMessage="1" showErrorMessage="1" errorTitle="Błąd!" error="W tym polu można wprowadzić tylko wartość TAK albo NIE" sqref="G11:G14">
      <formula1>"(wybierz z listy),TAK,NIE"</formula1>
    </dataValidation>
  </dataValidations>
  <printOptions horizontalCentered="1"/>
  <pageMargins left="0.23622047244094491" right="0.23622047244094491" top="0.54833333333333334" bottom="0.74803149606299213" header="0.31496062992125984" footer="0.31496062992125984"/>
  <pageSetup paperSize="9" scale="94" orientation="portrait" r:id="rId1"/>
  <headerFooter>
    <oddHeader>&amp;RArkusz dodatkowy</oddHeader>
    <oddFooter>&amp;L&amp;9PROW 2014-2020_19.3/3/z&amp;R&amp;9Strona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view="pageBreakPreview" zoomScaleNormal="100" zoomScaleSheetLayoutView="100" zoomScalePageLayoutView="150" workbookViewId="0">
      <selection activeCell="A3" sqref="A3:F3"/>
    </sheetView>
  </sheetViews>
  <sheetFormatPr defaultColWidth="9.140625" defaultRowHeight="12.75" x14ac:dyDescent="0.2"/>
  <cols>
    <col min="1" max="1" width="3.85546875" style="33" customWidth="1"/>
    <col min="2" max="2" width="30.7109375" style="33" customWidth="1"/>
    <col min="3" max="3" width="20.7109375" style="33" customWidth="1"/>
    <col min="4" max="4" width="30.7109375" style="33" customWidth="1"/>
    <col min="5" max="5" width="14.7109375" style="33" customWidth="1"/>
    <col min="6" max="6" width="3.140625" style="33" customWidth="1"/>
    <col min="7" max="16384" width="9.140625" style="33"/>
  </cols>
  <sheetData>
    <row r="1" spans="1:6" ht="15" customHeight="1" x14ac:dyDescent="0.2">
      <c r="A1" s="2"/>
      <c r="B1" s="2"/>
      <c r="C1" s="2"/>
      <c r="D1" s="2"/>
      <c r="E1" s="51" t="s">
        <v>90</v>
      </c>
      <c r="F1" s="2"/>
    </row>
    <row r="2" spans="1:6" ht="15" customHeight="1" x14ac:dyDescent="0.2">
      <c r="A2" s="255" t="s">
        <v>106</v>
      </c>
      <c r="B2" s="255"/>
      <c r="C2" s="255"/>
      <c r="D2" s="255"/>
      <c r="E2" s="255"/>
      <c r="F2" s="255"/>
    </row>
    <row r="3" spans="1:6" ht="69" customHeight="1" x14ac:dyDescent="0.2">
      <c r="A3" s="255" t="s">
        <v>244</v>
      </c>
      <c r="B3" s="255"/>
      <c r="C3" s="255"/>
      <c r="D3" s="255"/>
      <c r="E3" s="255"/>
      <c r="F3" s="255"/>
    </row>
    <row r="4" spans="1:6" ht="60" customHeight="1" x14ac:dyDescent="0.2">
      <c r="A4" s="2"/>
      <c r="B4" s="256"/>
      <c r="C4" s="257"/>
      <c r="D4" s="257"/>
      <c r="E4" s="258"/>
      <c r="F4" s="2"/>
    </row>
    <row r="5" spans="1:6" s="52" customFormat="1" ht="15.95" customHeight="1" x14ac:dyDescent="0.25">
      <c r="B5" s="259" t="s">
        <v>245</v>
      </c>
      <c r="C5" s="259"/>
      <c r="D5" s="259"/>
      <c r="E5" s="259"/>
    </row>
    <row r="6" spans="1:6" ht="24" customHeight="1" x14ac:dyDescent="0.2">
      <c r="A6" s="2"/>
      <c r="B6" s="260" t="s">
        <v>93</v>
      </c>
      <c r="C6" s="260"/>
      <c r="D6" s="260"/>
      <c r="E6" s="260"/>
      <c r="F6" s="2"/>
    </row>
    <row r="7" spans="1:6" ht="49.5" customHeight="1" x14ac:dyDescent="0.2">
      <c r="A7" s="254" t="s">
        <v>246</v>
      </c>
      <c r="B7" s="254"/>
      <c r="C7" s="254"/>
      <c r="D7" s="254"/>
      <c r="E7" s="254"/>
      <c r="F7" s="254"/>
    </row>
    <row r="8" spans="1:6" ht="38.25" customHeight="1" x14ac:dyDescent="0.2">
      <c r="B8" s="172" t="s">
        <v>247</v>
      </c>
      <c r="C8" s="172"/>
      <c r="D8" s="172"/>
      <c r="E8" s="172"/>
      <c r="F8" s="12"/>
    </row>
    <row r="9" spans="1:6" ht="60" customHeight="1" x14ac:dyDescent="0.2">
      <c r="A9" s="12"/>
      <c r="B9" s="256"/>
      <c r="C9" s="257"/>
      <c r="D9" s="257"/>
      <c r="E9" s="258"/>
      <c r="F9" s="12"/>
    </row>
    <row r="10" spans="1:6" s="52" customFormat="1" ht="15.95" customHeight="1" x14ac:dyDescent="0.25">
      <c r="B10" s="259" t="s">
        <v>107</v>
      </c>
      <c r="C10" s="259"/>
      <c r="D10" s="259"/>
      <c r="E10" s="259"/>
    </row>
    <row r="11" spans="1:6" ht="18" customHeight="1" x14ac:dyDescent="0.2">
      <c r="B11" s="12" t="s">
        <v>108</v>
      </c>
      <c r="C11" s="12"/>
      <c r="D11" s="12"/>
      <c r="E11" s="12"/>
      <c r="F11" s="12"/>
    </row>
    <row r="12" spans="1:6" ht="60" customHeight="1" x14ac:dyDescent="0.2">
      <c r="A12" s="2"/>
      <c r="B12" s="261"/>
      <c r="C12" s="262"/>
      <c r="D12" s="262"/>
      <c r="E12" s="263"/>
      <c r="F12" s="2"/>
    </row>
    <row r="13" spans="1:6" s="52" customFormat="1" ht="15.95" customHeight="1" x14ac:dyDescent="0.25">
      <c r="B13" s="259" t="s">
        <v>109</v>
      </c>
      <c r="C13" s="259"/>
      <c r="D13" s="259"/>
      <c r="E13" s="259"/>
    </row>
    <row r="14" spans="1:6" s="32" customFormat="1" ht="18" customHeight="1" x14ac:dyDescent="0.25">
      <c r="B14" s="12" t="s">
        <v>248</v>
      </c>
      <c r="C14" s="12"/>
      <c r="D14" s="12"/>
      <c r="E14" s="12"/>
      <c r="F14" s="12"/>
    </row>
    <row r="15" spans="1:6" ht="60" customHeight="1" x14ac:dyDescent="0.2">
      <c r="A15" s="2"/>
      <c r="B15" s="261"/>
      <c r="C15" s="262"/>
      <c r="D15" s="262"/>
      <c r="E15" s="263"/>
      <c r="F15" s="2"/>
    </row>
    <row r="16" spans="1:6" s="53" customFormat="1" ht="15.95" customHeight="1" x14ac:dyDescent="0.2">
      <c r="B16" s="259" t="s">
        <v>110</v>
      </c>
      <c r="C16" s="259"/>
      <c r="D16" s="259"/>
      <c r="E16" s="259"/>
    </row>
    <row r="17" spans="1:32" ht="24" customHeight="1" x14ac:dyDescent="0.2">
      <c r="B17" s="264" t="s">
        <v>111</v>
      </c>
      <c r="C17" s="264"/>
      <c r="D17" s="264"/>
      <c r="E17" s="264"/>
      <c r="F17" s="54"/>
    </row>
    <row r="18" spans="1:32" s="55" customFormat="1" ht="16.5" customHeight="1" x14ac:dyDescent="0.25">
      <c r="A18" s="264"/>
      <c r="B18" s="264"/>
      <c r="C18" s="264"/>
      <c r="D18" s="264"/>
      <c r="E18" s="264"/>
      <c r="F18" s="264"/>
    </row>
    <row r="19" spans="1:32" ht="99.95" customHeight="1" x14ac:dyDescent="0.2">
      <c r="A19" s="2"/>
      <c r="B19" s="160" t="s">
        <v>185</v>
      </c>
      <c r="C19" s="161"/>
      <c r="D19" s="160"/>
      <c r="E19" s="161"/>
      <c r="F19" s="2"/>
    </row>
    <row r="20" spans="1:32" ht="81.75" customHeight="1" x14ac:dyDescent="0.2">
      <c r="A20" s="2"/>
      <c r="B20" s="252" t="s">
        <v>103</v>
      </c>
      <c r="C20" s="252"/>
      <c r="D20" s="252" t="s">
        <v>249</v>
      </c>
      <c r="E20" s="252"/>
      <c r="F20" s="2"/>
    </row>
    <row r="21" spans="1:32" ht="21.95" customHeight="1" x14ac:dyDescent="0.2">
      <c r="A21" s="56">
        <v>1</v>
      </c>
      <c r="B21" s="253" t="s">
        <v>183</v>
      </c>
      <c r="C21" s="253"/>
      <c r="D21" s="253"/>
      <c r="E21" s="253"/>
      <c r="F21" s="253"/>
    </row>
    <row r="22" spans="1:32" s="2" customFormat="1" ht="76.5" customHeight="1" x14ac:dyDescent="0.2">
      <c r="A22" s="78"/>
      <c r="B22" s="266" t="s">
        <v>186</v>
      </c>
      <c r="C22" s="266"/>
      <c r="D22" s="266"/>
      <c r="E22" s="266"/>
      <c r="F22" s="79"/>
    </row>
    <row r="23" spans="1:32" s="12" customFormat="1" ht="16.5" customHeight="1" x14ac:dyDescent="0.25">
      <c r="A23" s="267" t="s">
        <v>187</v>
      </c>
      <c r="B23" s="267"/>
      <c r="C23" s="267"/>
      <c r="D23" s="267"/>
      <c r="E23" s="267"/>
      <c r="F23" s="267"/>
      <c r="G23" s="267"/>
      <c r="H23" s="267"/>
      <c r="I23" s="267"/>
      <c r="J23" s="267"/>
    </row>
    <row r="24" spans="1:32" s="2" customFormat="1" ht="109.5" customHeight="1" x14ac:dyDescent="0.2">
      <c r="A24" s="78"/>
      <c r="B24" s="268" t="s">
        <v>238</v>
      </c>
      <c r="C24" s="268"/>
      <c r="D24" s="268"/>
      <c r="E24" s="268"/>
      <c r="F24" s="79"/>
    </row>
    <row r="25" spans="1:32" s="12" customFormat="1" ht="35.25" customHeight="1" x14ac:dyDescent="0.25">
      <c r="A25" s="63" t="s">
        <v>188</v>
      </c>
      <c r="B25" s="269" t="s">
        <v>225</v>
      </c>
      <c r="C25" s="269"/>
      <c r="D25" s="269"/>
      <c r="E25" s="269"/>
      <c r="F25" s="114"/>
      <c r="G25" s="114"/>
      <c r="H25" s="114"/>
      <c r="I25" s="114"/>
      <c r="J25" s="117"/>
    </row>
    <row r="26" spans="1:32" s="12" customFormat="1" ht="28.5" customHeight="1" x14ac:dyDescent="0.25">
      <c r="A26" s="62" t="s">
        <v>189</v>
      </c>
      <c r="B26" s="270" t="s">
        <v>226</v>
      </c>
      <c r="C26" s="270"/>
      <c r="D26" s="270"/>
      <c r="E26" s="270"/>
      <c r="F26" s="113"/>
      <c r="G26" s="113"/>
      <c r="H26" s="113"/>
      <c r="I26" s="113"/>
      <c r="J26" s="80"/>
    </row>
    <row r="27" spans="1:32" s="12" customFormat="1" ht="39.75" customHeight="1" x14ac:dyDescent="0.25">
      <c r="A27" s="62" t="s">
        <v>190</v>
      </c>
      <c r="B27" s="270" t="s">
        <v>191</v>
      </c>
      <c r="C27" s="270"/>
      <c r="D27" s="270"/>
      <c r="E27" s="270"/>
      <c r="F27" s="113"/>
      <c r="G27" s="113"/>
      <c r="H27" s="113"/>
      <c r="I27" s="113"/>
      <c r="J27" s="80"/>
    </row>
    <row r="28" spans="1:32" s="12" customFormat="1" ht="36" customHeight="1" x14ac:dyDescent="0.25">
      <c r="A28" s="62" t="s">
        <v>192</v>
      </c>
      <c r="B28" s="270" t="s">
        <v>227</v>
      </c>
      <c r="C28" s="270"/>
      <c r="D28" s="270"/>
      <c r="E28" s="270"/>
      <c r="F28" s="113"/>
      <c r="G28" s="113"/>
      <c r="H28" s="113"/>
      <c r="I28" s="113"/>
      <c r="J28" s="81"/>
    </row>
    <row r="29" spans="1:32" s="12" customFormat="1" ht="120.75" customHeight="1" x14ac:dyDescent="0.25">
      <c r="A29" s="62" t="s">
        <v>193</v>
      </c>
      <c r="B29" s="270" t="s">
        <v>234</v>
      </c>
      <c r="C29" s="270"/>
      <c r="D29" s="270"/>
      <c r="E29" s="270"/>
      <c r="F29" s="113"/>
      <c r="G29" s="113"/>
      <c r="H29" s="113"/>
      <c r="I29" s="113"/>
      <c r="J29" s="81"/>
    </row>
    <row r="30" spans="1:32" s="12" customFormat="1" ht="18" customHeight="1" x14ac:dyDescent="0.25">
      <c r="A30" s="62" t="s">
        <v>194</v>
      </c>
      <c r="B30" s="270" t="s">
        <v>195</v>
      </c>
      <c r="C30" s="270"/>
      <c r="D30" s="270"/>
      <c r="E30" s="270"/>
      <c r="F30" s="113"/>
      <c r="G30" s="113"/>
      <c r="H30" s="113"/>
      <c r="I30" s="113"/>
      <c r="J30" s="81"/>
    </row>
    <row r="31" spans="1:32" s="72" customFormat="1" ht="49.5" customHeight="1" x14ac:dyDescent="0.2">
      <c r="A31" s="82" t="s">
        <v>196</v>
      </c>
      <c r="B31" s="265" t="s">
        <v>228</v>
      </c>
      <c r="C31" s="265"/>
      <c r="D31" s="265"/>
      <c r="E31" s="265"/>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8"/>
    </row>
    <row r="32" spans="1:32" s="74" customFormat="1" ht="91.5" customHeight="1" x14ac:dyDescent="0.25">
      <c r="A32" s="82" t="s">
        <v>197</v>
      </c>
      <c r="B32" s="265" t="s">
        <v>198</v>
      </c>
      <c r="C32" s="265"/>
      <c r="D32" s="265"/>
      <c r="E32" s="265"/>
      <c r="F32" s="112"/>
      <c r="G32" s="112"/>
      <c r="H32" s="112"/>
      <c r="I32" s="112"/>
      <c r="J32" s="83"/>
      <c r="K32" s="73"/>
    </row>
    <row r="33" spans="1:32" s="74" customFormat="1" ht="27" customHeight="1" x14ac:dyDescent="0.25">
      <c r="A33" s="82" t="s">
        <v>199</v>
      </c>
      <c r="B33" s="265" t="s">
        <v>200</v>
      </c>
      <c r="C33" s="265"/>
      <c r="D33" s="265"/>
      <c r="E33" s="265"/>
      <c r="F33" s="112"/>
      <c r="G33" s="112"/>
      <c r="H33" s="112"/>
      <c r="I33" s="112"/>
      <c r="J33" s="83"/>
      <c r="K33" s="73"/>
    </row>
    <row r="34" spans="1:32" s="12" customFormat="1" ht="28.5" customHeight="1" x14ac:dyDescent="0.25">
      <c r="A34" s="62" t="s">
        <v>201</v>
      </c>
      <c r="B34" s="270" t="s">
        <v>229</v>
      </c>
      <c r="C34" s="270"/>
      <c r="D34" s="270"/>
      <c r="E34" s="270"/>
      <c r="F34" s="113"/>
      <c r="G34" s="113"/>
      <c r="H34" s="113"/>
      <c r="I34" s="113"/>
      <c r="J34" s="80"/>
    </row>
    <row r="35" spans="1:32" s="12" customFormat="1" ht="21" customHeight="1" x14ac:dyDescent="0.25">
      <c r="A35" s="62" t="s">
        <v>202</v>
      </c>
      <c r="B35" s="270" t="s">
        <v>203</v>
      </c>
      <c r="C35" s="270"/>
      <c r="D35" s="270"/>
      <c r="E35" s="270"/>
      <c r="F35" s="113"/>
      <c r="G35" s="113"/>
      <c r="H35" s="113"/>
      <c r="I35" s="113"/>
      <c r="J35" s="80"/>
    </row>
    <row r="36" spans="1:32" s="12" customFormat="1" ht="17.25" customHeight="1" x14ac:dyDescent="0.25">
      <c r="A36" s="62"/>
      <c r="B36" s="271" t="s">
        <v>204</v>
      </c>
      <c r="C36" s="271"/>
      <c r="D36" s="271"/>
      <c r="E36" s="271"/>
      <c r="F36" s="113"/>
      <c r="G36" s="113"/>
      <c r="H36" s="113"/>
      <c r="I36" s="113"/>
      <c r="J36" s="80"/>
    </row>
    <row r="37" spans="1:32" s="75" customFormat="1" ht="15.6" customHeight="1" x14ac:dyDescent="0.2">
      <c r="A37" s="84"/>
      <c r="B37" s="125"/>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30"/>
    </row>
    <row r="38" spans="1:32" ht="12" customHeight="1" x14ac:dyDescent="0.2">
      <c r="A38" s="57"/>
      <c r="B38" s="61"/>
      <c r="C38" s="61"/>
      <c r="D38" s="61"/>
      <c r="E38" s="61"/>
      <c r="F38" s="108"/>
    </row>
    <row r="39" spans="1:32" ht="19.5" customHeight="1" x14ac:dyDescent="0.2">
      <c r="A39" s="57"/>
      <c r="B39" s="61"/>
      <c r="C39" s="61"/>
      <c r="D39" s="61"/>
      <c r="E39" s="61"/>
      <c r="F39" s="108"/>
    </row>
    <row r="40" spans="1:32" s="32" customFormat="1" ht="21" customHeight="1" x14ac:dyDescent="0.25">
      <c r="A40" s="85"/>
      <c r="B40" s="124"/>
      <c r="C40" s="124"/>
      <c r="D40" s="124"/>
      <c r="E40" s="124"/>
      <c r="F40" s="124"/>
      <c r="G40" s="124"/>
      <c r="H40" s="124"/>
      <c r="I40" s="124"/>
      <c r="J40" s="124"/>
    </row>
    <row r="41" spans="1:32" s="32" customFormat="1" ht="21.95" customHeight="1" x14ac:dyDescent="0.25">
      <c r="A41" s="85" t="s">
        <v>205</v>
      </c>
      <c r="B41" s="31" t="s">
        <v>206</v>
      </c>
      <c r="C41" s="124"/>
      <c r="D41" s="124"/>
      <c r="E41" s="124"/>
      <c r="F41" s="124"/>
      <c r="G41" s="124"/>
      <c r="H41" s="124"/>
      <c r="I41" s="124"/>
      <c r="J41" s="124"/>
    </row>
    <row r="42" spans="1:32" ht="104.25" customHeight="1" x14ac:dyDescent="0.2">
      <c r="A42" s="57"/>
      <c r="B42" s="268" t="s">
        <v>237</v>
      </c>
      <c r="C42" s="268"/>
      <c r="D42" s="268"/>
      <c r="E42" s="268"/>
      <c r="F42" s="108"/>
    </row>
    <row r="43" spans="1:32" s="32" customFormat="1" ht="27" customHeight="1" x14ac:dyDescent="0.25">
      <c r="A43" s="86" t="s">
        <v>207</v>
      </c>
      <c r="B43" s="254" t="s">
        <v>230</v>
      </c>
      <c r="C43" s="254"/>
      <c r="D43" s="254"/>
      <c r="E43" s="254"/>
      <c r="F43" s="87"/>
      <c r="G43" s="87"/>
      <c r="H43" s="87"/>
      <c r="I43" s="87"/>
      <c r="J43" s="124"/>
    </row>
    <row r="44" spans="1:32" s="32" customFormat="1" ht="21.95" customHeight="1" x14ac:dyDescent="0.25">
      <c r="A44" s="88"/>
      <c r="B44" s="272" t="s">
        <v>208</v>
      </c>
      <c r="C44" s="272"/>
      <c r="D44" s="272"/>
      <c r="E44" s="272"/>
      <c r="F44" s="123"/>
      <c r="G44" s="123"/>
      <c r="H44" s="123"/>
      <c r="I44" s="123"/>
      <c r="J44" s="124"/>
    </row>
    <row r="45" spans="1:32" s="32" customFormat="1" ht="21.95" customHeight="1" x14ac:dyDescent="0.25">
      <c r="A45" s="88" t="s">
        <v>209</v>
      </c>
      <c r="B45" s="242" t="s">
        <v>231</v>
      </c>
      <c r="C45" s="242"/>
      <c r="D45" s="242"/>
      <c r="E45" s="242"/>
      <c r="F45" s="123"/>
      <c r="G45" s="123"/>
      <c r="H45" s="123"/>
      <c r="I45" s="123"/>
      <c r="J45" s="124"/>
    </row>
    <row r="46" spans="1:32" ht="18.75" customHeight="1" x14ac:dyDescent="0.2">
      <c r="A46" s="57"/>
      <c r="B46" s="273" t="s">
        <v>210</v>
      </c>
      <c r="C46" s="273"/>
      <c r="D46" s="273"/>
      <c r="E46" s="273"/>
      <c r="F46" s="108"/>
    </row>
    <row r="47" spans="1:32" ht="17.25" customHeight="1" x14ac:dyDescent="0.2">
      <c r="A47" s="57"/>
      <c r="B47" s="269" t="s">
        <v>211</v>
      </c>
      <c r="C47" s="269"/>
      <c r="D47" s="269"/>
      <c r="E47" s="269"/>
      <c r="F47" s="108"/>
    </row>
    <row r="48" spans="1:32" ht="18.75" customHeight="1" x14ac:dyDescent="0.2">
      <c r="A48" s="57"/>
      <c r="B48" s="273" t="s">
        <v>210</v>
      </c>
      <c r="C48" s="273"/>
      <c r="D48" s="273"/>
      <c r="E48" s="273"/>
      <c r="F48" s="108"/>
    </row>
    <row r="49" spans="1:32" ht="30.75" customHeight="1" x14ac:dyDescent="0.2">
      <c r="A49" s="89" t="s">
        <v>212</v>
      </c>
      <c r="B49" s="270" t="s">
        <v>213</v>
      </c>
      <c r="C49" s="270"/>
      <c r="D49" s="270"/>
      <c r="E49" s="270"/>
      <c r="F49" s="108"/>
    </row>
    <row r="50" spans="1:32" s="32" customFormat="1" ht="26.25" customHeight="1" x14ac:dyDescent="0.25">
      <c r="A50" s="63"/>
      <c r="B50" s="271" t="s">
        <v>214</v>
      </c>
      <c r="C50" s="271"/>
      <c r="D50" s="271"/>
      <c r="E50" s="271"/>
      <c r="F50" s="122"/>
      <c r="G50" s="122"/>
      <c r="H50" s="122"/>
      <c r="I50" s="122"/>
      <c r="J50" s="90"/>
    </row>
    <row r="51" spans="1:32" ht="39.75" customHeight="1" x14ac:dyDescent="0.2">
      <c r="A51" s="91" t="s">
        <v>215</v>
      </c>
      <c r="B51" s="270" t="s">
        <v>232</v>
      </c>
      <c r="C51" s="270"/>
      <c r="D51" s="270"/>
      <c r="E51" s="270"/>
      <c r="F51" s="108"/>
    </row>
    <row r="52" spans="1:32" s="32" customFormat="1" ht="139.5" customHeight="1" x14ac:dyDescent="0.25">
      <c r="A52" s="62" t="s">
        <v>216</v>
      </c>
      <c r="B52" s="270" t="s">
        <v>235</v>
      </c>
      <c r="C52" s="270"/>
      <c r="D52" s="270"/>
      <c r="E52" s="270"/>
      <c r="F52" s="122"/>
      <c r="G52" s="122"/>
      <c r="H52" s="122"/>
      <c r="I52" s="122"/>
      <c r="J52" s="90"/>
    </row>
    <row r="53" spans="1:32" s="32" customFormat="1" ht="21" customHeight="1" x14ac:dyDescent="0.25">
      <c r="A53" s="62" t="s">
        <v>217</v>
      </c>
      <c r="B53" s="270" t="s">
        <v>195</v>
      </c>
      <c r="C53" s="270"/>
      <c r="D53" s="270"/>
      <c r="E53" s="270"/>
      <c r="F53" s="122"/>
      <c r="G53" s="122"/>
      <c r="H53" s="122"/>
      <c r="I53" s="122"/>
      <c r="J53" s="90"/>
    </row>
    <row r="54" spans="1:32" s="75" customFormat="1" ht="51.75" customHeight="1" x14ac:dyDescent="0.2">
      <c r="A54" s="82" t="s">
        <v>218</v>
      </c>
      <c r="B54" s="265" t="s">
        <v>228</v>
      </c>
      <c r="C54" s="265"/>
      <c r="D54" s="265"/>
      <c r="E54" s="265"/>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30"/>
    </row>
    <row r="55" spans="1:32" s="77" customFormat="1" ht="90.75" customHeight="1" x14ac:dyDescent="0.25">
      <c r="A55" s="82" t="s">
        <v>219</v>
      </c>
      <c r="B55" s="265" t="s">
        <v>220</v>
      </c>
      <c r="C55" s="265"/>
      <c r="D55" s="265"/>
      <c r="E55" s="265"/>
      <c r="F55" s="125"/>
      <c r="G55" s="125"/>
      <c r="H55" s="125"/>
      <c r="I55" s="125"/>
      <c r="J55" s="92"/>
      <c r="K55" s="76"/>
    </row>
    <row r="56" spans="1:32" s="77" customFormat="1" ht="30.75" customHeight="1" x14ac:dyDescent="0.25">
      <c r="A56" s="82" t="s">
        <v>221</v>
      </c>
      <c r="B56" s="265" t="s">
        <v>200</v>
      </c>
      <c r="C56" s="265"/>
      <c r="D56" s="265"/>
      <c r="E56" s="265"/>
      <c r="F56" s="125"/>
      <c r="G56" s="125"/>
      <c r="H56" s="125"/>
      <c r="I56" s="125"/>
      <c r="J56" s="92"/>
      <c r="K56" s="76"/>
    </row>
    <row r="57" spans="1:32" ht="26.25" customHeight="1" x14ac:dyDescent="0.2">
      <c r="A57" s="93" t="s">
        <v>222</v>
      </c>
      <c r="B57" s="270" t="s">
        <v>229</v>
      </c>
      <c r="C57" s="270"/>
      <c r="D57" s="270"/>
      <c r="E57" s="270"/>
      <c r="F57" s="108"/>
    </row>
    <row r="58" spans="1:32" s="32" customFormat="1" ht="28.5" customHeight="1" x14ac:dyDescent="0.25">
      <c r="A58" s="62" t="s">
        <v>223</v>
      </c>
      <c r="B58" s="270" t="s">
        <v>224</v>
      </c>
      <c r="C58" s="270"/>
      <c r="D58" s="270"/>
      <c r="E58" s="270"/>
      <c r="F58" s="122"/>
      <c r="G58" s="122"/>
      <c r="H58" s="122"/>
      <c r="I58" s="122"/>
      <c r="J58" s="94"/>
    </row>
    <row r="59" spans="1:32" ht="15.95" customHeight="1" x14ac:dyDescent="0.2">
      <c r="A59" s="57" t="s">
        <v>112</v>
      </c>
      <c r="B59" s="253" t="s">
        <v>184</v>
      </c>
      <c r="C59" s="253"/>
      <c r="D59" s="253"/>
      <c r="E59" s="253"/>
      <c r="F59" s="253"/>
    </row>
  </sheetData>
  <sheetProtection sheet="1" formatCells="0" formatRows="0" insertRows="0" deleteRows="0" sort="0" autoFilter="0" pivotTables="0"/>
  <mergeCells count="53">
    <mergeCell ref="B56:E56"/>
    <mergeCell ref="B57:E57"/>
    <mergeCell ref="B58:E58"/>
    <mergeCell ref="B59:F59"/>
    <mergeCell ref="B50:E50"/>
    <mergeCell ref="B51:E51"/>
    <mergeCell ref="B52:E52"/>
    <mergeCell ref="B53:E53"/>
    <mergeCell ref="B54:E54"/>
    <mergeCell ref="B55:E55"/>
    <mergeCell ref="B49:E49"/>
    <mergeCell ref="B33:E33"/>
    <mergeCell ref="B34:E34"/>
    <mergeCell ref="B35:E35"/>
    <mergeCell ref="B36:E36"/>
    <mergeCell ref="B42:E42"/>
    <mergeCell ref="B43:E43"/>
    <mergeCell ref="B44:E44"/>
    <mergeCell ref="B45:E45"/>
    <mergeCell ref="B46:E46"/>
    <mergeCell ref="B47:E47"/>
    <mergeCell ref="B48:E48"/>
    <mergeCell ref="B32:E32"/>
    <mergeCell ref="B21:F21"/>
    <mergeCell ref="B22:E22"/>
    <mergeCell ref="A23:J23"/>
    <mergeCell ref="B24:E24"/>
    <mergeCell ref="B25:E25"/>
    <mergeCell ref="B26:E26"/>
    <mergeCell ref="B27:E27"/>
    <mergeCell ref="B28:E28"/>
    <mergeCell ref="B29:E29"/>
    <mergeCell ref="B30:E30"/>
    <mergeCell ref="B31:E31"/>
    <mergeCell ref="B20:C20"/>
    <mergeCell ref="D20:E20"/>
    <mergeCell ref="B8:E8"/>
    <mergeCell ref="B9:E9"/>
    <mergeCell ref="B10:E10"/>
    <mergeCell ref="B12:E12"/>
    <mergeCell ref="B13:E13"/>
    <mergeCell ref="B15:E15"/>
    <mergeCell ref="B16:E16"/>
    <mergeCell ref="B17:E17"/>
    <mergeCell ref="A18:F18"/>
    <mergeCell ref="B19:C19"/>
    <mergeCell ref="D19:E19"/>
    <mergeCell ref="A7:F7"/>
    <mergeCell ref="A2:F2"/>
    <mergeCell ref="A3:F3"/>
    <mergeCell ref="B4:E4"/>
    <mergeCell ref="B5:E5"/>
    <mergeCell ref="B6:E6"/>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&amp;L&amp;9&amp;K000000PROW 2014-2020_19.3/3/z&amp;R&amp;9Strona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showZeros="0" showOutlineSymbols="0" view="pageBreakPreview" zoomScaleNormal="100" zoomScaleSheetLayoutView="100" workbookViewId="0">
      <selection activeCell="A3" sqref="A3:F3"/>
    </sheetView>
  </sheetViews>
  <sheetFormatPr defaultColWidth="9.140625" defaultRowHeight="12.75" x14ac:dyDescent="0.2"/>
  <cols>
    <col min="1" max="1" width="2.28515625" style="33" customWidth="1"/>
    <col min="2" max="2" width="30.7109375" style="33" customWidth="1"/>
    <col min="3" max="3" width="20.7109375" style="33" customWidth="1"/>
    <col min="4" max="4" width="30.7109375" style="33" customWidth="1"/>
    <col min="5" max="5" width="14.7109375" style="33" customWidth="1"/>
    <col min="6" max="6" width="2.28515625" style="33" customWidth="1"/>
    <col min="7" max="7" width="9.140625" style="58"/>
    <col min="8" max="8" width="28.5703125" style="58" customWidth="1"/>
    <col min="9" max="16384" width="9.140625" style="58"/>
  </cols>
  <sheetData>
    <row r="1" spans="1:8" ht="15.95" customHeight="1" x14ac:dyDescent="0.2">
      <c r="A1" s="2"/>
      <c r="B1" s="2"/>
      <c r="C1" s="2"/>
      <c r="D1" s="2"/>
      <c r="E1" s="14" t="s">
        <v>90</v>
      </c>
      <c r="F1" s="2"/>
      <c r="G1" s="162"/>
      <c r="H1" s="162"/>
    </row>
    <row r="2" spans="1:8" ht="11.25" customHeight="1" x14ac:dyDescent="0.2">
      <c r="A2" s="275" t="s">
        <v>114</v>
      </c>
      <c r="B2" s="275"/>
      <c r="C2" s="275"/>
      <c r="D2" s="275"/>
      <c r="E2" s="275"/>
      <c r="F2" s="275"/>
      <c r="G2" s="162"/>
      <c r="H2" s="162"/>
    </row>
    <row r="3" spans="1:8" ht="24.75" customHeight="1" x14ac:dyDescent="0.2">
      <c r="A3" s="276" t="s">
        <v>115</v>
      </c>
      <c r="B3" s="276"/>
      <c r="C3" s="276"/>
      <c r="D3" s="276"/>
      <c r="E3" s="276"/>
      <c r="F3" s="276"/>
      <c r="G3" s="162"/>
      <c r="H3" s="162"/>
    </row>
    <row r="4" spans="1:8" ht="35.1" customHeight="1" x14ac:dyDescent="0.2">
      <c r="A4" s="2"/>
      <c r="B4" s="277"/>
      <c r="C4" s="278"/>
      <c r="D4" s="278"/>
      <c r="E4" s="279"/>
      <c r="F4" s="2"/>
      <c r="G4" s="162"/>
      <c r="H4" s="162"/>
    </row>
    <row r="5" spans="1:8" ht="15.95" customHeight="1" x14ac:dyDescent="0.2">
      <c r="A5" s="52"/>
      <c r="B5" s="280" t="s">
        <v>250</v>
      </c>
      <c r="C5" s="281"/>
      <c r="D5" s="281"/>
      <c r="E5" s="281"/>
      <c r="F5" s="52"/>
    </row>
    <row r="6" spans="1:8" ht="24" customHeight="1" x14ac:dyDescent="0.2">
      <c r="A6" s="2"/>
      <c r="B6" s="282" t="s">
        <v>93</v>
      </c>
      <c r="C6" s="282"/>
      <c r="D6" s="282"/>
      <c r="E6" s="282"/>
      <c r="F6" s="2"/>
    </row>
    <row r="7" spans="1:8" ht="24.75" customHeight="1" x14ac:dyDescent="0.2">
      <c r="A7" s="12"/>
      <c r="B7" s="283"/>
      <c r="C7" s="284"/>
      <c r="D7" s="284"/>
      <c r="E7" s="285"/>
      <c r="F7" s="12"/>
    </row>
    <row r="8" spans="1:8" x14ac:dyDescent="0.2">
      <c r="A8" s="12"/>
      <c r="B8" s="286"/>
      <c r="C8" s="287"/>
      <c r="D8" s="287"/>
      <c r="E8" s="288"/>
      <c r="F8" s="12"/>
    </row>
    <row r="9" spans="1:8" ht="15.95" customHeight="1" x14ac:dyDescent="0.2">
      <c r="A9" s="52"/>
      <c r="B9" s="259" t="s">
        <v>255</v>
      </c>
      <c r="C9" s="259"/>
      <c r="D9" s="259"/>
      <c r="E9" s="259"/>
      <c r="F9" s="52"/>
    </row>
    <row r="10" spans="1:8" ht="24.75" customHeight="1" x14ac:dyDescent="0.2">
      <c r="A10" s="12"/>
      <c r="B10" s="283"/>
      <c r="C10" s="284"/>
      <c r="D10" s="284"/>
      <c r="E10" s="285"/>
      <c r="F10" s="12"/>
    </row>
    <row r="11" spans="1:8" x14ac:dyDescent="0.2">
      <c r="A11" s="12"/>
      <c r="B11" s="286"/>
      <c r="C11" s="287"/>
      <c r="D11" s="287"/>
      <c r="E11" s="288"/>
      <c r="F11" s="12"/>
    </row>
    <row r="12" spans="1:8" ht="15.75" customHeight="1" x14ac:dyDescent="0.2">
      <c r="A12" s="260" t="s">
        <v>116</v>
      </c>
      <c r="B12" s="260"/>
      <c r="C12" s="260"/>
      <c r="D12" s="260"/>
      <c r="E12" s="260"/>
      <c r="F12" s="260"/>
    </row>
    <row r="13" spans="1:8" ht="35.1" customHeight="1" x14ac:dyDescent="0.2">
      <c r="A13" s="2"/>
      <c r="B13" s="289"/>
      <c r="C13" s="290"/>
      <c r="D13" s="290"/>
      <c r="E13" s="291"/>
      <c r="F13" s="2"/>
    </row>
    <row r="14" spans="1:8" ht="12" customHeight="1" x14ac:dyDescent="0.2">
      <c r="A14" s="53"/>
      <c r="B14" s="259" t="s">
        <v>117</v>
      </c>
      <c r="C14" s="259"/>
      <c r="D14" s="259"/>
      <c r="E14" s="259"/>
      <c r="F14" s="53"/>
    </row>
    <row r="15" spans="1:8" ht="48" customHeight="1" x14ac:dyDescent="0.2">
      <c r="B15" s="274" t="s">
        <v>233</v>
      </c>
      <c r="C15" s="274"/>
      <c r="D15" s="274"/>
      <c r="E15" s="274"/>
      <c r="F15" s="54"/>
    </row>
    <row r="16" spans="1:8" ht="35.1" customHeight="1" x14ac:dyDescent="0.2">
      <c r="A16" s="119"/>
      <c r="B16" s="160"/>
      <c r="C16" s="236"/>
      <c r="D16" s="236"/>
      <c r="E16" s="161"/>
      <c r="F16" s="119"/>
    </row>
    <row r="17" spans="1:7" ht="10.5" customHeight="1" x14ac:dyDescent="0.2">
      <c r="A17" s="119"/>
      <c r="B17" s="259" t="s">
        <v>118</v>
      </c>
      <c r="C17" s="259"/>
      <c r="D17" s="259"/>
      <c r="E17" s="259"/>
      <c r="F17" s="119"/>
    </row>
    <row r="18" spans="1:7" ht="15.95" customHeight="1" x14ac:dyDescent="0.2">
      <c r="A18" s="260" t="s">
        <v>119</v>
      </c>
      <c r="B18" s="260"/>
      <c r="C18" s="260"/>
      <c r="D18" s="260"/>
      <c r="E18" s="260"/>
      <c r="F18" s="260"/>
    </row>
    <row r="19" spans="1:7" ht="48" customHeight="1" x14ac:dyDescent="0.2">
      <c r="B19" s="274" t="s">
        <v>120</v>
      </c>
      <c r="C19" s="274"/>
      <c r="D19" s="274"/>
      <c r="E19" s="274"/>
      <c r="F19" s="100"/>
    </row>
    <row r="20" spans="1:7" ht="35.1" customHeight="1" x14ac:dyDescent="0.2">
      <c r="A20" s="116"/>
      <c r="B20" s="283"/>
      <c r="C20" s="284"/>
      <c r="D20" s="284"/>
      <c r="E20" s="285"/>
      <c r="F20" s="116"/>
    </row>
    <row r="21" spans="1:7" x14ac:dyDescent="0.2">
      <c r="A21" s="116"/>
      <c r="B21" s="286"/>
      <c r="C21" s="287"/>
      <c r="D21" s="287"/>
      <c r="E21" s="288"/>
      <c r="F21" s="116"/>
    </row>
    <row r="22" spans="1:7" ht="6" customHeight="1" x14ac:dyDescent="0.2">
      <c r="A22" s="119"/>
      <c r="B22" s="295"/>
      <c r="C22" s="295"/>
      <c r="D22" s="295"/>
      <c r="E22" s="295"/>
      <c r="F22" s="119"/>
    </row>
    <row r="23" spans="1:7" ht="60" customHeight="1" x14ac:dyDescent="0.2">
      <c r="A23" s="2"/>
      <c r="B23" s="160"/>
      <c r="C23" s="161"/>
      <c r="D23" s="160"/>
      <c r="E23" s="161"/>
      <c r="F23" s="2"/>
    </row>
    <row r="24" spans="1:7" ht="24" customHeight="1" x14ac:dyDescent="0.2">
      <c r="A24" s="2"/>
      <c r="B24" s="252" t="s">
        <v>103</v>
      </c>
      <c r="C24" s="252"/>
      <c r="D24" s="252" t="s">
        <v>182</v>
      </c>
      <c r="E24" s="252"/>
      <c r="F24" s="2"/>
    </row>
    <row r="25" spans="1:7" ht="15.95" customHeight="1" x14ac:dyDescent="0.2">
      <c r="A25" s="260" t="s">
        <v>121</v>
      </c>
      <c r="B25" s="260"/>
      <c r="C25" s="260"/>
      <c r="D25" s="260"/>
      <c r="E25" s="260"/>
      <c r="F25" s="260"/>
    </row>
    <row r="26" spans="1:7" ht="36" customHeight="1" x14ac:dyDescent="0.2">
      <c r="A26" s="2"/>
      <c r="B26" s="292">
        <f>B4</f>
        <v>0</v>
      </c>
      <c r="C26" s="293"/>
      <c r="D26" s="293"/>
      <c r="E26" s="294"/>
      <c r="F26" s="2"/>
    </row>
    <row r="27" spans="1:7" ht="15.95" customHeight="1" x14ac:dyDescent="0.2">
      <c r="A27" s="2"/>
      <c r="B27" s="237" t="s">
        <v>122</v>
      </c>
      <c r="C27" s="237"/>
      <c r="D27" s="237"/>
      <c r="E27" s="237"/>
      <c r="F27" s="2"/>
    </row>
    <row r="28" spans="1:7" ht="28.5" customHeight="1" x14ac:dyDescent="0.2">
      <c r="B28" s="274" t="s">
        <v>123</v>
      </c>
      <c r="C28" s="274"/>
      <c r="D28" s="274"/>
      <c r="E28" s="274"/>
      <c r="F28" s="100"/>
      <c r="G28" s="100"/>
    </row>
    <row r="29" spans="1:7" ht="69.95" customHeight="1" x14ac:dyDescent="0.2">
      <c r="A29" s="2"/>
      <c r="B29" s="160"/>
      <c r="C29" s="161"/>
      <c r="D29" s="160"/>
      <c r="E29" s="161"/>
      <c r="F29" s="2"/>
    </row>
    <row r="30" spans="1:7" ht="15.95" customHeight="1" x14ac:dyDescent="0.2">
      <c r="A30" s="2"/>
      <c r="B30" s="252" t="s">
        <v>103</v>
      </c>
      <c r="C30" s="252"/>
      <c r="D30" s="252" t="s">
        <v>182</v>
      </c>
      <c r="E30" s="252"/>
      <c r="F30" s="2"/>
    </row>
    <row r="31" spans="1:7" s="60" customFormat="1" ht="14.25" customHeight="1" x14ac:dyDescent="0.2">
      <c r="A31" s="59" t="s">
        <v>112</v>
      </c>
      <c r="B31" s="296" t="s">
        <v>113</v>
      </c>
      <c r="C31" s="296"/>
      <c r="D31" s="296"/>
      <c r="E31" s="296"/>
      <c r="F31" s="296"/>
    </row>
    <row r="32" spans="1:7" ht="24" customHeight="1" x14ac:dyDescent="0.2">
      <c r="A32" s="57" t="s">
        <v>124</v>
      </c>
      <c r="B32" s="253" t="s">
        <v>236</v>
      </c>
      <c r="C32" s="253"/>
      <c r="D32" s="253"/>
      <c r="E32" s="253"/>
      <c r="F32" s="253"/>
    </row>
  </sheetData>
  <sheetProtection sheet="1" formatCells="0" formatRows="0" insertRows="0" deleteRows="0" sort="0" autoFilter="0" pivotTables="0"/>
  <mergeCells count="33">
    <mergeCell ref="B31:F31"/>
    <mergeCell ref="B32:F32"/>
    <mergeCell ref="B27:E27"/>
    <mergeCell ref="B28:E28"/>
    <mergeCell ref="B29:C29"/>
    <mergeCell ref="D29:E29"/>
    <mergeCell ref="B30:C30"/>
    <mergeCell ref="D30:E30"/>
    <mergeCell ref="B26:E26"/>
    <mergeCell ref="B16:E16"/>
    <mergeCell ref="B17:E17"/>
    <mergeCell ref="A18:F18"/>
    <mergeCell ref="B19:E19"/>
    <mergeCell ref="B20:E21"/>
    <mergeCell ref="B22:E22"/>
    <mergeCell ref="B23:C23"/>
    <mergeCell ref="D23:E23"/>
    <mergeCell ref="B24:C24"/>
    <mergeCell ref="D24:E24"/>
    <mergeCell ref="A25:F25"/>
    <mergeCell ref="B15:E15"/>
    <mergeCell ref="G1:H4"/>
    <mergeCell ref="A2:F2"/>
    <mergeCell ref="A3:F3"/>
    <mergeCell ref="B4:E4"/>
    <mergeCell ref="B5:E5"/>
    <mergeCell ref="B6:E6"/>
    <mergeCell ref="B7:E8"/>
    <mergeCell ref="B9:E9"/>
    <mergeCell ref="A12:F12"/>
    <mergeCell ref="B13:E13"/>
    <mergeCell ref="B14:E14"/>
    <mergeCell ref="B10:E11"/>
  </mergeCells>
  <dataValidations count="4">
    <dataValidation allowBlank="1" showInputMessage="1" showErrorMessage="1" prompt="Wartość do tego pola jest zaciągana automatycznie z pierwszego wypełnionego pola niniejszego oświadczenia" sqref="B26:E26"/>
    <dataValidation allowBlank="1" showInputMessage="1" showErrorMessage="1" prompt="Wartość do tego pola jest zaciągana automatycznie z pola III.3.1 Tytuł projektu współpracy" sqref="B16:E16"/>
    <dataValidation allowBlank="1" showErrorMessage="1" prompt="Wartość do tego pola jest zaciągana automatycznie z pola A.2 Nazwa LGD" sqref="B13:E13"/>
    <dataValidation allowBlank="1" showInputMessage="1" showErrorMessage="1" promptTitle="Jak dodać (wymusić) nowy akapit" prompt="w bieżącej komórce?_x000a__x000a_Aby w bieżącej komórce wymusić nowy akapit (bez dodawania wiersza) należy wykonać kombinację klawiszy _x000a_[L-Alt]+[Enter]_x000a_- tzn. trzymając wciśnięty lewy Alt nacisnąć klawisz Enter" sqref="B7:E7 B10:E10"/>
  </dataValidations>
  <printOptions horizontalCentered="1"/>
  <pageMargins left="0.23622047244094491" right="0.23622047244094491" top="0.56406250000000002" bottom="0.74803149606299213" header="0.31496062992125984" footer="0.31496062992125984"/>
  <pageSetup paperSize="9" scale="95" orientation="portrait" r:id="rId1"/>
  <headerFooter>
    <oddHeader>&amp;RArkusz dodatkowy</oddHeader>
    <oddFooter>&amp;L&amp;9PROW 2014-2020_19.3/3/z&amp;R&amp;9Strona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115" zoomScaleNormal="115" zoomScaleSheetLayoutView="115" zoomScalePageLayoutView="145" workbookViewId="0">
      <selection activeCell="C6" sqref="C6:I6"/>
    </sheetView>
  </sheetViews>
  <sheetFormatPr defaultColWidth="9.140625" defaultRowHeight="12.75" x14ac:dyDescent="0.2"/>
  <cols>
    <col min="1" max="1" width="3.85546875" style="71" customWidth="1"/>
    <col min="2" max="2" width="3.7109375" style="71" customWidth="1"/>
    <col min="3" max="3" width="3.85546875" style="71" customWidth="1"/>
    <col min="4" max="4" width="21.85546875" style="33" customWidth="1"/>
    <col min="5" max="5" width="23.140625" style="33" customWidth="1"/>
    <col min="6" max="6" width="6.7109375" style="33" customWidth="1"/>
    <col min="7" max="7" width="7" style="33" customWidth="1"/>
    <col min="8" max="8" width="10.28515625" style="33" customWidth="1"/>
    <col min="9" max="9" width="20.140625" style="33" customWidth="1"/>
    <col min="10" max="10" width="9.140625" style="33"/>
    <col min="11" max="11" width="25.28515625" style="33" customWidth="1"/>
    <col min="12" max="16384" width="9.140625" style="33"/>
  </cols>
  <sheetData>
    <row r="1" spans="1:11" s="32" customFormat="1" ht="34.5" customHeight="1" x14ac:dyDescent="0.25">
      <c r="A1" s="300" t="s">
        <v>251</v>
      </c>
      <c r="B1" s="300"/>
      <c r="C1" s="300"/>
      <c r="D1" s="300"/>
      <c r="E1" s="300"/>
      <c r="F1" s="300"/>
      <c r="G1" s="300"/>
      <c r="H1" s="300"/>
      <c r="I1" s="300"/>
      <c r="J1" s="159"/>
      <c r="K1" s="159"/>
    </row>
    <row r="2" spans="1:11" s="32" customFormat="1" ht="12.75" customHeight="1" x14ac:dyDescent="0.25">
      <c r="A2" s="61"/>
      <c r="B2" s="61"/>
      <c r="C2" s="61"/>
      <c r="D2" s="61"/>
      <c r="E2" s="61"/>
      <c r="F2" s="61"/>
      <c r="G2" s="61"/>
      <c r="H2" s="61"/>
      <c r="I2" s="61"/>
      <c r="J2" s="159"/>
      <c r="K2" s="159"/>
    </row>
    <row r="3" spans="1:11" s="77" customFormat="1" ht="26.25" customHeight="1" x14ac:dyDescent="0.25">
      <c r="A3" s="95"/>
      <c r="B3" s="131"/>
      <c r="C3" s="301"/>
      <c r="D3" s="302"/>
      <c r="E3" s="302"/>
      <c r="F3" s="302"/>
      <c r="G3" s="302"/>
      <c r="H3" s="302"/>
      <c r="I3" s="302"/>
      <c r="J3" s="159"/>
      <c r="K3" s="159"/>
    </row>
    <row r="4" spans="1:11" s="32" customFormat="1" ht="9.75" customHeight="1" x14ac:dyDescent="0.25">
      <c r="A4" s="61"/>
      <c r="B4" s="61"/>
      <c r="C4" s="303"/>
      <c r="D4" s="303"/>
      <c r="E4" s="303"/>
      <c r="F4" s="303"/>
      <c r="G4" s="303"/>
      <c r="H4" s="303"/>
      <c r="I4" s="303"/>
      <c r="J4" s="159"/>
      <c r="K4" s="159"/>
    </row>
    <row r="5" spans="1:11" s="32" customFormat="1" ht="19.5" customHeight="1" x14ac:dyDescent="0.25">
      <c r="A5" s="61"/>
      <c r="B5" s="297" t="s">
        <v>252</v>
      </c>
      <c r="C5" s="297"/>
      <c r="D5" s="297"/>
      <c r="E5" s="297"/>
      <c r="F5" s="297"/>
      <c r="G5" s="297"/>
      <c r="H5" s="297"/>
      <c r="I5" s="297"/>
      <c r="J5" s="159"/>
      <c r="K5" s="159"/>
    </row>
    <row r="6" spans="1:11" s="32" customFormat="1" ht="24.75" customHeight="1" x14ac:dyDescent="0.25">
      <c r="A6" s="61"/>
      <c r="B6" s="62" t="s">
        <v>126</v>
      </c>
      <c r="C6" s="298" t="s">
        <v>127</v>
      </c>
      <c r="D6" s="298"/>
      <c r="E6" s="298"/>
      <c r="F6" s="298"/>
      <c r="G6" s="298"/>
      <c r="H6" s="298"/>
      <c r="I6" s="298"/>
    </row>
    <row r="7" spans="1:11" s="32" customFormat="1" ht="15.95" customHeight="1" x14ac:dyDescent="0.25">
      <c r="A7" s="61"/>
      <c r="B7" s="63" t="s">
        <v>128</v>
      </c>
      <c r="C7" s="298" t="s">
        <v>129</v>
      </c>
      <c r="D7" s="298"/>
      <c r="E7" s="299"/>
      <c r="F7" s="299"/>
      <c r="G7" s="299"/>
      <c r="H7" s="299"/>
      <c r="I7" s="299"/>
    </row>
    <row r="8" spans="1:11" s="32" customFormat="1" ht="15.95" customHeight="1" x14ac:dyDescent="0.25">
      <c r="A8" s="61"/>
      <c r="B8" s="63"/>
      <c r="C8" s="298" t="s">
        <v>125</v>
      </c>
      <c r="D8" s="298"/>
      <c r="E8" s="306"/>
      <c r="F8" s="306"/>
      <c r="G8" s="306"/>
      <c r="H8" s="306"/>
      <c r="I8" s="306"/>
    </row>
    <row r="9" spans="1:11" s="32" customFormat="1" ht="3.95" customHeight="1" x14ac:dyDescent="0.2">
      <c r="A9" s="61"/>
      <c r="B9" s="62"/>
      <c r="C9" s="64"/>
      <c r="D9" s="64"/>
      <c r="E9" s="64"/>
      <c r="F9" s="64"/>
      <c r="G9" s="64"/>
      <c r="H9" s="64"/>
      <c r="I9" s="64"/>
    </row>
    <row r="10" spans="1:11" s="32" customFormat="1" ht="33.75" customHeight="1" x14ac:dyDescent="0.25">
      <c r="A10" s="61"/>
      <c r="B10" s="297" t="s">
        <v>130</v>
      </c>
      <c r="C10" s="297"/>
      <c r="D10" s="297"/>
      <c r="E10" s="297"/>
      <c r="F10" s="297"/>
      <c r="G10" s="297"/>
      <c r="H10" s="297"/>
      <c r="I10" s="297"/>
    </row>
    <row r="11" spans="1:11" s="32" customFormat="1" ht="10.5" customHeight="1" x14ac:dyDescent="0.25">
      <c r="A11" s="61"/>
      <c r="B11" s="122"/>
      <c r="C11" s="65"/>
      <c r="D11" s="65"/>
      <c r="E11" s="65"/>
      <c r="F11" s="65"/>
      <c r="G11" s="65"/>
      <c r="H11" s="65"/>
      <c r="I11" s="65"/>
    </row>
    <row r="12" spans="1:11" s="32" customFormat="1" ht="86.25" customHeight="1" x14ac:dyDescent="0.25">
      <c r="A12" s="61"/>
      <c r="B12" s="307" t="s">
        <v>253</v>
      </c>
      <c r="C12" s="307"/>
      <c r="D12" s="307"/>
      <c r="E12" s="307"/>
      <c r="F12" s="307"/>
      <c r="G12" s="307"/>
      <c r="H12" s="307"/>
      <c r="I12" s="307"/>
    </row>
    <row r="13" spans="1:11" s="32" customFormat="1" ht="21.75" customHeight="1" x14ac:dyDescent="0.25">
      <c r="A13" s="61"/>
      <c r="B13" s="63" t="s">
        <v>131</v>
      </c>
      <c r="C13" s="308" t="s">
        <v>132</v>
      </c>
      <c r="D13" s="309"/>
      <c r="E13" s="309"/>
      <c r="F13" s="309"/>
      <c r="G13" s="309"/>
      <c r="H13" s="309"/>
      <c r="I13" s="309"/>
    </row>
    <row r="14" spans="1:11" s="67" customFormat="1" ht="21.75" customHeight="1" x14ac:dyDescent="0.25">
      <c r="A14" s="66"/>
      <c r="B14" s="63" t="s">
        <v>128</v>
      </c>
      <c r="C14" s="310"/>
      <c r="D14" s="310"/>
      <c r="E14" s="310"/>
      <c r="F14" s="310"/>
      <c r="G14" s="310"/>
      <c r="H14" s="310"/>
      <c r="I14" s="310"/>
    </row>
    <row r="15" spans="1:11" s="32" customFormat="1" ht="48" customHeight="1" x14ac:dyDescent="0.25">
      <c r="A15" s="121"/>
      <c r="B15" s="311" t="s">
        <v>133</v>
      </c>
      <c r="C15" s="311"/>
      <c r="D15" s="311"/>
      <c r="E15" s="311"/>
      <c r="F15" s="311"/>
      <c r="G15" s="311"/>
      <c r="H15" s="311"/>
      <c r="I15" s="311"/>
    </row>
    <row r="16" spans="1:11" s="32" customFormat="1" ht="78" customHeight="1" x14ac:dyDescent="0.25">
      <c r="A16" s="68"/>
      <c r="B16" s="160" t="s">
        <v>134</v>
      </c>
      <c r="C16" s="236"/>
      <c r="D16" s="236"/>
      <c r="E16" s="161"/>
      <c r="F16" s="312" t="s">
        <v>135</v>
      </c>
      <c r="G16" s="313"/>
      <c r="H16" s="313"/>
      <c r="I16" s="314"/>
    </row>
    <row r="17" spans="1:9" s="67" customFormat="1" ht="24" customHeight="1" x14ac:dyDescent="0.25">
      <c r="A17" s="69"/>
      <c r="B17" s="251" t="s">
        <v>103</v>
      </c>
      <c r="C17" s="251"/>
      <c r="D17" s="251"/>
      <c r="E17" s="251"/>
      <c r="F17" s="251" t="s">
        <v>254</v>
      </c>
      <c r="G17" s="251"/>
      <c r="H17" s="251"/>
      <c r="I17" s="251"/>
    </row>
    <row r="18" spans="1:9" s="70" customFormat="1" ht="21" customHeight="1" x14ac:dyDescent="0.25">
      <c r="A18" s="304"/>
      <c r="B18" s="305"/>
      <c r="C18" s="305"/>
      <c r="D18" s="305"/>
      <c r="E18" s="305"/>
      <c r="F18" s="305"/>
      <c r="G18" s="305"/>
      <c r="H18" s="305"/>
      <c r="I18" s="305"/>
    </row>
  </sheetData>
  <sheetProtection sheet="1" formatCells="0" formatRows="0" insertRows="0" deleteRows="0"/>
  <mergeCells count="20">
    <mergeCell ref="A18:I18"/>
    <mergeCell ref="C8:D8"/>
    <mergeCell ref="E8:I8"/>
    <mergeCell ref="B10:I10"/>
    <mergeCell ref="B12:I12"/>
    <mergeCell ref="C13:I13"/>
    <mergeCell ref="C14:I14"/>
    <mergeCell ref="B15:I15"/>
    <mergeCell ref="B16:E16"/>
    <mergeCell ref="F16:I16"/>
    <mergeCell ref="B17:E17"/>
    <mergeCell ref="F17:I17"/>
    <mergeCell ref="J1:K5"/>
    <mergeCell ref="B5:I5"/>
    <mergeCell ref="C6:I6"/>
    <mergeCell ref="C7:D7"/>
    <mergeCell ref="E7:I7"/>
    <mergeCell ref="A1:I1"/>
    <mergeCell ref="C3:I3"/>
    <mergeCell ref="C4:I4"/>
  </mergeCells>
  <dataValidations count="1">
    <dataValidation type="list" allowBlank="1" showDropDown="1" showInputMessage="1" showErrorMessage="1" errorTitle="Błąd!" error="W tym polu można wpisać tylko wartość &quot;X&quot;" sqref="B3">
      <formula1>"X,x"</formula1>
    </dataValidation>
  </dataValidations>
  <printOptions horizontalCentered="1"/>
  <pageMargins left="0.23622047244094491" right="0.23622047244094491" top="0.52471264367816095" bottom="0.74803149606299213" header="0.31496062992125984" footer="0.31496062992125984"/>
  <pageSetup paperSize="9" scale="83" orientation="portrait" cellComments="asDisplayed" r:id="rId1"/>
  <headerFooter>
    <oddHeader>&amp;RArkusz dodatkowy</oddHeader>
    <oddFooter>&amp;L&amp;9PROW 2014-2020_19.3/3/z&amp;R&amp;9Strona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II_B</vt:lpstr>
      <vt:lpstr>II_C</vt:lpstr>
      <vt:lpstr>III_10</vt:lpstr>
      <vt:lpstr>IV</vt:lpstr>
      <vt:lpstr>Zal_5_Osw_partn_proj</vt:lpstr>
      <vt:lpstr>Zal_8_Osw_wlasc_nier (2)</vt:lpstr>
      <vt:lpstr>Zal_9_Osw_VAT</vt:lpstr>
      <vt:lpstr>XI.3_zgoda_przetw_osoba_fiz</vt:lpstr>
      <vt:lpstr>III_IV_15_razem</vt:lpstr>
      <vt:lpstr>II_B!Obszar_wydruku</vt:lpstr>
      <vt:lpstr>II_C!Obszar_wydruku</vt:lpstr>
      <vt:lpstr>III_10!Obszar_wydruku</vt:lpstr>
      <vt:lpstr>IV!Obszar_wydruku</vt:lpstr>
      <vt:lpstr>XI.3_zgoda_przetw_osoba_fiz!Obszar_wydruku</vt:lpstr>
      <vt:lpstr>Zal_5_Osw_partn_proj!Obszar_wydruku</vt:lpstr>
      <vt:lpstr>'Zal_8_Osw_wlasc_nier (2)'!Obszar_wydruku</vt:lpstr>
      <vt:lpstr>Zal_9_Osw_VAT!Obszar_wydruku</vt:lpstr>
      <vt:lpstr>WoPP_Naz_LGD_reprez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Korobkow Tadeusz</dc:creator>
  <cp:lastModifiedBy>Konkel Jolanta</cp:lastModifiedBy>
  <cp:lastPrinted>2021-10-14T12:01:12Z</cp:lastPrinted>
  <dcterms:created xsi:type="dcterms:W3CDTF">2019-07-18T08:07:49Z</dcterms:created>
  <dcterms:modified xsi:type="dcterms:W3CDTF">2021-11-15T10:28:57Z</dcterms:modified>
</cp:coreProperties>
</file>