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5\OPERATYWKA - ROBOCZA\luty 2018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1" r:id="rId6"/>
    <sheet name="TABLICA 4 " sheetId="2" r:id="rId7"/>
    <sheet name="TABLICA 5   " sheetId="3" r:id="rId8"/>
    <sheet name="TABLICA6" sheetId="19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3" r:id="rId14"/>
    <sheet name="TABLICA 12" sheetId="24" r:id="rId15"/>
    <sheet name="TABLICA 13" sheetId="25" r:id="rId16"/>
    <sheet name="TABLICA 14" sheetId="26" r:id="rId17"/>
    <sheet name="TABLICA 15 " sheetId="12" r:id="rId18"/>
    <sheet name="TABLICA 16 " sheetId="22" r:id="rId19"/>
    <sheet name="TYTUŁ-środ.europejskie" sheetId="17" r:id="rId20"/>
    <sheet name="TABLICA 17" sheetId="28" r:id="rId21"/>
    <sheet name="TABLICA 18 " sheetId="29" r:id="rId22"/>
    <sheet name="TABLICA 19" sheetId="30" r:id="rId23"/>
    <sheet name="TABLICA 20" sheetId="27" r:id="rId24"/>
    <sheet name="WYKRES1" sheetId="31" r:id="rId25"/>
    <sheet name="WYKRES2" sheetId="32" r:id="rId26"/>
    <sheet name="WYKRES3" sheetId="33" r:id="rId27"/>
    <sheet name="WYKRES4" sheetId="34" r:id="rId28"/>
    <sheet name="WYKRES5" sheetId="35" r:id="rId29"/>
    <sheet name="WYKRES6" sheetId="36" r:id="rId30"/>
    <sheet name="WYKRES7" sheetId="37" r:id="rId31"/>
  </sheets>
  <externalReferences>
    <externalReference r:id="rId32"/>
    <externalReference r:id="rId33"/>
    <externalReference r:id="rId34"/>
  </externalReferences>
  <definedNames>
    <definedName name="_______________Ver2">#REF!</definedName>
    <definedName name="______________Ver2">#REF!</definedName>
    <definedName name="_____________Ver2" localSheetId="2">#REF!</definedName>
    <definedName name="____________Ver2">#REF!</definedName>
    <definedName name="___________Ver2">#REF!</definedName>
    <definedName name="__________Ver2">#REF!</definedName>
    <definedName name="_________Ver2" localSheetId="1">#REF!</definedName>
    <definedName name="________Ver2">#REF!</definedName>
    <definedName name="_______Ver2" localSheetId="17">#REF!</definedName>
    <definedName name="_______Ver2" localSheetId="4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 '!$A$6:$HV$59</definedName>
    <definedName name="_xlnm._FilterDatabase" localSheetId="22" hidden="1">'TABLICA 19'!$A$6:$L$204</definedName>
    <definedName name="_xlnm._FilterDatabase" localSheetId="23" hidden="1">'TABLICA 20'!$A$11:$M$11</definedName>
    <definedName name="_xlnm._FilterDatabase" localSheetId="8" hidden="1">TABLICA6!$A$9:$L$9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10">#REF!</definedName>
    <definedName name="_Ver2" localSheetId="11">#REF!</definedName>
    <definedName name="_Ver2" localSheetId="8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'!$A$1:$H$31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12'!$A$1:$G$96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'!$A$1:$F$26</definedName>
    <definedName name="_xlnm.Print_Area" localSheetId="18">'TABLICA 16 '!$A$1:$E$30</definedName>
    <definedName name="_xlnm.Print_Area" localSheetId="20">'TABLICA 17'!$A$1:$I$15</definedName>
    <definedName name="_xlnm.Print_Area" localSheetId="21">'TABLICA 18 '!$A$1:$D$38</definedName>
    <definedName name="_xlnm.Print_Area" localSheetId="22">'TABLICA 19'!$A$1:$L$204</definedName>
    <definedName name="_xlnm.Print_Area" localSheetId="4">'TABLICA 2  '!$A$1:$H$22</definedName>
    <definedName name="_xlnm.Print_Area" localSheetId="6">'TABLICA 4 '!$A$9:$D$96</definedName>
    <definedName name="_xlnm.Print_Area" localSheetId="7">'TABLICA 5   '!$A$1:$D$25</definedName>
    <definedName name="_xlnm.Print_Area" localSheetId="10">'TABLICA 8 '!$A$12:$M$434</definedName>
    <definedName name="_xlnm.Print_Area" localSheetId="11">'TABLICA 9 '!$A$12:$L$187</definedName>
    <definedName name="_xlnm.Print_Area" localSheetId="8">TABLICA6!$A$1:$L$35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'!$B$1:$F$20</definedName>
    <definedName name="Print_Area_MI" localSheetId="18">#REF!</definedName>
    <definedName name="Print_Area_MI" localSheetId="4">'TABLICA 2  '!#REF!</definedName>
    <definedName name="Print_Area_MI" localSheetId="6">'TABLICA 4 '!$B$1:$D$71</definedName>
    <definedName name="Print_Area_MI" localSheetId="7">'TABLICA 5   '!$B$1:$D$25</definedName>
    <definedName name="Print_Area_MI" localSheetId="10">#REF!</definedName>
    <definedName name="Print_Area_MI" localSheetId="11">#REF!</definedName>
    <definedName name="Print_Area_MI" localSheetId="8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10">#REF!</definedName>
    <definedName name="Print_Titles_MI" localSheetId="11">'TABLICA 9 '!$1:$11</definedName>
    <definedName name="Print_Titles_MI" localSheetId="8">#REF!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9">#REF!</definedName>
    <definedName name="t11e" localSheetId="2">#REF!</definedName>
    <definedName name="t11e">#REF!</definedName>
    <definedName name="TAB" localSheetId="19">#REF!</definedName>
    <definedName name="TAB" localSheetId="2">#REF!</definedName>
    <definedName name="TAB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 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I210" i="30" l="1"/>
  <c r="O27" i="22" l="1"/>
  <c r="Q21" i="22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sharedStrings.xml><?xml version="1.0" encoding="utf-8"?>
<sst xmlns="http://schemas.openxmlformats.org/spreadsheetml/2006/main" count="4245" uniqueCount="904">
  <si>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</si>
  <si>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</si>
  <si>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</si>
  <si>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</si>
  <si>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</si>
  <si>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</si>
  <si>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</si>
  <si>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</si>
  <si>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</si>
  <si>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</si>
  <si>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</si>
  <si>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</si>
  <si>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</si>
  <si>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</si>
  <si>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</si>
  <si>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</si>
  <si>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</si>
  <si>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</si>
  <si>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</si>
  <si>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</si>
  <si>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</si>
  <si>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</si>
  <si>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</si>
  <si>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</si>
  <si>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</si>
  <si>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</si>
  <si>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</si>
  <si>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</si>
  <si>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</si>
  <si>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</si>
  <si>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</si>
  <si>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</si>
  <si>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</si>
  <si>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</si>
  <si>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</si>
  <si>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</si>
  <si>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</si>
  <si>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</si>
  <si>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</si>
  <si>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</si>
  <si>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</si>
  <si>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</si>
  <si>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</si>
  <si>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</si>
  <si>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</si>
  <si>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</si>
  <si>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</si>
  <si>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</si>
  <si>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</si>
  <si>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</si>
  <si>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</si>
  <si>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</si>
  <si>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</si>
  <si>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</si>
  <si>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</si>
  <si>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</si>
  <si>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</si>
  <si>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</si>
  <si>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</si>
  <si>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</si>
  <si>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</si>
  <si>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</si>
  <si>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</si>
  <si>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</si>
  <si>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</si>
  <si>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</si>
  <si>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</si>
  <si>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</si>
  <si>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Generalny Inspektor Ochrony</t>
  </si>
  <si>
    <t>Danych Osobowych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</si>
  <si>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</si>
  <si>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</si>
  <si>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</si>
  <si>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</si>
  <si>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</si>
  <si>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</si>
  <si>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</si>
  <si>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</si>
  <si>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</si>
  <si>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</si>
  <si>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</si>
  <si>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</si>
  <si>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</si>
  <si>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</si>
  <si>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</si>
  <si>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</si>
  <si>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</si>
  <si>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</si>
  <si>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</si>
  <si>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</si>
  <si>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</si>
  <si>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</si>
  <si>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</si>
  <si>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</si>
  <si>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</si>
  <si>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</si>
  <si>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</si>
  <si>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</si>
  <si>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</si>
  <si>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</si>
  <si>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</si>
  <si>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</si>
  <si>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</si>
  <si>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</si>
  <si>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</si>
  <si>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</si>
  <si>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</si>
  <si>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</si>
  <si>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</si>
  <si>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</si>
  <si>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</si>
  <si>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</si>
  <si>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</si>
  <si>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</si>
  <si>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</si>
  <si>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</si>
  <si>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</si>
  <si>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</si>
  <si>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</si>
  <si>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</si>
  <si>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</si>
  <si>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</si>
  <si>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</si>
  <si>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</si>
  <si>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</si>
  <si>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</si>
  <si>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</si>
  <si>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</si>
  <si>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</si>
  <si>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</si>
  <si>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</si>
  <si>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</si>
  <si>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</si>
  <si>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</si>
  <si>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</si>
  <si>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</si>
  <si>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</si>
  <si>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</si>
  <si>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</si>
  <si>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</si>
  <si>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</si>
  <si>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</si>
  <si>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</si>
  <si>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</si>
  <si>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</si>
  <si>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</si>
  <si>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</si>
  <si>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</si>
  <si>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</si>
  <si>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</si>
  <si>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</si>
  <si>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</si>
  <si>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</si>
  <si>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</si>
  <si>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</si>
  <si>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</si>
  <si>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</si>
  <si>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</si>
  <si>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</si>
  <si>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</si>
  <si>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</si>
  <si>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</si>
  <si>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</si>
  <si>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</si>
  <si>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</si>
  <si>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</si>
  <si>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</si>
  <si>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</si>
  <si>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</si>
  <si>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</si>
  <si>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</si>
  <si>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</si>
  <si>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</si>
  <si>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</si>
  <si>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</si>
  <si>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</si>
  <si>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</si>
  <si>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</si>
  <si>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</si>
  <si>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</si>
  <si>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</si>
  <si>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</si>
  <si>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</si>
  <si>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</si>
  <si>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</si>
  <si>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</si>
  <si>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</si>
  <si>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</si>
  <si>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</si>
  <si>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</si>
  <si>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</si>
  <si>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</si>
  <si>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</si>
  <si>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</si>
  <si>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</si>
  <si>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</si>
  <si>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</si>
  <si>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</si>
  <si>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</si>
  <si>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</si>
  <si>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</si>
  <si>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</si>
  <si>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</si>
  <si>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</si>
  <si>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</si>
  <si>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</si>
  <si>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</si>
  <si>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</si>
  <si>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</si>
  <si>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</si>
  <si>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</si>
  <si>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</si>
  <si>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</si>
  <si>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</si>
  <si>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</si>
  <si>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</si>
  <si>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</si>
  <si>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</si>
  <si>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</si>
  <si>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</si>
  <si>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</si>
  <si>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</si>
  <si>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</si>
  <si>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</si>
  <si>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</si>
  <si>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</si>
  <si>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</si>
  <si>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</si>
  <si>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</si>
  <si>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</si>
  <si>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</si>
  <si>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</si>
  <si>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</si>
  <si>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</si>
  <si>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</si>
  <si>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</si>
  <si>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</si>
  <si>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</si>
  <si>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</si>
  <si>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</si>
  <si>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</si>
  <si>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</si>
  <si>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</si>
  <si>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</si>
  <si>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</si>
  <si>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</si>
  <si>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</si>
  <si>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</si>
  <si>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</si>
  <si>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</si>
  <si>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</si>
  <si>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</si>
  <si>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</si>
  <si>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</si>
  <si>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</si>
  <si>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10 - Generalny Inspektor Ochrony Danych Osobowych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</si>
  <si>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</si>
  <si>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</si>
  <si>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</si>
  <si>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</si>
  <si>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</si>
  <si>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</si>
  <si>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</si>
  <si>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</si>
  <si>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</si>
  <si>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</si>
  <si>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</si>
  <si>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</si>
  <si>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</si>
  <si>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</si>
  <si>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</si>
  <si>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</si>
  <si>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</si>
  <si>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</si>
  <si>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</si>
  <si>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</si>
  <si>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</si>
  <si>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</si>
  <si>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</si>
  <si>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</si>
  <si>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</si>
  <si>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</si>
  <si>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</si>
  <si>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</si>
  <si>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</si>
  <si>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</si>
  <si>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</si>
  <si>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</si>
  <si>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</si>
  <si>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</si>
  <si>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</si>
  <si>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</si>
  <si>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</si>
  <si>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</si>
  <si>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</si>
  <si>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</si>
  <si>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</si>
  <si>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</si>
  <si>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</si>
  <si>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</si>
  <si>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</si>
  <si>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</si>
  <si>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</si>
  <si>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</si>
  <si>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</si>
  <si>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</si>
  <si>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</si>
  <si>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</si>
  <si>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</si>
  <si>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</si>
  <si>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</si>
  <si>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</si>
  <si>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</si>
  <si>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</si>
  <si>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</si>
  <si>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</si>
  <si>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</si>
  <si>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</si>
  <si>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</si>
  <si>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</si>
  <si>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</si>
  <si>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</si>
  <si>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</si>
  <si>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</si>
  <si>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</si>
  <si>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</si>
  <si>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</si>
  <si>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</si>
  <si>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</si>
  <si>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</si>
  <si>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</si>
  <si>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</si>
  <si>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</si>
  <si>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</si>
  <si>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</si>
  <si>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</si>
  <si>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</si>
  <si>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</si>
  <si>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</si>
  <si>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</si>
  <si>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</si>
  <si>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</si>
  <si>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</si>
  <si>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</si>
  <si>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</si>
  <si>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</si>
  <si>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</si>
  <si>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</si>
  <si>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</si>
  <si>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</si>
  <si>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</si>
  <si>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</si>
  <si>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</si>
  <si>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</si>
  <si>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</si>
  <si>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</si>
  <si>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</si>
  <si>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</si>
  <si>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</si>
  <si>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</si>
  <si>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</si>
  <si>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</si>
  <si>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</si>
  <si>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</si>
  <si>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</si>
  <si>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</si>
  <si>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</si>
  <si>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</si>
  <si>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</si>
  <si>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</si>
  <si>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</si>
  <si>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</si>
  <si>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</si>
  <si>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</si>
  <si>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</si>
  <si>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</si>
  <si>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</si>
  <si>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</si>
  <si>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</si>
  <si>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</si>
  <si>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</si>
  <si>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</si>
  <si>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</si>
  <si>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</si>
  <si>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</si>
  <si>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</si>
  <si>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</si>
  <si>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</si>
  <si>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</si>
  <si>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</si>
  <si>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</si>
  <si>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</si>
  <si>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</si>
  <si>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</si>
  <si>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</si>
  <si>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</si>
  <si>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</si>
  <si>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</si>
  <si>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</si>
  <si>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</si>
  <si>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</si>
  <si>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</si>
  <si>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</si>
  <si>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</si>
  <si>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</si>
  <si>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</si>
  <si>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</si>
  <si>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</si>
  <si>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</si>
  <si>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</si>
  <si>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</si>
  <si>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</si>
  <si>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</si>
  <si>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</si>
  <si>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</si>
  <si>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</si>
  <si>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</si>
  <si>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</si>
  <si>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</si>
  <si>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</si>
  <si>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</si>
  <si>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</si>
  <si>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</si>
  <si>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</si>
  <si>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</si>
  <si>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</si>
  <si>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</si>
  <si>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</si>
  <si>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</si>
  <si>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</si>
  <si>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</si>
  <si>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</si>
  <si>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</si>
  <si>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</si>
  <si>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</si>
  <si>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</si>
  <si>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</si>
  <si>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</si>
  <si>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</si>
  <si>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</si>
  <si>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</si>
  <si>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</si>
  <si>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</si>
  <si>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</si>
  <si>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</si>
  <si>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</si>
  <si>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</si>
  <si>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</si>
  <si>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</si>
  <si>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</si>
  <si>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</si>
  <si>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</si>
  <si>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</si>
  <si>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</si>
  <si>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</si>
  <si>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</si>
  <si>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</si>
  <si>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</si>
  <si>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</si>
  <si>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</si>
  <si>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</si>
  <si>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</si>
  <si>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</si>
  <si>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</si>
  <si>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</si>
  <si>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</si>
  <si>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</si>
  <si>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</si>
  <si>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</si>
  <si>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</si>
  <si>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</si>
  <si>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</si>
  <si>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</si>
  <si>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</si>
  <si>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</si>
  <si>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</si>
  <si>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</si>
  <si>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</si>
  <si>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</si>
  <si>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</si>
  <si>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</si>
  <si>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</si>
  <si>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</si>
  <si>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</si>
  <si>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</si>
  <si>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</si>
  <si>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</si>
  <si>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</si>
  <si>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</si>
  <si>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</si>
  <si>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</si>
  <si>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</si>
  <si>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</si>
  <si>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</si>
  <si>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</si>
  <si>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</si>
  <si>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</si>
  <si>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</si>
  <si>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</si>
  <si>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</si>
  <si>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</si>
  <si>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</si>
  <si>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</si>
  <si>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</si>
  <si>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</si>
  <si>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</si>
  <si>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</si>
  <si>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</si>
  <si>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</si>
  <si>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</si>
  <si>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</si>
  <si>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</si>
  <si>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</si>
  <si>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</si>
  <si>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</si>
  <si>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</si>
  <si>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</si>
  <si>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</si>
  <si>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</si>
  <si>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</si>
  <si>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</si>
  <si>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</si>
  <si>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</si>
  <si>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</si>
  <si>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</si>
  <si>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</si>
  <si>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</si>
  <si>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</si>
  <si>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</si>
  <si>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</si>
  <si>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</si>
  <si>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</si>
  <si>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</si>
  <si>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</si>
  <si>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</si>
  <si>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</si>
  <si>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</si>
  <si>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</si>
  <si>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</si>
  <si>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</si>
  <si>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</si>
  <si>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</si>
  <si>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</si>
  <si>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</si>
  <si>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</si>
  <si>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</si>
  <si>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</si>
  <si>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</si>
  <si>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</si>
  <si>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</si>
  <si>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</si>
  <si>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</si>
  <si>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</si>
  <si>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</si>
  <si>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</si>
  <si>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</si>
  <si>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</si>
  <si>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</si>
  <si>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</si>
  <si>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</si>
  <si>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</si>
  <si>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</si>
  <si>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</si>
  <si>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</si>
  <si>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</si>
  <si>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</si>
  <si>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</si>
  <si>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</si>
  <si>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</si>
  <si>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</si>
  <si>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</si>
  <si>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</si>
  <si>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</si>
  <si>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</si>
  <si>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</si>
  <si>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</si>
  <si>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   z tego na: </t>
  </si>
  <si>
    <t xml:space="preserve">Tablica 6 </t>
  </si>
  <si>
    <t>WYDATKI   BUDŻETU   PAŃSTWA</t>
  </si>
  <si>
    <r>
      <t>na 2018 rok</t>
    </r>
    <r>
      <rPr>
        <b/>
        <vertAlign val="superscript"/>
        <sz val="12"/>
        <rFont val="Arial CE"/>
        <charset val="238"/>
      </rPr>
      <t>x)</t>
    </r>
  </si>
  <si>
    <t>I - II</t>
  </si>
  <si>
    <t>w tysiącach złotych</t>
  </si>
  <si>
    <t>P1</t>
  </si>
  <si>
    <t>WYDATKI OGÓŁEM</t>
  </si>
  <si>
    <t>z tego:</t>
  </si>
  <si>
    <t>P2</t>
  </si>
  <si>
    <t>1.</t>
  </si>
  <si>
    <t>DOTACJE I SUBWENCJE</t>
  </si>
  <si>
    <t>w tym: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</si>
  <si>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</si>
  <si>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</si>
  <si>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</si>
  <si>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</si>
  <si>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</si>
  <si>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</si>
  <si>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</si>
  <si>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</si>
  <si>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</si>
  <si>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</si>
  <si>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</si>
  <si>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</si>
  <si>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</si>
  <si>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</si>
  <si>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</si>
  <si>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</si>
  <si>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</si>
  <si>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</si>
  <si>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</si>
  <si>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</si>
  <si>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2.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</si>
  <si>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</si>
  <si>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</si>
  <si>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</si>
  <si>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</si>
  <si>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</si>
  <si>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</si>
  <si>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</si>
  <si>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</si>
  <si>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</si>
  <si>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</si>
  <si>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</si>
  <si>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</si>
  <si>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</si>
  <si>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</si>
  <si>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</si>
  <si>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</si>
  <si>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</si>
  <si>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</si>
  <si>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</si>
  <si>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</si>
  <si>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</si>
  <si>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</si>
  <si>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</si>
  <si>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</si>
  <si>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</si>
  <si>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</si>
  <si>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</si>
  <si>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</si>
  <si>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</si>
  <si>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</si>
  <si>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</si>
  <si>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r>
      <t xml:space="preserve">x) </t>
    </r>
    <r>
      <rPr>
        <sz val="10"/>
        <rFont val="Arial CE"/>
        <charset val="238"/>
      </rPr>
      <t xml:space="preserve">uszczegółowienie pozycji po sporządzeniu, zgodnie z art. 146 ust. 2 ustawy z dnia 27 sierpnia 2009 r. o finansach publicznych (Dz. U. z 2017 r. poz. 2077, z późn. zm.), </t>
    </r>
  </si>
  <si>
    <t xml:space="preserve">  planów finansowych zapewniających ich zgodność z ustawą budżetową.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</si>
  <si>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marzec 6.599.791 tys.zł</t>
    </r>
  </si>
  <si>
    <t>Tablica  3</t>
  </si>
  <si>
    <t>DOCHODY   BUDŻETU   PAŃSTWA</t>
  </si>
  <si>
    <r>
      <t>na 2018 rok</t>
    </r>
    <r>
      <rPr>
        <b/>
        <vertAlign val="superscript"/>
        <sz val="12"/>
        <rFont val="Arial"/>
        <family val="2"/>
        <charset val="238"/>
      </rPr>
      <t>x)</t>
    </r>
  </si>
  <si>
    <t>D O C H O D Y   O G Ó Ł E M   (1+2+3)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</si>
  <si>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</si>
  <si>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</si>
  <si>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</si>
  <si>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</si>
  <si>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</si>
  <si>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</si>
  <si>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</si>
  <si>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</si>
  <si>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</si>
  <si>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</si>
  <si>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</si>
  <si>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</si>
  <si>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</si>
  <si>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</si>
  <si>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</si>
  <si>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</si>
  <si>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</si>
  <si>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</si>
  <si>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</si>
  <si>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</si>
  <si>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</si>
  <si>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</si>
  <si>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</si>
  <si>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</si>
  <si>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</si>
  <si>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</si>
  <si>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</si>
  <si>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</si>
  <si>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</si>
  <si>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r>
      <t xml:space="preserve">x) </t>
    </r>
    <r>
      <rPr>
        <sz val="10"/>
        <rFont val="Arial CE"/>
        <charset val="238"/>
      </rPr>
      <t xml:space="preserve">uszczegółowienie pozycji po sporządzeniu, zgodnie z art. 146 ust. 2 ustawy z dnia 27 sierpnia 2009 r. o finansach publicznych (Dz. U. z 2017 r. poz. 2077, z późn. zm.), </t>
    </r>
  </si>
  <si>
    <t xml:space="preserve">  *) wskaźnik powyżej 1000</t>
  </si>
  <si>
    <t>Warszawa, marzec 2018 r.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</si>
  <si>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</si>
  <si>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</si>
  <si>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</si>
  <si>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</si>
  <si>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4:3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</si>
  <si>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</si>
  <si>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</si>
  <si>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</si>
  <si>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</si>
  <si>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</si>
  <si>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</si>
  <si>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</si>
  <si>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</si>
  <si>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</si>
  <si>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</si>
  <si>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</si>
  <si>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</si>
  <si>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</si>
  <si>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</si>
  <si>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</si>
  <si>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</si>
  <si>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</si>
  <si>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</si>
  <si>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</si>
  <si>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</si>
  <si>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Tablica 11</t>
  </si>
  <si>
    <t>ZOBOWIĄZANIA   PAŃSTWOWYCH   JEDNOSTEK   BUDŻETOWYCH  -  WEDŁUG   DZIAŁÓW</t>
  </si>
  <si>
    <t>Stan zobowiązań</t>
  </si>
  <si>
    <t>Stan zobowiązań wymagalnych</t>
  </si>
  <si>
    <t>na dzień 28-02-2018 r.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</si>
  <si>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</si>
  <si>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</si>
  <si>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</si>
  <si>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</si>
  <si>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</si>
  <si>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</si>
  <si>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</si>
  <si>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</si>
  <si>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</si>
  <si>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</si>
  <si>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</si>
  <si>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</si>
  <si>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</si>
  <si>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</si>
  <si>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</si>
  <si>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</si>
  <si>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</si>
  <si>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</si>
  <si>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</si>
  <si>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</si>
  <si>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</si>
  <si>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</si>
  <si>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</si>
  <si>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</si>
  <si>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 11 081 957 tys. zł - zobowiązania części 79 z tytułu odsetek, dyskonta i opłat od kredytów otrzymanych, wyemitowanych obligacji Skarbu Państwa i transakcji</t>
  </si>
  <si>
    <t xml:space="preserve"> 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</si>
  <si>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</si>
  <si>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</si>
  <si>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</si>
  <si>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</si>
  <si>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</si>
  <si>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</si>
  <si>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</si>
  <si>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</si>
  <si>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</si>
  <si>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</si>
  <si>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</si>
  <si>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 xml:space="preserve">       1) zobowiązania  z tytułu odsetek, dyskonta i opłat od kredytów otrzymanych, wyemitowanych  obligacji Skarbu Państwa i transakcji swap </t>
  </si>
  <si>
    <t xml:space="preserve">            oraz innych tytułów płatne do końca 2018 r. w kwocie 11 081 957 tys. zł. Pozostałe zobowiazania płatne w latach następnych.</t>
  </si>
  <si>
    <t>Tablica 13</t>
  </si>
  <si>
    <t>ZOBOWIĄZANIA   PAŃSTWOWYCH   JEDNOSTEK   BUDŻETOWYCH   W   BUDŻETACH   WOJEWODÓW   -   WEDŁUG   DZIAŁÓW</t>
  </si>
  <si>
    <t>`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</si>
  <si>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</si>
  <si>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</si>
  <si>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</si>
  <si>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</si>
  <si>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</si>
  <si>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</si>
  <si>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</si>
  <si>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</si>
  <si>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</si>
  <si>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</si>
  <si>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</si>
  <si>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</si>
  <si>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</si>
  <si>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</si>
  <si>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</si>
  <si>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</si>
  <si>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</si>
  <si>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</si>
  <si>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</si>
  <si>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</si>
  <si>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</si>
  <si>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</si>
  <si>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r>
      <t>*)</t>
    </r>
    <r>
      <rPr>
        <sz val="11"/>
        <rFont val="Arial"/>
        <family val="2"/>
        <charset val="238"/>
      </rPr>
      <t xml:space="preserve">  wskaźnik powyżej 1000</t>
    </r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</si>
  <si>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</si>
  <si>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</si>
  <si>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</si>
  <si>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</si>
  <si>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</si>
  <si>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I-II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</si>
  <si>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</si>
  <si>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</si>
  <si>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</si>
  <si>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Wiedza Edukacja Rozwój 2014 - 2020</t>
  </si>
  <si>
    <t>Program Operacyjny Polska Cyfrowa 2014 - 2020</t>
  </si>
  <si>
    <t>Program Operacyjny Innowacyjna Gospodarka 2007 - 2013</t>
  </si>
  <si>
    <t>Program Operacyjny Inteligentny Rozwój 2014 - 2020</t>
  </si>
  <si>
    <t>Program Operacyjny Infrastruktura i Środowisko 2014 - 2020</t>
  </si>
  <si>
    <t>Program Operacyjny Kapitał Ludzki 2007 - 2013</t>
  </si>
  <si>
    <t>Norweski Mechanizm Finansowy 2009-2014</t>
  </si>
  <si>
    <t>Regionalny Program Operacyjny dla Województwa Dolnośląskiego na lata 2007 - 2013</t>
  </si>
  <si>
    <t>Regionalny Program Operacyjny dla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</si>
  <si>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</si>
  <si>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</si>
  <si>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</si>
  <si>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</si>
  <si>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</si>
  <si>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Lubuski Regionalny Program Operacyjny na lata 2014 - 2020</t>
  </si>
  <si>
    <t>Regionalny Program Operacyjny Województwa Łódzkiego na lata 2014 - 2020</t>
  </si>
  <si>
    <t>Małopolski Regionalny Program Operacyjny na lata 2007 - 2013</t>
  </si>
  <si>
    <t>Małopolski Regionalny Program Operacyjny na lata 2014 - 2020</t>
  </si>
  <si>
    <t>Regionalny Program Operacyjny  Województwa Mazowieckiego na lata 2014-2020</t>
  </si>
  <si>
    <t>Regionalny Program Operacyjny Województwa Opolskiego na lata 2007 - 2013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</si>
  <si>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</si>
  <si>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</si>
  <si>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2007 - 2013</t>
  </si>
  <si>
    <t>Regionalny Program Operacyjny Województwa Podlaskiego na lata 2014 - 2020</t>
  </si>
  <si>
    <t>Regionalny Program Operacyjny dla Województwa Pomorskiego na lata 2007 - 2013</t>
  </si>
  <si>
    <t>Regionalny Program Operacyjny dla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</si>
  <si>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</si>
  <si>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</si>
  <si>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</si>
  <si>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</si>
  <si>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</si>
  <si>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Warmia i Mazury na lata 2014-2020</t>
  </si>
  <si>
    <t>Wielkopolski Regionalny Program Operacyjny na lata 2007 - 2013</t>
  </si>
  <si>
    <t>Wielkopolski Regionalny Program Operacyjny na lata 2014 - 2020</t>
  </si>
  <si>
    <t>Regionalny Program Operacyjny Województwa Zachodniopomorskiego na lata 2007 - 2013</t>
  </si>
  <si>
    <t>Regionalny Program Operacyjny Województwa Zachodniopomorskiego na lata 2014 - 2020</t>
  </si>
  <si>
    <t>Instrument "Łącząc Europę"</t>
  </si>
  <si>
    <t>Mechanizm Finansowy Europejskiego Obszaru Gospodarczego 2009-2014</t>
  </si>
  <si>
    <t>Program Operacyjny Infrastruktura i Środowisko 2007 - 2013</t>
  </si>
  <si>
    <t>Program Operacyjny Rybactwo i Morze 2014-2020</t>
  </si>
  <si>
    <t>Program Operacyjny Zrównoważony Rozwój Sektora Rybołówstwa i Nadbrzeżnych Obszarów Rybackich 2007 - 2013</t>
  </si>
  <si>
    <t>ZESTAWIENIE  OGÓLNE  Z  WYKONANIA  BUDŻETU  ŚRODKÓW  EUROPEJSKICH</t>
  </si>
  <si>
    <t xml:space="preserve">Ustawa 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</si>
  <si>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</si>
  <si>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</si>
  <si>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</si>
  <si>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</si>
  <si>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I-II</t>
  </si>
  <si>
    <t>Program Operacyjny Polska Wschodnia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</si>
  <si>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</si>
  <si>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</si>
  <si>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</si>
  <si>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</si>
  <si>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</si>
  <si>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</si>
  <si>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</si>
  <si>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</si>
  <si>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</si>
  <si>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</si>
  <si>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</si>
  <si>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</si>
  <si>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</si>
  <si>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</si>
  <si>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</si>
  <si>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Ogółem perspektywa finansowa UE 2014 - 2020</t>
  </si>
  <si>
    <t>Mechanizm Finansowy EOG 2009 - 2014</t>
  </si>
  <si>
    <t>Norweski Mechanizm Finansowy 2009 - 2014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</si>
  <si>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</si>
  <si>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</si>
  <si>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</si>
  <si>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</si>
  <si>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</si>
  <si>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</si>
  <si>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</si>
  <si>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</si>
  <si>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Budżet po zmianach</t>
  </si>
  <si>
    <t>Wydatki z budżetu     środków europejskich</t>
  </si>
  <si>
    <t>Razem część</t>
  </si>
  <si>
    <t>Wydatki z budżetu środków europejskich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</si>
  <si>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</si>
  <si>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</si>
  <si>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</si>
  <si>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</si>
  <si>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</si>
  <si>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</si>
  <si>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</si>
  <si>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</si>
  <si>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</si>
  <si>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</si>
  <si>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</si>
  <si>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</si>
  <si>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</si>
  <si>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Transport i łaczność</t>
  </si>
  <si>
    <t>Regionalny Program Operacyjny - Lubuskie 2020</t>
  </si>
  <si>
    <t>Regionalny Program Operacyjny Województwa Warmińsko - Mazurskiego na lata 2014 - 2020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</si>
  <si>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</si>
  <si>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</si>
  <si>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</si>
  <si>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</si>
  <si>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</si>
  <si>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</si>
  <si>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</si>
  <si>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</si>
  <si>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</si>
  <si>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</si>
  <si>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85/18</t>
  </si>
  <si>
    <t>85/20</t>
  </si>
  <si>
    <t>85/22</t>
  </si>
  <si>
    <t>85/24</t>
  </si>
  <si>
    <t>85/28</t>
  </si>
  <si>
    <t>85/30</t>
  </si>
  <si>
    <t>85/32</t>
  </si>
  <si>
    <t>RAZEM</t>
  </si>
  <si>
    <t>ZA  STYCZEŃ - LUTY 2018 ROKU</t>
  </si>
  <si>
    <t xml:space="preserve">  Zestawienie  ogólne - porównanie  wykonania  budżetu  państwa  w  latach  2017- 2018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</si>
  <si>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</si>
  <si>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</si>
  <si>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</si>
  <si>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</si>
  <si>
    <t>6:2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</si>
</sst>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0&quot; &quot;;;&quot;--- &quot;"/>
    <numFmt numFmtId="175" formatCode="#,##0.0"/>
    <numFmt numFmtId="176" formatCode="#,###&quot; &quot;;&quot;-&quot;#,###&quot; &quot;;&quot;- &quot;"/>
    <numFmt numFmtId="177" formatCode="#,##0&quot; &quot;;;&quot;- &quot;"/>
    <numFmt numFmtId="178" formatCode="#\ ##0&quot; &quot;;;&quot;-&quot;"/>
    <numFmt numFmtId="179" formatCode="0&quot; &quot;;;&quot;- &quot;"/>
    <numFmt numFmtId="180" formatCode="#\ ###\ ##0&quot; &quot;;;&quot;-&quot;"/>
    <numFmt numFmtId="181" formatCode="000"/>
    <numFmt numFmtId="182" formatCode="\ #,###,"/>
    <numFmt numFmtId="183" formatCode="#,###,"/>
    <numFmt numFmtId="184" formatCode="_-* #,##0.0\ _z_ł_-;\-* #,##0.0\ _z_ł_-;_-* &quot;-&quot;?\ _z_ł_-;_-@_-"/>
    <numFmt numFmtId="185" formatCode="#,###,&quot; 0&quot;"/>
  </numFmts>
  <fonts count="1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0"/>
      <color indexed="9"/>
      <name val="Tahoma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2"/>
      <color indexed="8"/>
      <name val="Arial CE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2"/>
      <name val="Arial CE"/>
      <charset val="238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theme="0"/>
      <name val="Arial"/>
      <family val="2"/>
      <charset val="238"/>
    </font>
    <font>
      <b/>
      <sz val="10"/>
      <name val="Arial"/>
      <family val="2"/>
    </font>
    <font>
      <sz val="12"/>
      <color theme="0"/>
      <name val="Arial"/>
      <family val="2"/>
    </font>
    <font>
      <sz val="12"/>
      <color indexed="12"/>
      <name val="Arial"/>
      <family val="2"/>
    </font>
    <font>
      <vertAlign val="superscript"/>
      <sz val="10"/>
      <name val="Arial CE"/>
      <charset val="238"/>
    </font>
    <font>
      <sz val="12"/>
      <name val="Arial CE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b/>
      <sz val="10"/>
      <name val="Arial CE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5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5"/>
      <color rgb="FFFF0000"/>
      <name val="Arial"/>
      <family val="2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7" borderId="1" applyNumberFormat="0" applyAlignment="0" applyProtection="0"/>
    <xf numFmtId="0" fontId="12" fillId="7" borderId="1" applyNumberFormat="0" applyAlignment="0" applyProtection="0"/>
    <xf numFmtId="0" fontId="11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1" fillId="7" borderId="1" applyNumberFormat="0" applyAlignment="0" applyProtection="0"/>
    <xf numFmtId="0" fontId="13" fillId="20" borderId="3" applyNumberFormat="0" applyAlignment="0" applyProtection="0"/>
    <xf numFmtId="0" fontId="14" fillId="20" borderId="3" applyNumberFormat="0" applyAlignment="0" applyProtection="0"/>
    <xf numFmtId="0" fontId="13" fillId="20" borderId="3" applyNumberFormat="0" applyAlignment="0" applyProtection="0"/>
    <xf numFmtId="0" fontId="14" fillId="20" borderId="3" applyNumberFormat="0" applyAlignment="0" applyProtection="0"/>
    <xf numFmtId="0" fontId="14" fillId="20" borderId="3" applyNumberFormat="0" applyAlignment="0" applyProtection="0"/>
    <xf numFmtId="0" fontId="14" fillId="20" borderId="3" applyNumberFormat="0" applyAlignment="0" applyProtection="0"/>
    <xf numFmtId="0" fontId="13" fillId="20" borderId="3" applyNumberFormat="0" applyAlignment="0" applyProtection="0"/>
    <xf numFmtId="0" fontId="16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17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2" fillId="7" borderId="1" applyNumberFormat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2" fillId="0" borderId="7" applyNumberFormat="0" applyFill="0" applyAlignment="0" applyProtection="0"/>
    <xf numFmtId="0" fontId="24" fillId="21" borderId="2" applyNumberFormat="0" applyAlignment="0" applyProtection="0"/>
    <xf numFmtId="0" fontId="10" fillId="21" borderId="2" applyNumberFormat="0" applyAlignment="0" applyProtection="0"/>
    <xf numFmtId="0" fontId="24" fillId="21" borderId="2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4" fillId="21" borderId="2" applyNumberFormat="0" applyAlignment="0" applyProtection="0"/>
    <xf numFmtId="0" fontId="23" fillId="0" borderId="7" applyNumberFormat="0" applyFill="0" applyAlignment="0" applyProtection="0"/>
    <xf numFmtId="0" fontId="25" fillId="0" borderId="4" applyNumberFormat="0" applyFill="0" applyAlignment="0" applyProtection="0"/>
    <xf numFmtId="0" fontId="19" fillId="0" borderId="4" applyNumberFormat="0" applyFill="0" applyAlignment="0" applyProtection="0"/>
    <xf numFmtId="0" fontId="25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0" fillId="0" borderId="5" applyNumberFormat="0" applyFill="0" applyAlignment="0" applyProtection="0"/>
    <xf numFmtId="0" fontId="26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1" fillId="0" borderId="6" applyNumberFormat="0" applyFill="0" applyAlignment="0" applyProtection="0"/>
    <xf numFmtId="0" fontId="27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165" fontId="30" fillId="0" borderId="0"/>
    <xf numFmtId="165" fontId="30" fillId="0" borderId="0"/>
    <xf numFmtId="165" fontId="30" fillId="0" borderId="0"/>
    <xf numFmtId="165" fontId="30" fillId="0" borderId="0"/>
    <xf numFmtId="165" fontId="30" fillId="0" borderId="0"/>
    <xf numFmtId="165" fontId="30" fillId="0" borderId="0"/>
    <xf numFmtId="165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0" fillId="0" borderId="0"/>
    <xf numFmtId="0" fontId="4" fillId="0" borderId="0"/>
    <xf numFmtId="0" fontId="4" fillId="0" borderId="0"/>
    <xf numFmtId="165" fontId="30" fillId="0" borderId="0"/>
    <xf numFmtId="165" fontId="30" fillId="0" borderId="0"/>
    <xf numFmtId="165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17" fillId="0" borderId="0"/>
    <xf numFmtId="0" fontId="5" fillId="0" borderId="0"/>
    <xf numFmtId="167" fontId="30" fillId="0" borderId="0"/>
    <xf numFmtId="0" fontId="5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2" fillId="0" borderId="0"/>
    <xf numFmtId="0" fontId="17" fillId="0" borderId="0"/>
    <xf numFmtId="0" fontId="3" fillId="0" borderId="0"/>
    <xf numFmtId="0" fontId="32" fillId="0" borderId="0"/>
    <xf numFmtId="0" fontId="3" fillId="0" borderId="0"/>
    <xf numFmtId="0" fontId="4" fillId="0" borderId="0"/>
    <xf numFmtId="165" fontId="30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165" fontId="30" fillId="0" borderId="0"/>
    <xf numFmtId="165" fontId="30" fillId="0" borderId="0"/>
    <xf numFmtId="165" fontId="30" fillId="0" borderId="0"/>
    <xf numFmtId="165" fontId="30" fillId="0" borderId="0" applyFill="0"/>
    <xf numFmtId="0" fontId="3" fillId="0" borderId="0"/>
    <xf numFmtId="165" fontId="30" fillId="0" borderId="0" applyFill="0"/>
    <xf numFmtId="165" fontId="30" fillId="0" borderId="0" applyFill="0"/>
    <xf numFmtId="165" fontId="30" fillId="0" borderId="0"/>
    <xf numFmtId="0" fontId="31" fillId="23" borderId="8" applyNumberFormat="0" applyFont="0" applyAlignment="0" applyProtection="0"/>
    <xf numFmtId="0" fontId="31" fillId="23" borderId="8" applyNumberFormat="0" applyFont="0" applyAlignment="0" applyProtection="0"/>
    <xf numFmtId="0" fontId="31" fillId="23" borderId="8" applyNumberFormat="0" applyFont="0" applyAlignment="0" applyProtection="0"/>
    <xf numFmtId="0" fontId="33" fillId="20" borderId="1" applyNumberFormat="0" applyAlignment="0" applyProtection="0"/>
    <xf numFmtId="0" fontId="9" fillId="20" borderId="1" applyNumberFormat="0" applyAlignment="0" applyProtection="0"/>
    <xf numFmtId="0" fontId="33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33" fillId="20" borderId="1" applyNumberFormat="0" applyAlignment="0" applyProtection="0"/>
    <xf numFmtId="0" fontId="14" fillId="20" borderId="3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5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3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44" fontId="34" fillId="0" borderId="0" applyFont="0" applyFill="0" applyBorder="0" applyAlignment="0" applyProtection="0"/>
    <xf numFmtId="6" fontId="3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1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165" fontId="30" fillId="0" borderId="0"/>
    <xf numFmtId="165" fontId="30" fillId="0" borderId="0"/>
    <xf numFmtId="165" fontId="30" fillId="0" borderId="0"/>
    <xf numFmtId="0" fontId="85" fillId="0" borderId="0"/>
    <xf numFmtId="9" fontId="5" fillId="0" borderId="0" applyFont="0" applyFill="0" applyBorder="0" applyAlignment="0" applyProtection="0"/>
    <xf numFmtId="0" fontId="2" fillId="0" borderId="0"/>
    <xf numFmtId="0" fontId="85" fillId="0" borderId="0"/>
    <xf numFmtId="0" fontId="3" fillId="0" borderId="0"/>
    <xf numFmtId="0" fontId="86" fillId="0" borderId="0"/>
    <xf numFmtId="0" fontId="31" fillId="0" borderId="0"/>
    <xf numFmtId="0" fontId="17" fillId="0" borderId="0"/>
    <xf numFmtId="0" fontId="17" fillId="0" borderId="0"/>
    <xf numFmtId="0" fontId="3" fillId="0" borderId="0"/>
    <xf numFmtId="176" fontId="30" fillId="0" borderId="0"/>
    <xf numFmtId="0" fontId="32" fillId="0" borderId="0"/>
    <xf numFmtId="176" fontId="30" fillId="0" borderId="0"/>
    <xf numFmtId="176" fontId="30" fillId="0" borderId="0"/>
    <xf numFmtId="0" fontId="32" fillId="0" borderId="0"/>
    <xf numFmtId="0" fontId="32" fillId="0" borderId="0"/>
    <xf numFmtId="0" fontId="1" fillId="0" borderId="0"/>
    <xf numFmtId="9" fontId="1" fillId="0" borderId="0" applyFont="0" applyFill="0" applyBorder="0" applyAlignment="0" applyProtection="0"/>
  </cellStyleXfs>
  <cellXfs count="1715">
    <xf numFmtId="0" fontId="0" fillId="0" borderId="0" xfId="0"/>
    <xf numFmtId="0" fontId="42" fillId="0" borderId="0" xfId="343" applyFont="1" applyFill="1" applyAlignment="1">
      <alignment vertical="center"/>
    </xf>
    <xf numFmtId="0" fontId="43" fillId="0" borderId="0" xfId="343" applyFont="1" applyFill="1" applyAlignment="1">
      <alignment vertical="center"/>
    </xf>
    <xf numFmtId="0" fontId="42" fillId="0" borderId="0" xfId="343" applyFont="1" applyFill="1" applyAlignment="1" applyProtection="1">
      <alignment horizontal="centerContinuous" vertical="center"/>
      <protection locked="0"/>
    </xf>
    <xf numFmtId="0" fontId="43" fillId="0" borderId="0" xfId="343" applyFont="1" applyFill="1" applyAlignment="1">
      <alignment horizontal="centerContinuous" vertical="center"/>
    </xf>
    <xf numFmtId="168" fontId="43" fillId="0" borderId="0" xfId="343" applyNumberFormat="1" applyFont="1" applyFill="1" applyAlignment="1">
      <alignment horizontal="centerContinuous" vertical="center"/>
    </xf>
    <xf numFmtId="168" fontId="42" fillId="0" borderId="0" xfId="343" applyNumberFormat="1" applyFont="1" applyFill="1" applyAlignment="1">
      <alignment vertical="center"/>
    </xf>
    <xf numFmtId="168" fontId="42" fillId="0" borderId="0" xfId="343" applyNumberFormat="1" applyFont="1" applyFill="1" applyAlignment="1">
      <alignment horizontal="left" vertical="center"/>
    </xf>
    <xf numFmtId="0" fontId="42" fillId="0" borderId="0" xfId="343" applyFont="1" applyFill="1" applyAlignment="1">
      <alignment horizontal="left" vertical="center"/>
    </xf>
    <xf numFmtId="0" fontId="45" fillId="0" borderId="0" xfId="343" applyFont="1" applyFill="1" applyAlignment="1">
      <alignment horizontal="right" vertical="center"/>
    </xf>
    <xf numFmtId="0" fontId="48" fillId="0" borderId="10" xfId="343" applyFont="1" applyFill="1" applyBorder="1" applyAlignment="1">
      <alignment vertical="center"/>
    </xf>
    <xf numFmtId="0" fontId="48" fillId="0" borderId="11" xfId="343" applyFont="1" applyFill="1" applyBorder="1" applyAlignment="1">
      <alignment vertical="center"/>
    </xf>
    <xf numFmtId="0" fontId="45" fillId="0" borderId="11" xfId="343" applyFont="1" applyFill="1" applyBorder="1" applyAlignment="1">
      <alignment vertical="center"/>
    </xf>
    <xf numFmtId="0" fontId="49" fillId="0" borderId="12" xfId="343" applyFont="1" applyFill="1" applyBorder="1" applyAlignment="1">
      <alignment vertical="center"/>
    </xf>
    <xf numFmtId="0" fontId="49" fillId="0" borderId="13" xfId="343" applyFont="1" applyFill="1" applyBorder="1" applyAlignment="1">
      <alignment horizontal="left" vertical="center"/>
    </xf>
    <xf numFmtId="0" fontId="49" fillId="0" borderId="13" xfId="343" applyFont="1" applyFill="1" applyBorder="1" applyAlignment="1">
      <alignment horizontal="centerContinuous" vertical="center"/>
    </xf>
    <xf numFmtId="0" fontId="49" fillId="0" borderId="14" xfId="343" applyFont="1" applyFill="1" applyBorder="1" applyAlignment="1">
      <alignment horizontal="centerContinuous" vertical="center"/>
    </xf>
    <xf numFmtId="165" fontId="42" fillId="0" borderId="15" xfId="342" applyFont="1" applyFill="1" applyBorder="1" applyAlignment="1">
      <alignment horizontal="left" vertical="center"/>
    </xf>
    <xf numFmtId="165" fontId="42" fillId="0" borderId="12" xfId="342" applyFont="1" applyFill="1" applyBorder="1" applyAlignment="1">
      <alignment horizontal="left" vertical="center"/>
    </xf>
    <xf numFmtId="165" fontId="42" fillId="0" borderId="16" xfId="342" applyFont="1" applyFill="1" applyBorder="1" applyAlignment="1">
      <alignment horizontal="left" vertical="center"/>
    </xf>
    <xf numFmtId="165" fontId="42" fillId="0" borderId="17" xfId="342" applyFont="1" applyFill="1" applyBorder="1" applyAlignment="1">
      <alignment horizontal="left" vertical="center"/>
    </xf>
    <xf numFmtId="165" fontId="42" fillId="0" borderId="0" xfId="342" applyFont="1" applyFill="1" applyAlignment="1">
      <alignment vertical="center"/>
    </xf>
    <xf numFmtId="0" fontId="43" fillId="0" borderId="18" xfId="343" applyFont="1" applyFill="1" applyBorder="1" applyAlignment="1">
      <alignment vertical="center"/>
    </xf>
    <xf numFmtId="0" fontId="43" fillId="0" borderId="0" xfId="343" applyFont="1" applyFill="1" applyBorder="1" applyAlignment="1">
      <alignment vertical="center"/>
    </xf>
    <xf numFmtId="165" fontId="50" fillId="0" borderId="0" xfId="342" applyFont="1" applyFill="1" applyBorder="1" applyAlignment="1" applyProtection="1">
      <alignment horizontal="left" vertical="center"/>
      <protection locked="0"/>
    </xf>
    <xf numFmtId="0" fontId="49" fillId="0" borderId="0" xfId="343" applyFont="1" applyFill="1" applyBorder="1" applyAlignment="1">
      <alignment vertical="center"/>
    </xf>
    <xf numFmtId="0" fontId="49" fillId="0" borderId="19" xfId="343" applyFont="1" applyFill="1" applyBorder="1" applyAlignment="1">
      <alignment horizontal="left" vertical="center"/>
    </xf>
    <xf numFmtId="0" fontId="45" fillId="0" borderId="19" xfId="343" applyFont="1" applyFill="1" applyBorder="1" applyAlignment="1">
      <alignment horizontal="center" vertical="center"/>
    </xf>
    <xf numFmtId="0" fontId="45" fillId="0" borderId="0" xfId="343" applyFont="1" applyFill="1" applyBorder="1" applyAlignment="1">
      <alignment horizontal="center" vertical="center"/>
    </xf>
    <xf numFmtId="165" fontId="45" fillId="0" borderId="20" xfId="342" applyFont="1" applyFill="1" applyBorder="1" applyAlignment="1">
      <alignment horizontal="centerContinuous" vertical="top"/>
    </xf>
    <xf numFmtId="165" fontId="45" fillId="0" borderId="0" xfId="342" applyFont="1" applyFill="1" applyAlignment="1">
      <alignment horizontal="center" vertical="center"/>
    </xf>
    <xf numFmtId="165" fontId="45" fillId="0" borderId="21" xfId="342" applyFont="1" applyFill="1" applyBorder="1" applyAlignment="1">
      <alignment horizontal="center" vertical="center"/>
    </xf>
    <xf numFmtId="165" fontId="45" fillId="0" borderId="21" xfId="342" applyFont="1" applyFill="1" applyBorder="1" applyAlignment="1">
      <alignment horizontal="centerContinuous" vertical="top"/>
    </xf>
    <xf numFmtId="165" fontId="43" fillId="0" borderId="0" xfId="342" applyFont="1" applyFill="1" applyAlignment="1">
      <alignment vertical="center"/>
    </xf>
    <xf numFmtId="0" fontId="50" fillId="0" borderId="0" xfId="343" applyFont="1" applyFill="1" applyBorder="1" applyAlignment="1" applyProtection="1">
      <alignment horizontal="left" vertical="center"/>
      <protection locked="0"/>
    </xf>
    <xf numFmtId="0" fontId="49" fillId="0" borderId="0" xfId="343" applyFont="1" applyFill="1" applyAlignment="1">
      <alignment vertical="center"/>
    </xf>
    <xf numFmtId="0" fontId="45" fillId="0" borderId="19" xfId="343" applyFont="1" applyFill="1" applyBorder="1" applyAlignment="1">
      <alignment horizontal="center" vertical="top"/>
    </xf>
    <xf numFmtId="165" fontId="45" fillId="0" borderId="20" xfId="342" applyFont="1" applyFill="1" applyBorder="1" applyAlignment="1">
      <alignment horizontal="centerContinuous" vertical="center"/>
    </xf>
    <xf numFmtId="165" fontId="45" fillId="0" borderId="21" xfId="342" applyFont="1" applyFill="1" applyBorder="1" applyAlignment="1">
      <alignment horizontal="center" vertical="top"/>
    </xf>
    <xf numFmtId="0" fontId="45" fillId="0" borderId="21" xfId="343" applyFont="1" applyFill="1" applyBorder="1" applyAlignment="1">
      <alignment horizontal="left" vertical="center"/>
    </xf>
    <xf numFmtId="0" fontId="45" fillId="0" borderId="0" xfId="343" applyFont="1" applyFill="1" applyBorder="1" applyAlignment="1">
      <alignment horizontal="centerContinuous" vertical="center"/>
    </xf>
    <xf numFmtId="0" fontId="49" fillId="0" borderId="22" xfId="343" applyFont="1" applyFill="1" applyBorder="1" applyAlignment="1">
      <alignment vertical="center"/>
    </xf>
    <xf numFmtId="0" fontId="49" fillId="0" borderId="23" xfId="343" applyFont="1" applyFill="1" applyBorder="1" applyAlignment="1">
      <alignment vertical="center"/>
    </xf>
    <xf numFmtId="0" fontId="49" fillId="0" borderId="0" xfId="343" applyFont="1" applyFill="1" applyBorder="1" applyAlignment="1">
      <alignment horizontal="centerContinuous" vertical="center"/>
    </xf>
    <xf numFmtId="165" fontId="45" fillId="0" borderId="23" xfId="342" applyFont="1" applyFill="1" applyBorder="1" applyAlignment="1">
      <alignment vertical="center"/>
    </xf>
    <xf numFmtId="165" fontId="45" fillId="0" borderId="24" xfId="342" applyFont="1" applyFill="1" applyBorder="1" applyAlignment="1">
      <alignment vertical="center"/>
    </xf>
    <xf numFmtId="165" fontId="45" fillId="0" borderId="25" xfId="342" applyFont="1" applyFill="1" applyBorder="1" applyAlignment="1">
      <alignment vertical="center"/>
    </xf>
    <xf numFmtId="165" fontId="45" fillId="0" borderId="22" xfId="342" applyFont="1" applyFill="1" applyBorder="1" applyAlignment="1">
      <alignment vertical="center"/>
    </xf>
    <xf numFmtId="165" fontId="45" fillId="0" borderId="26" xfId="342" applyFont="1" applyFill="1" applyBorder="1" applyAlignment="1">
      <alignment vertical="center"/>
    </xf>
    <xf numFmtId="0" fontId="43" fillId="0" borderId="27" xfId="343" applyFont="1" applyFill="1" applyBorder="1" applyAlignment="1">
      <alignment vertical="center"/>
    </xf>
    <xf numFmtId="0" fontId="43" fillId="0" borderId="28" xfId="343" applyFont="1" applyFill="1" applyBorder="1" applyAlignment="1">
      <alignment vertical="center"/>
    </xf>
    <xf numFmtId="0" fontId="51" fillId="0" borderId="28" xfId="343" applyFont="1" applyFill="1" applyBorder="1" applyAlignment="1">
      <alignment horizontal="centerContinuous" vertical="center"/>
    </xf>
    <xf numFmtId="0" fontId="51" fillId="0" borderId="29" xfId="343" applyFont="1" applyFill="1" applyBorder="1" applyAlignment="1">
      <alignment horizontal="centerContinuous" vertical="center"/>
    </xf>
    <xf numFmtId="0" fontId="51" fillId="0" borderId="27" xfId="343" applyFont="1" applyFill="1" applyBorder="1" applyAlignment="1">
      <alignment horizontal="center" vertical="center"/>
    </xf>
    <xf numFmtId="165" fontId="47" fillId="0" borderId="30" xfId="342" applyFont="1" applyFill="1" applyBorder="1" applyAlignment="1">
      <alignment horizontal="center" vertical="center"/>
    </xf>
    <xf numFmtId="165" fontId="47" fillId="0" borderId="31" xfId="342" applyFont="1" applyFill="1" applyBorder="1" applyAlignment="1">
      <alignment horizontal="center" vertical="center"/>
    </xf>
    <xf numFmtId="165" fontId="47" fillId="0" borderId="32" xfId="342" applyFont="1" applyFill="1" applyBorder="1" applyAlignment="1">
      <alignment horizontal="center" vertical="center"/>
    </xf>
    <xf numFmtId="165" fontId="47" fillId="0" borderId="33" xfId="342" applyFont="1" applyFill="1" applyBorder="1" applyAlignment="1">
      <alignment horizontal="center" vertical="center"/>
    </xf>
    <xf numFmtId="165" fontId="47" fillId="0" borderId="34" xfId="342" applyFont="1" applyFill="1" applyBorder="1" applyAlignment="1">
      <alignment horizontal="center" vertical="center"/>
    </xf>
    <xf numFmtId="0" fontId="42" fillId="0" borderId="0" xfId="343" applyFont="1" applyFill="1" applyBorder="1" applyAlignment="1" applyProtection="1">
      <alignment horizontal="left"/>
    </xf>
    <xf numFmtId="0" fontId="45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3" fillId="0" borderId="0" xfId="343" applyFont="1" applyFill="1"/>
    <xf numFmtId="0" fontId="42" fillId="0" borderId="0" xfId="343" quotePrefix="1" applyFont="1" applyFill="1" applyBorder="1" applyAlignment="1" applyProtection="1">
      <alignment horizontal="left"/>
    </xf>
    <xf numFmtId="0" fontId="45" fillId="0" borderId="35" xfId="343" applyFont="1" applyFill="1" applyBorder="1" applyAlignment="1">
      <alignment horizontal="centerContinuous" vertical="center"/>
    </xf>
    <xf numFmtId="165" fontId="53" fillId="0" borderId="0" xfId="342" applyFont="1" applyFill="1" applyBorder="1" applyAlignment="1" applyProtection="1">
      <alignment horizontal="right"/>
    </xf>
    <xf numFmtId="0" fontId="43" fillId="0" borderId="36" xfId="343" applyFont="1" applyFill="1" applyBorder="1" applyAlignment="1">
      <alignment vertical="center"/>
    </xf>
    <xf numFmtId="0" fontId="43" fillId="0" borderId="29" xfId="343" applyFont="1" applyFill="1" applyBorder="1" applyAlignment="1">
      <alignment vertical="center"/>
    </xf>
    <xf numFmtId="0" fontId="42" fillId="0" borderId="29" xfId="343" quotePrefix="1" applyFont="1" applyFill="1" applyBorder="1" applyAlignment="1" applyProtection="1">
      <alignment horizontal="left"/>
    </xf>
    <xf numFmtId="0" fontId="43" fillId="0" borderId="18" xfId="343" quotePrefix="1" applyFont="1" applyFill="1" applyBorder="1" applyAlignment="1">
      <alignment horizontal="right"/>
    </xf>
    <xf numFmtId="0" fontId="43" fillId="0" borderId="0" xfId="343" applyFont="1" applyFill="1" applyBorder="1" applyAlignment="1"/>
    <xf numFmtId="1" fontId="43" fillId="0" borderId="0" xfId="343" applyNumberFormat="1" applyFont="1" applyFill="1" applyBorder="1"/>
    <xf numFmtId="0" fontId="48" fillId="0" borderId="14" xfId="343" applyFont="1" applyFill="1" applyBorder="1" applyAlignment="1">
      <alignment horizontal="centerContinuous"/>
    </xf>
    <xf numFmtId="172" fontId="54" fillId="0" borderId="0" xfId="343" applyNumberFormat="1" applyFont="1" applyFill="1" applyBorder="1" applyAlignment="1" applyProtection="1">
      <alignment vertical="center"/>
    </xf>
    <xf numFmtId="0" fontId="43" fillId="0" borderId="18" xfId="343" applyFont="1" applyFill="1" applyBorder="1" applyAlignment="1">
      <alignment horizontal="right"/>
    </xf>
    <xf numFmtId="0" fontId="48" fillId="0" borderId="35" xfId="343" applyFont="1" applyFill="1" applyBorder="1" applyAlignment="1">
      <alignment horizontal="centerContinuous"/>
    </xf>
    <xf numFmtId="0" fontId="43" fillId="0" borderId="36" xfId="343" applyFont="1" applyFill="1" applyBorder="1" applyAlignment="1">
      <alignment horizontal="right"/>
    </xf>
    <xf numFmtId="0" fontId="43" fillId="0" borderId="29" xfId="343" applyFont="1" applyFill="1" applyBorder="1" applyAlignment="1"/>
    <xf numFmtId="1" fontId="43" fillId="0" borderId="29" xfId="343" applyNumberFormat="1" applyFont="1" applyFill="1" applyBorder="1"/>
    <xf numFmtId="0" fontId="48" fillId="0" borderId="37" xfId="343" applyFont="1" applyFill="1" applyBorder="1" applyAlignment="1">
      <alignment horizontal="centerContinuous"/>
    </xf>
    <xf numFmtId="0" fontId="48" fillId="0" borderId="38" xfId="343" applyFont="1" applyFill="1" applyBorder="1" applyAlignment="1">
      <alignment horizontal="centerContinuous"/>
    </xf>
    <xf numFmtId="0" fontId="48" fillId="0" borderId="39" xfId="343" applyFont="1" applyFill="1" applyBorder="1" applyAlignment="1">
      <alignment horizontal="centerContinuous"/>
    </xf>
    <xf numFmtId="0" fontId="48" fillId="0" borderId="40" xfId="343" applyFont="1" applyFill="1" applyBorder="1" applyAlignment="1">
      <alignment horizontal="centerContinuous"/>
    </xf>
    <xf numFmtId="0" fontId="48" fillId="0" borderId="41" xfId="343" applyFont="1" applyFill="1" applyBorder="1" applyAlignment="1">
      <alignment horizontal="centerContinuous"/>
    </xf>
    <xf numFmtId="0" fontId="43" fillId="0" borderId="0" xfId="343" quotePrefix="1" applyFont="1" applyFill="1" applyBorder="1" applyAlignment="1"/>
    <xf numFmtId="0" fontId="44" fillId="0" borderId="0" xfId="343" applyFont="1" applyFill="1" applyBorder="1" applyAlignment="1"/>
    <xf numFmtId="0" fontId="44" fillId="0" borderId="18" xfId="343" applyFont="1" applyFill="1" applyBorder="1" applyAlignment="1">
      <alignment horizontal="right"/>
    </xf>
    <xf numFmtId="0" fontId="43" fillId="0" borderId="18" xfId="343" quotePrefix="1" applyNumberFormat="1" applyFont="1" applyFill="1" applyBorder="1" applyAlignment="1">
      <alignment horizontal="right"/>
    </xf>
    <xf numFmtId="0" fontId="43" fillId="0" borderId="18" xfId="343" quotePrefix="1" applyFont="1" applyFill="1" applyBorder="1" applyAlignment="1"/>
    <xf numFmtId="0" fontId="43" fillId="0" borderId="11" xfId="343" applyFont="1" applyFill="1" applyBorder="1" applyAlignment="1"/>
    <xf numFmtId="0" fontId="43" fillId="0" borderId="0" xfId="343" applyFont="1" applyFill="1" applyBorder="1" applyAlignment="1">
      <alignment horizontal="right"/>
    </xf>
    <xf numFmtId="0" fontId="48" fillId="0" borderId="0" xfId="343" applyFont="1" applyFill="1" applyBorder="1" applyAlignment="1">
      <alignment horizontal="centerContinuous"/>
    </xf>
    <xf numFmtId="170" fontId="54" fillId="0" borderId="0" xfId="343" applyNumberFormat="1" applyFont="1" applyFill="1" applyBorder="1" applyAlignment="1" applyProtection="1">
      <alignment vertical="center"/>
    </xf>
    <xf numFmtId="0" fontId="43" fillId="0" borderId="0" xfId="0" applyFont="1"/>
    <xf numFmtId="165" fontId="57" fillId="0" borderId="0" xfId="339" quotePrefix="1" applyFont="1" applyBorder="1" applyAlignment="1" applyProtection="1">
      <alignment horizontal="left"/>
    </xf>
    <xf numFmtId="165" fontId="42" fillId="0" borderId="0" xfId="340" applyFont="1" applyAlignment="1" applyProtection="1">
      <alignment horizontal="left"/>
    </xf>
    <xf numFmtId="165" fontId="43" fillId="0" borderId="0" xfId="340" applyFont="1"/>
    <xf numFmtId="165" fontId="61" fillId="0" borderId="0" xfId="340" applyFont="1"/>
    <xf numFmtId="165" fontId="63" fillId="0" borderId="0" xfId="340" applyFont="1"/>
    <xf numFmtId="165" fontId="61" fillId="0" borderId="0" xfId="340" applyFont="1" applyAlignment="1">
      <alignment horizontal="centerContinuous"/>
    </xf>
    <xf numFmtId="165" fontId="64" fillId="0" borderId="0" xfId="340" applyFont="1" applyAlignment="1" applyProtection="1">
      <alignment horizontal="centerContinuous"/>
    </xf>
    <xf numFmtId="165" fontId="63" fillId="0" borderId="0" xfId="340" applyFont="1" applyAlignment="1">
      <alignment horizontal="centerContinuous"/>
    </xf>
    <xf numFmtId="165" fontId="63" fillId="0" borderId="29" xfId="340" applyFont="1" applyBorder="1"/>
    <xf numFmtId="165" fontId="45" fillId="0" borderId="0" xfId="340" applyFont="1" applyAlignment="1" applyProtection="1">
      <alignment horizontal="right"/>
    </xf>
    <xf numFmtId="165" fontId="64" fillId="0" borderId="0" xfId="340" applyFont="1" applyAlignment="1" applyProtection="1">
      <alignment horizontal="right"/>
    </xf>
    <xf numFmtId="165" fontId="63" fillId="0" borderId="15" xfId="340" applyFont="1" applyBorder="1"/>
    <xf numFmtId="165" fontId="45" fillId="0" borderId="15" xfId="340" applyFont="1" applyBorder="1" applyAlignment="1">
      <alignment horizontal="center"/>
    </xf>
    <xf numFmtId="165" fontId="45" fillId="0" borderId="17" xfId="340" applyFont="1" applyBorder="1" applyAlignment="1">
      <alignment vertical="center"/>
    </xf>
    <xf numFmtId="165" fontId="45" fillId="0" borderId="39" xfId="340" applyFont="1" applyBorder="1" applyAlignment="1" applyProtection="1">
      <alignment horizontal="center" vertical="center"/>
    </xf>
    <xf numFmtId="165" fontId="65" fillId="0" borderId="0" xfId="340" applyFont="1" applyBorder="1" applyAlignment="1" applyProtection="1">
      <alignment horizontal="center" vertical="center"/>
    </xf>
    <xf numFmtId="165" fontId="45" fillId="0" borderId="20" xfId="340" applyFont="1" applyBorder="1" applyAlignment="1">
      <alignment horizontal="center"/>
    </xf>
    <xf numFmtId="165" fontId="45" fillId="0" borderId="20" xfId="340" applyFont="1" applyBorder="1" applyAlignment="1" applyProtection="1">
      <alignment horizontal="center" vertical="center"/>
    </xf>
    <xf numFmtId="165" fontId="45" fillId="0" borderId="38" xfId="340" applyFont="1" applyBorder="1" applyAlignment="1">
      <alignment horizontal="center" vertical="center"/>
    </xf>
    <xf numFmtId="165" fontId="65" fillId="0" borderId="0" xfId="340" applyFont="1" applyBorder="1" applyAlignment="1">
      <alignment vertical="center"/>
    </xf>
    <xf numFmtId="165" fontId="63" fillId="0" borderId="23" xfId="340" applyFont="1" applyBorder="1"/>
    <xf numFmtId="165" fontId="45" fillId="0" borderId="23" xfId="340" applyFont="1" applyBorder="1" applyAlignment="1" applyProtection="1">
      <alignment horizontal="center" vertical="center"/>
    </xf>
    <xf numFmtId="165" fontId="45" fillId="0" borderId="26" xfId="340" applyFont="1" applyBorder="1" applyAlignment="1">
      <alignment vertical="center"/>
    </xf>
    <xf numFmtId="165" fontId="45" fillId="0" borderId="40" xfId="340" quotePrefix="1" applyFont="1" applyBorder="1" applyAlignment="1" applyProtection="1">
      <alignment horizontal="center" vertical="center"/>
    </xf>
    <xf numFmtId="165" fontId="65" fillId="0" borderId="0" xfId="340" quotePrefix="1" applyFont="1" applyBorder="1" applyAlignment="1" applyProtection="1">
      <alignment horizontal="center" vertical="center"/>
    </xf>
    <xf numFmtId="165" fontId="67" fillId="0" borderId="23" xfId="340" applyFont="1" applyBorder="1" applyAlignment="1">
      <alignment horizontal="center" vertical="center"/>
    </xf>
    <xf numFmtId="165" fontId="67" fillId="0" borderId="42" xfId="340" quotePrefix="1" applyFont="1" applyBorder="1" applyAlignment="1" applyProtection="1">
      <alignment horizontal="center" vertical="center"/>
    </xf>
    <xf numFmtId="165" fontId="67" fillId="0" borderId="43" xfId="340" applyFont="1" applyBorder="1" applyAlignment="1" applyProtection="1">
      <alignment horizontal="center" vertical="center"/>
    </xf>
    <xf numFmtId="165" fontId="67" fillId="0" borderId="22" xfId="340" quotePrefix="1" applyFont="1" applyBorder="1" applyAlignment="1" applyProtection="1">
      <alignment horizontal="center" vertical="center"/>
    </xf>
    <xf numFmtId="165" fontId="67" fillId="0" borderId="0" xfId="340" quotePrefix="1" applyFont="1" applyBorder="1" applyAlignment="1" applyProtection="1">
      <alignment horizontal="center" vertical="center"/>
    </xf>
    <xf numFmtId="165" fontId="63" fillId="0" borderId="0" xfId="340" applyFont="1" applyAlignment="1">
      <alignment horizontal="center" vertical="center"/>
    </xf>
    <xf numFmtId="165" fontId="42" fillId="0" borderId="20" xfId="340" applyFont="1" applyBorder="1"/>
    <xf numFmtId="170" fontId="64" fillId="0" borderId="0" xfId="340" applyNumberFormat="1" applyFont="1" applyBorder="1" applyProtection="1"/>
    <xf numFmtId="1" fontId="43" fillId="0" borderId="20" xfId="340" applyNumberFormat="1" applyFont="1" applyBorder="1"/>
    <xf numFmtId="170" fontId="63" fillId="0" borderId="0" xfId="340" applyNumberFormat="1" applyFont="1" applyBorder="1" applyProtection="1"/>
    <xf numFmtId="165" fontId="63" fillId="0" borderId="0" xfId="340" applyFont="1" applyBorder="1"/>
    <xf numFmtId="170" fontId="63" fillId="0" borderId="0" xfId="340" applyNumberFormat="1" applyFont="1" applyBorder="1" applyAlignment="1" applyProtection="1">
      <alignment horizontal="left"/>
    </xf>
    <xf numFmtId="4" fontId="63" fillId="0" borderId="0" xfId="340" applyNumberFormat="1" applyFont="1"/>
    <xf numFmtId="1" fontId="62" fillId="0" borderId="0" xfId="340" applyNumberFormat="1" applyFont="1"/>
    <xf numFmtId="169" fontId="70" fillId="0" borderId="23" xfId="340" applyNumberFormat="1" applyFont="1" applyFill="1" applyBorder="1" applyAlignment="1" applyProtection="1"/>
    <xf numFmtId="170" fontId="71" fillId="0" borderId="37" xfId="340" applyNumberFormat="1" applyFont="1" applyFill="1" applyBorder="1" applyAlignment="1" applyProtection="1">
      <alignment horizontal="right"/>
    </xf>
    <xf numFmtId="165" fontId="70" fillId="0" borderId="0" xfId="340" applyFont="1" applyBorder="1"/>
    <xf numFmtId="169" fontId="70" fillId="0" borderId="0" xfId="340" applyNumberFormat="1" applyFont="1" applyBorder="1" applyAlignment="1" applyProtection="1"/>
    <xf numFmtId="165" fontId="42" fillId="0" borderId="0" xfId="341" applyFont="1" applyAlignment="1" applyProtection="1">
      <alignment horizontal="left"/>
    </xf>
    <xf numFmtId="165" fontId="43" fillId="0" borderId="0" xfId="341" applyFont="1"/>
    <xf numFmtId="165" fontId="42" fillId="0" borderId="0" xfId="341" applyFont="1" applyAlignment="1" applyProtection="1">
      <alignment horizontal="centerContinuous"/>
    </xf>
    <xf numFmtId="165" fontId="43" fillId="0" borderId="0" xfId="341" applyFont="1" applyAlignment="1">
      <alignment horizontal="centerContinuous"/>
    </xf>
    <xf numFmtId="165" fontId="45" fillId="0" borderId="0" xfId="341" applyFont="1" applyAlignment="1" applyProtection="1">
      <alignment horizontal="right"/>
    </xf>
    <xf numFmtId="165" fontId="48" fillId="0" borderId="15" xfId="341" applyFont="1" applyBorder="1"/>
    <xf numFmtId="165" fontId="45" fillId="0" borderId="39" xfId="341" applyFont="1" applyBorder="1" applyAlignment="1">
      <alignment horizontal="center"/>
    </xf>
    <xf numFmtId="165" fontId="45" fillId="0" borderId="44" xfId="341" applyFont="1" applyBorder="1" applyAlignment="1">
      <alignment vertical="center"/>
    </xf>
    <xf numFmtId="165" fontId="45" fillId="0" borderId="39" xfId="341" applyFont="1" applyBorder="1" applyAlignment="1" applyProtection="1">
      <alignment horizontal="center" vertical="center"/>
    </xf>
    <xf numFmtId="165" fontId="45" fillId="0" borderId="20" xfId="341" applyFont="1" applyBorder="1" applyAlignment="1">
      <alignment horizontal="center"/>
    </xf>
    <xf numFmtId="165" fontId="45" fillId="0" borderId="38" xfId="341" applyFont="1" applyBorder="1" applyAlignment="1" applyProtection="1">
      <alignment horizontal="center" vertical="center"/>
    </xf>
    <xf numFmtId="165" fontId="45" fillId="0" borderId="35" xfId="341" applyFont="1" applyBorder="1" applyAlignment="1" applyProtection="1">
      <alignment horizontal="centerContinuous" vertical="center"/>
    </xf>
    <xf numFmtId="165" fontId="45" fillId="0" borderId="45" xfId="341" applyFont="1" applyBorder="1" applyAlignment="1" applyProtection="1">
      <alignment horizontal="center" vertical="center"/>
    </xf>
    <xf numFmtId="165" fontId="48" fillId="0" borderId="23" xfId="341" applyFont="1" applyBorder="1"/>
    <xf numFmtId="165" fontId="45" fillId="0" borderId="40" xfId="341" applyFont="1" applyBorder="1" applyAlignment="1">
      <alignment horizontal="center"/>
    </xf>
    <xf numFmtId="165" fontId="45" fillId="0" borderId="22" xfId="341" applyFont="1" applyBorder="1" applyAlignment="1">
      <alignment vertical="center"/>
    </xf>
    <xf numFmtId="165" fontId="45" fillId="0" borderId="40" xfId="341" quotePrefix="1" applyFont="1" applyBorder="1" applyAlignment="1" applyProtection="1">
      <alignment horizontal="center" vertical="center"/>
    </xf>
    <xf numFmtId="165" fontId="47" fillId="0" borderId="23" xfId="341" applyFont="1" applyBorder="1" applyAlignment="1">
      <alignment horizontal="center" vertical="center"/>
    </xf>
    <xf numFmtId="165" fontId="47" fillId="0" borderId="40" xfId="341" quotePrefix="1" applyFont="1" applyBorder="1" applyAlignment="1" applyProtection="1">
      <alignment horizontal="center" vertical="center"/>
    </xf>
    <xf numFmtId="165" fontId="47" fillId="0" borderId="22" xfId="341" applyFont="1" applyBorder="1" applyAlignment="1" applyProtection="1">
      <alignment horizontal="center" vertical="center"/>
    </xf>
    <xf numFmtId="165" fontId="47" fillId="0" borderId="22" xfId="341" quotePrefix="1" applyFont="1" applyBorder="1" applyAlignment="1" applyProtection="1">
      <alignment horizontal="center" vertical="center"/>
    </xf>
    <xf numFmtId="165" fontId="43" fillId="0" borderId="0" xfId="341" applyFont="1" applyAlignment="1">
      <alignment horizontal="center" vertical="center"/>
    </xf>
    <xf numFmtId="165" fontId="42" fillId="0" borderId="15" xfId="341" applyFont="1" applyBorder="1" applyAlignment="1" applyProtection="1">
      <alignment horizontal="left"/>
    </xf>
    <xf numFmtId="1" fontId="43" fillId="0" borderId="20" xfId="341" applyNumberFormat="1" applyFont="1" applyBorder="1"/>
    <xf numFmtId="1" fontId="43" fillId="0" borderId="23" xfId="341" applyNumberFormat="1" applyFont="1" applyBorder="1"/>
    <xf numFmtId="165" fontId="42" fillId="0" borderId="0" xfId="342" applyFont="1" applyFill="1" applyAlignment="1">
      <alignment horizontal="left" vertical="center"/>
    </xf>
    <xf numFmtId="165" fontId="42" fillId="0" borderId="0" xfId="345" applyFont="1" applyFill="1" applyAlignment="1">
      <alignment horizontal="left" vertical="center"/>
    </xf>
    <xf numFmtId="165" fontId="42" fillId="0" borderId="0" xfId="345" applyFont="1" applyFill="1" applyAlignment="1">
      <alignment vertical="center"/>
    </xf>
    <xf numFmtId="165" fontId="43" fillId="0" borderId="0" xfId="345" applyFont="1" applyFill="1" applyAlignment="1">
      <alignment vertical="center"/>
    </xf>
    <xf numFmtId="165" fontId="42" fillId="0" borderId="0" xfId="345" applyFont="1" applyFill="1" applyAlignment="1" applyProtection="1">
      <alignment horizontal="centerContinuous" vertical="center"/>
      <protection locked="0"/>
    </xf>
    <xf numFmtId="165" fontId="42" fillId="0" borderId="0" xfId="345" applyFont="1" applyFill="1" applyAlignment="1">
      <alignment horizontal="centerContinuous" vertical="center"/>
    </xf>
    <xf numFmtId="165" fontId="42" fillId="0" borderId="0" xfId="345" applyFont="1" applyFill="1" applyBorder="1" applyAlignment="1">
      <alignment vertical="center"/>
    </xf>
    <xf numFmtId="165" fontId="45" fillId="0" borderId="0" xfId="345" applyFont="1" applyFill="1" applyAlignment="1">
      <alignment horizontal="right" vertical="center"/>
    </xf>
    <xf numFmtId="165" fontId="42" fillId="0" borderId="10" xfId="345" applyFont="1" applyFill="1" applyBorder="1" applyAlignment="1">
      <alignment vertical="center"/>
    </xf>
    <xf numFmtId="165" fontId="49" fillId="0" borderId="11" xfId="345" applyFont="1" applyFill="1" applyBorder="1" applyAlignment="1">
      <alignment vertical="center"/>
    </xf>
    <xf numFmtId="165" fontId="45" fillId="0" borderId="11" xfId="345" applyFont="1" applyFill="1" applyBorder="1" applyAlignment="1">
      <alignment vertical="center"/>
    </xf>
    <xf numFmtId="165" fontId="42" fillId="0" borderId="12" xfId="342" applyFont="1" applyFill="1" applyBorder="1" applyAlignment="1">
      <alignment horizontal="centerContinuous" vertical="center"/>
    </xf>
    <xf numFmtId="165" fontId="49" fillId="0" borderId="0" xfId="345" applyFont="1" applyFill="1" applyBorder="1" applyAlignment="1">
      <alignment horizontal="left" vertical="center"/>
    </xf>
    <xf numFmtId="165" fontId="49" fillId="0" borderId="18" xfId="345" applyFont="1" applyFill="1" applyBorder="1" applyAlignment="1">
      <alignment vertical="center"/>
    </xf>
    <xf numFmtId="165" fontId="49" fillId="0" borderId="0" xfId="345" applyFont="1" applyFill="1" applyBorder="1" applyAlignment="1">
      <alignment vertical="center"/>
    </xf>
    <xf numFmtId="165" fontId="50" fillId="0" borderId="0" xfId="345" applyFont="1" applyFill="1" applyBorder="1" applyAlignment="1" applyProtection="1">
      <alignment horizontal="left" vertical="center"/>
      <protection locked="0"/>
    </xf>
    <xf numFmtId="165" fontId="42" fillId="0" borderId="21" xfId="342" applyFont="1" applyFill="1" applyBorder="1" applyAlignment="1">
      <alignment horizontal="left" vertical="center"/>
    </xf>
    <xf numFmtId="165" fontId="45" fillId="0" borderId="0" xfId="342" applyFont="1" applyFill="1" applyAlignment="1">
      <alignment horizontal="centerContinuous" vertical="center"/>
    </xf>
    <xf numFmtId="165" fontId="42" fillId="0" borderId="18" xfId="345" applyFont="1" applyFill="1" applyBorder="1" applyAlignment="1">
      <alignment horizontal="center" vertical="center"/>
    </xf>
    <xf numFmtId="165" fontId="42" fillId="0" borderId="0" xfId="345" applyFont="1" applyFill="1" applyBorder="1" applyAlignment="1">
      <alignment horizontal="center" vertical="center"/>
    </xf>
    <xf numFmtId="165" fontId="49" fillId="0" borderId="18" xfId="345" applyFont="1" applyFill="1" applyBorder="1" applyAlignment="1">
      <alignment horizontal="left" vertical="center"/>
    </xf>
    <xf numFmtId="165" fontId="45" fillId="0" borderId="21" xfId="342" applyFont="1" applyFill="1" applyBorder="1" applyAlignment="1">
      <alignment horizontal="left" vertical="center"/>
    </xf>
    <xf numFmtId="165" fontId="49" fillId="0" borderId="35" xfId="345" applyFont="1" applyFill="1" applyBorder="1" applyAlignment="1">
      <alignment vertical="center"/>
    </xf>
    <xf numFmtId="165" fontId="45" fillId="0" borderId="24" xfId="342" applyFont="1" applyFill="1" applyBorder="1" applyAlignment="1">
      <alignment horizontal="centerContinuous" vertical="center"/>
    </xf>
    <xf numFmtId="165" fontId="47" fillId="0" borderId="27" xfId="344" applyFont="1" applyFill="1" applyBorder="1" applyAlignment="1">
      <alignment horizontal="centerContinuous" vertical="center"/>
    </xf>
    <xf numFmtId="165" fontId="47" fillId="0" borderId="28" xfId="344" applyFont="1" applyFill="1" applyBorder="1" applyAlignment="1">
      <alignment horizontal="centerContinuous" vertical="center"/>
    </xf>
    <xf numFmtId="165" fontId="47" fillId="0" borderId="46" xfId="344" applyFont="1" applyFill="1" applyBorder="1" applyAlignment="1">
      <alignment horizontal="centerContinuous" vertical="center"/>
    </xf>
    <xf numFmtId="165" fontId="47" fillId="0" borderId="34" xfId="342" applyFont="1" applyFill="1" applyBorder="1" applyAlignment="1">
      <alignment horizontal="centerContinuous" vertical="center"/>
    </xf>
    <xf numFmtId="165" fontId="42" fillId="0" borderId="18" xfId="345" applyFont="1" applyFill="1" applyBorder="1" applyAlignment="1" applyProtection="1">
      <alignment horizontal="left"/>
    </xf>
    <xf numFmtId="165" fontId="42" fillId="0" borderId="0" xfId="345" applyFont="1" applyFill="1" applyBorder="1" applyAlignment="1" applyProtection="1">
      <alignment horizontal="left"/>
    </xf>
    <xf numFmtId="165" fontId="45" fillId="0" borderId="35" xfId="345" applyFont="1" applyFill="1" applyBorder="1" applyAlignment="1">
      <alignment horizontal="centerContinuous" vertical="center"/>
    </xf>
    <xf numFmtId="165" fontId="43" fillId="0" borderId="0" xfId="345" applyFont="1" applyFill="1"/>
    <xf numFmtId="165" fontId="42" fillId="0" borderId="18" xfId="345" quotePrefix="1" applyFont="1" applyFill="1" applyBorder="1" applyAlignment="1" applyProtection="1">
      <alignment horizontal="left"/>
    </xf>
    <xf numFmtId="165" fontId="42" fillId="0" borderId="0" xfId="345" quotePrefix="1" applyFont="1" applyFill="1" applyBorder="1" applyAlignment="1" applyProtection="1">
      <alignment horizontal="left"/>
    </xf>
    <xf numFmtId="165" fontId="45" fillId="0" borderId="0" xfId="342" applyFont="1" applyFill="1" applyBorder="1" applyAlignment="1" applyProtection="1">
      <alignment horizontal="right"/>
    </xf>
    <xf numFmtId="165" fontId="42" fillId="0" borderId="36" xfId="345" quotePrefix="1" applyFont="1" applyFill="1" applyBorder="1" applyAlignment="1" applyProtection="1">
      <alignment horizontal="left"/>
    </xf>
    <xf numFmtId="165" fontId="42" fillId="0" borderId="29" xfId="345" quotePrefix="1" applyFont="1" applyFill="1" applyBorder="1" applyAlignment="1" applyProtection="1">
      <alignment horizontal="left"/>
    </xf>
    <xf numFmtId="165" fontId="42" fillId="0" borderId="29" xfId="345" applyFont="1" applyFill="1" applyBorder="1" applyAlignment="1" applyProtection="1">
      <alignment horizontal="left"/>
    </xf>
    <xf numFmtId="165" fontId="45" fillId="0" borderId="37" xfId="345" applyFont="1" applyFill="1" applyBorder="1" applyAlignment="1">
      <alignment horizontal="centerContinuous" vertical="center"/>
    </xf>
    <xf numFmtId="165" fontId="43" fillId="0" borderId="18" xfId="345" quotePrefix="1" applyFont="1" applyFill="1" applyBorder="1" applyAlignment="1" applyProtection="1">
      <alignment horizontal="left"/>
    </xf>
    <xf numFmtId="165" fontId="43" fillId="0" borderId="0" xfId="345" quotePrefix="1" applyFont="1" applyFill="1" applyBorder="1" applyAlignment="1" applyProtection="1">
      <alignment horizontal="left"/>
    </xf>
    <xf numFmtId="1" fontId="43" fillId="0" borderId="0" xfId="345" applyNumberFormat="1" applyFont="1" applyFill="1" applyBorder="1"/>
    <xf numFmtId="165" fontId="48" fillId="0" borderId="38" xfId="345" applyFont="1" applyFill="1" applyBorder="1" applyAlignment="1">
      <alignment horizontal="centerContinuous"/>
    </xf>
    <xf numFmtId="165" fontId="43" fillId="0" borderId="36" xfId="345" quotePrefix="1" applyFont="1" applyFill="1" applyBorder="1" applyAlignment="1" applyProtection="1">
      <alignment horizontal="left"/>
    </xf>
    <xf numFmtId="165" fontId="43" fillId="0" borderId="29" xfId="345" quotePrefix="1" applyFont="1" applyFill="1" applyBorder="1" applyAlignment="1" applyProtection="1">
      <alignment horizontal="left"/>
    </xf>
    <xf numFmtId="165" fontId="48" fillId="0" borderId="40" xfId="345" applyFont="1" applyFill="1" applyBorder="1" applyAlignment="1">
      <alignment horizontal="centerContinuous"/>
    </xf>
    <xf numFmtId="165" fontId="43" fillId="0" borderId="0" xfId="345" applyFont="1" applyFill="1" applyBorder="1" applyAlignment="1">
      <alignment vertical="center"/>
    </xf>
    <xf numFmtId="1" fontId="43" fillId="0" borderId="11" xfId="345" applyNumberFormat="1" applyFont="1" applyFill="1" applyBorder="1"/>
    <xf numFmtId="165" fontId="48" fillId="0" borderId="39" xfId="345" applyFont="1" applyFill="1" applyBorder="1" applyAlignment="1">
      <alignment horizontal="centerContinuous"/>
    </xf>
    <xf numFmtId="165" fontId="43" fillId="0" borderId="18" xfId="345" applyFont="1" applyFill="1" applyBorder="1" applyAlignment="1" applyProtection="1">
      <alignment horizontal="left"/>
    </xf>
    <xf numFmtId="165" fontId="48" fillId="0" borderId="41" xfId="345" applyFont="1" applyFill="1" applyBorder="1" applyAlignment="1">
      <alignment horizontal="centerContinuous"/>
    </xf>
    <xf numFmtId="1" fontId="43" fillId="0" borderId="29" xfId="345" applyNumberFormat="1" applyFont="1" applyFill="1" applyBorder="1"/>
    <xf numFmtId="165" fontId="43" fillId="0" borderId="10" xfId="345" quotePrefix="1" applyFont="1" applyFill="1" applyBorder="1" applyAlignment="1" applyProtection="1">
      <alignment horizontal="left"/>
    </xf>
    <xf numFmtId="165" fontId="43" fillId="0" borderId="11" xfId="345" quotePrefix="1" applyFont="1" applyFill="1" applyBorder="1" applyAlignment="1" applyProtection="1">
      <alignment horizontal="left"/>
    </xf>
    <xf numFmtId="165" fontId="48" fillId="0" borderId="47" xfId="345" applyFont="1" applyFill="1" applyBorder="1" applyAlignment="1">
      <alignment horizontal="centerContinuous"/>
    </xf>
    <xf numFmtId="165" fontId="43" fillId="0" borderId="36" xfId="345" applyFont="1" applyFill="1" applyBorder="1" applyAlignment="1" applyProtection="1">
      <alignment horizontal="left"/>
    </xf>
    <xf numFmtId="165" fontId="43" fillId="0" borderId="29" xfId="345" applyFont="1" applyFill="1" applyBorder="1" applyAlignment="1" applyProtection="1">
      <alignment horizontal="left"/>
    </xf>
    <xf numFmtId="165" fontId="43" fillId="0" borderId="0" xfId="345" quotePrefix="1" applyFont="1" applyFill="1" applyBorder="1" applyAlignment="1" applyProtection="1">
      <alignment horizontal="left"/>
      <protection locked="0"/>
    </xf>
    <xf numFmtId="165" fontId="43" fillId="0" borderId="0" xfId="345" applyFont="1" applyFill="1" applyBorder="1" applyAlignment="1" applyProtection="1">
      <alignment horizontal="left"/>
      <protection locked="0"/>
    </xf>
    <xf numFmtId="165" fontId="43" fillId="0" borderId="29" xfId="345" quotePrefix="1" applyFont="1" applyFill="1" applyBorder="1" applyAlignment="1" applyProtection="1">
      <alignment horizontal="left"/>
      <protection locked="0"/>
    </xf>
    <xf numFmtId="165" fontId="48" fillId="0" borderId="0" xfId="345" applyFont="1" applyFill="1" applyBorder="1" applyAlignment="1">
      <alignment horizontal="centerContinuous"/>
    </xf>
    <xf numFmtId="170" fontId="54" fillId="0" borderId="0" xfId="342" applyNumberFormat="1" applyFont="1" applyFill="1" applyBorder="1" applyAlignment="1" applyProtection="1">
      <alignment horizontal="right" vertical="center"/>
    </xf>
    <xf numFmtId="165" fontId="56" fillId="0" borderId="0" xfId="345" applyFont="1" applyFill="1" applyAlignment="1">
      <alignment vertical="center"/>
    </xf>
    <xf numFmtId="165" fontId="74" fillId="0" borderId="0" xfId="345" applyFont="1" applyFill="1" applyAlignment="1">
      <alignment vertical="center"/>
    </xf>
    <xf numFmtId="165" fontId="75" fillId="0" borderId="0" xfId="345" applyFont="1" applyFill="1" applyAlignment="1">
      <alignment vertical="center"/>
    </xf>
    <xf numFmtId="1" fontId="43" fillId="0" borderId="20" xfId="346" applyNumberFormat="1" applyFont="1" applyBorder="1"/>
    <xf numFmtId="165" fontId="42" fillId="0" borderId="0" xfId="342" applyFont="1" applyFill="1" applyAlignment="1" applyProtection="1">
      <alignment horizontal="centerContinuous" vertical="center"/>
      <protection locked="0"/>
    </xf>
    <xf numFmtId="165" fontId="42" fillId="0" borderId="0" xfId="342" applyFont="1" applyFill="1" applyAlignment="1">
      <alignment horizontal="centerContinuous" vertical="center"/>
    </xf>
    <xf numFmtId="165" fontId="42" fillId="0" borderId="29" xfId="342" applyFont="1" applyFill="1" applyBorder="1" applyAlignment="1">
      <alignment vertical="center"/>
    </xf>
    <xf numFmtId="165" fontId="45" fillId="0" borderId="0" xfId="342" applyFont="1" applyFill="1" applyAlignment="1">
      <alignment horizontal="right" vertical="center"/>
    </xf>
    <xf numFmtId="165" fontId="42" fillId="0" borderId="48" xfId="342" applyFont="1" applyFill="1" applyBorder="1" applyAlignment="1">
      <alignment vertical="center"/>
    </xf>
    <xf numFmtId="165" fontId="45" fillId="0" borderId="0" xfId="342" applyFont="1" applyFill="1" applyBorder="1" applyAlignment="1">
      <alignment vertical="center"/>
    </xf>
    <xf numFmtId="165" fontId="42" fillId="0" borderId="12" xfId="342" applyFont="1" applyFill="1" applyBorder="1" applyAlignment="1">
      <alignment vertical="center"/>
    </xf>
    <xf numFmtId="165" fontId="42" fillId="0" borderId="18" xfId="342" applyFont="1" applyFill="1" applyBorder="1" applyAlignment="1">
      <alignment vertical="center"/>
    </xf>
    <xf numFmtId="165" fontId="42" fillId="0" borderId="0" xfId="342" applyFont="1" applyFill="1" applyBorder="1" applyAlignment="1">
      <alignment vertical="center"/>
    </xf>
    <xf numFmtId="165" fontId="42" fillId="0" borderId="18" xfId="342" applyFont="1" applyFill="1" applyBorder="1" applyAlignment="1">
      <alignment horizontal="center" vertical="center"/>
    </xf>
    <xf numFmtId="165" fontId="42" fillId="0" borderId="0" xfId="342" applyFont="1" applyFill="1" applyBorder="1" applyAlignment="1">
      <alignment horizontal="center" vertical="center"/>
    </xf>
    <xf numFmtId="165" fontId="42" fillId="0" borderId="18" xfId="342" applyFont="1" applyFill="1" applyBorder="1" applyAlignment="1">
      <alignment horizontal="left" vertical="center"/>
    </xf>
    <xf numFmtId="165" fontId="42" fillId="0" borderId="0" xfId="342" applyFont="1" applyFill="1" applyBorder="1" applyAlignment="1">
      <alignment horizontal="left" vertical="center"/>
    </xf>
    <xf numFmtId="165" fontId="42" fillId="0" borderId="35" xfId="342" applyFont="1" applyFill="1" applyBorder="1" applyAlignment="1">
      <alignment vertical="center"/>
    </xf>
    <xf numFmtId="165" fontId="45" fillId="0" borderId="0" xfId="342" applyFont="1" applyFill="1" applyBorder="1" applyAlignment="1">
      <alignment horizontal="centerContinuous" vertical="center"/>
    </xf>
    <xf numFmtId="165" fontId="45" fillId="0" borderId="20" xfId="342" applyFont="1" applyFill="1" applyBorder="1" applyAlignment="1">
      <alignment vertical="center"/>
    </xf>
    <xf numFmtId="165" fontId="45" fillId="0" borderId="21" xfId="342" applyFont="1" applyFill="1" applyBorder="1" applyAlignment="1">
      <alignment vertical="center"/>
    </xf>
    <xf numFmtId="165" fontId="45" fillId="0" borderId="35" xfId="342" applyFont="1" applyFill="1" applyBorder="1" applyAlignment="1">
      <alignment vertical="center"/>
    </xf>
    <xf numFmtId="165" fontId="47" fillId="0" borderId="27" xfId="342" applyFont="1" applyFill="1" applyBorder="1" applyAlignment="1">
      <alignment horizontal="centerContinuous" vertical="center"/>
    </xf>
    <xf numFmtId="165" fontId="47" fillId="0" borderId="28" xfId="342" applyFont="1" applyFill="1" applyBorder="1" applyAlignment="1">
      <alignment horizontal="centerContinuous" vertical="center"/>
    </xf>
    <xf numFmtId="165" fontId="47" fillId="0" borderId="42" xfId="342" applyFont="1" applyFill="1" applyBorder="1" applyAlignment="1">
      <alignment horizontal="centerContinuous" vertical="center"/>
    </xf>
    <xf numFmtId="165" fontId="47" fillId="0" borderId="49" xfId="342" applyFont="1" applyFill="1" applyBorder="1" applyAlignment="1">
      <alignment horizontal="center" vertical="center"/>
    </xf>
    <xf numFmtId="165" fontId="47" fillId="0" borderId="28" xfId="342" applyFont="1" applyFill="1" applyBorder="1" applyAlignment="1">
      <alignment horizontal="center" vertical="center"/>
    </xf>
    <xf numFmtId="165" fontId="47" fillId="0" borderId="50" xfId="342" applyFont="1" applyFill="1" applyBorder="1" applyAlignment="1">
      <alignment horizontal="center" vertical="center"/>
    </xf>
    <xf numFmtId="165" fontId="47" fillId="0" borderId="42" xfId="342" applyFont="1" applyFill="1" applyBorder="1" applyAlignment="1">
      <alignment horizontal="center" vertical="center"/>
    </xf>
    <xf numFmtId="165" fontId="47" fillId="0" borderId="51" xfId="342" applyFont="1" applyFill="1" applyBorder="1" applyAlignment="1">
      <alignment horizontal="center" vertical="center"/>
    </xf>
    <xf numFmtId="165" fontId="43" fillId="0" borderId="0" xfId="342" applyFont="1" applyFill="1" applyAlignment="1">
      <alignment horizontal="center" vertical="center"/>
    </xf>
    <xf numFmtId="165" fontId="42" fillId="0" borderId="10" xfId="342" applyFont="1" applyFill="1" applyBorder="1"/>
    <xf numFmtId="165" fontId="42" fillId="0" borderId="11" xfId="342" applyFont="1" applyFill="1" applyBorder="1"/>
    <xf numFmtId="165" fontId="42" fillId="0" borderId="11" xfId="342" applyFont="1" applyFill="1" applyBorder="1" applyAlignment="1" applyProtection="1">
      <alignment horizontal="left"/>
    </xf>
    <xf numFmtId="165" fontId="45" fillId="0" borderId="14" xfId="342" applyFont="1" applyFill="1" applyBorder="1" applyAlignment="1">
      <alignment horizontal="centerContinuous" vertical="center"/>
    </xf>
    <xf numFmtId="165" fontId="42" fillId="0" borderId="18" xfId="342" applyFont="1" applyFill="1" applyBorder="1"/>
    <xf numFmtId="165" fontId="42" fillId="0" borderId="0" xfId="342" applyFont="1" applyFill="1" applyBorder="1"/>
    <xf numFmtId="165" fontId="42" fillId="0" borderId="0" xfId="342" applyFont="1" applyFill="1" applyBorder="1" applyAlignment="1" applyProtection="1">
      <alignment horizontal="left"/>
    </xf>
    <xf numFmtId="165" fontId="42" fillId="0" borderId="36" xfId="342" applyFont="1" applyFill="1" applyBorder="1"/>
    <xf numFmtId="165" fontId="42" fillId="0" borderId="29" xfId="342" applyFont="1" applyFill="1" applyBorder="1"/>
    <xf numFmtId="165" fontId="42" fillId="0" borderId="29" xfId="342" applyFont="1" applyFill="1" applyBorder="1" applyAlignment="1" applyProtection="1">
      <alignment horizontal="left"/>
    </xf>
    <xf numFmtId="165" fontId="43" fillId="0" borderId="18" xfId="342" quotePrefix="1" applyFont="1" applyFill="1" applyBorder="1" applyAlignment="1" applyProtection="1">
      <alignment horizontal="left"/>
    </xf>
    <xf numFmtId="165" fontId="43" fillId="0" borderId="0" xfId="342" quotePrefix="1" applyFont="1" applyFill="1" applyBorder="1" applyAlignment="1" applyProtection="1">
      <alignment horizontal="left"/>
    </xf>
    <xf numFmtId="165" fontId="43" fillId="0" borderId="0" xfId="342" applyFont="1" applyFill="1" applyBorder="1" applyAlignment="1" applyProtection="1">
      <alignment horizontal="left"/>
    </xf>
    <xf numFmtId="165" fontId="48" fillId="0" borderId="12" xfId="342" applyFont="1" applyFill="1" applyBorder="1" applyAlignment="1">
      <alignment horizontal="centerContinuous" vertical="center"/>
    </xf>
    <xf numFmtId="165" fontId="43" fillId="0" borderId="18" xfId="342" applyFont="1" applyFill="1" applyBorder="1" applyAlignment="1" applyProtection="1">
      <alignment horizontal="left"/>
    </xf>
    <xf numFmtId="165" fontId="48" fillId="0" borderId="0" xfId="342" applyFont="1" applyFill="1" applyBorder="1" applyAlignment="1">
      <alignment horizontal="centerContinuous" vertical="center"/>
    </xf>
    <xf numFmtId="165" fontId="43" fillId="0" borderId="36" xfId="342" applyFont="1" applyFill="1" applyBorder="1" applyAlignment="1" applyProtection="1">
      <alignment horizontal="left"/>
    </xf>
    <xf numFmtId="165" fontId="43" fillId="0" borderId="29" xfId="342" applyFont="1" applyFill="1" applyBorder="1" applyAlignment="1" applyProtection="1">
      <alignment horizontal="left"/>
    </xf>
    <xf numFmtId="165" fontId="48" fillId="0" borderId="29" xfId="342" applyFont="1" applyFill="1" applyBorder="1" applyAlignment="1">
      <alignment horizontal="centerContinuous" vertical="center"/>
    </xf>
    <xf numFmtId="165" fontId="43" fillId="0" borderId="0" xfId="342" applyFont="1" applyFill="1" applyBorder="1" applyAlignment="1">
      <alignment vertical="center"/>
    </xf>
    <xf numFmtId="165" fontId="48" fillId="0" borderId="24" xfId="342" applyFont="1" applyFill="1" applyBorder="1" applyAlignment="1">
      <alignment horizontal="centerContinuous" vertical="center"/>
    </xf>
    <xf numFmtId="165" fontId="48" fillId="0" borderId="37" xfId="342" applyFont="1" applyFill="1" applyBorder="1" applyAlignment="1">
      <alignment horizontal="centerContinuous" vertical="center"/>
    </xf>
    <xf numFmtId="165" fontId="54" fillId="0" borderId="10" xfId="342" quotePrefix="1" applyFont="1" applyFill="1" applyBorder="1" applyAlignment="1" applyProtection="1">
      <alignment horizontal="left"/>
    </xf>
    <xf numFmtId="165" fontId="43" fillId="0" borderId="11" xfId="342" quotePrefix="1" applyFont="1" applyFill="1" applyBorder="1" applyAlignment="1" applyProtection="1">
      <alignment horizontal="left"/>
    </xf>
    <xf numFmtId="1" fontId="43" fillId="0" borderId="11" xfId="342" applyNumberFormat="1" applyFont="1" applyFill="1" applyBorder="1"/>
    <xf numFmtId="165" fontId="48" fillId="0" borderId="11" xfId="342" applyFont="1" applyFill="1" applyBorder="1" applyAlignment="1">
      <alignment horizontal="centerContinuous" vertical="center"/>
    </xf>
    <xf numFmtId="165" fontId="48" fillId="0" borderId="14" xfId="342" applyFont="1" applyFill="1" applyBorder="1" applyAlignment="1">
      <alignment horizontal="centerContinuous" vertical="center"/>
    </xf>
    <xf numFmtId="165" fontId="43" fillId="0" borderId="10" xfId="342" quotePrefix="1" applyFont="1" applyFill="1" applyBorder="1" applyAlignment="1" applyProtection="1">
      <alignment horizontal="left"/>
    </xf>
    <xf numFmtId="165" fontId="43" fillId="0" borderId="11" xfId="342" applyFont="1" applyFill="1" applyBorder="1" applyAlignment="1" applyProtection="1">
      <alignment horizontal="left"/>
    </xf>
    <xf numFmtId="165" fontId="43" fillId="0" borderId="36" xfId="342" quotePrefix="1" applyFont="1" applyFill="1" applyBorder="1" applyAlignment="1" applyProtection="1">
      <alignment horizontal="left"/>
    </xf>
    <xf numFmtId="170" fontId="54" fillId="0" borderId="0" xfId="342" applyNumberFormat="1" applyFont="1" applyFill="1" applyBorder="1" applyAlignment="1" applyProtection="1">
      <alignment vertical="center"/>
    </xf>
    <xf numFmtId="165" fontId="56" fillId="0" borderId="0" xfId="342" applyFont="1" applyFill="1" applyAlignment="1">
      <alignment vertical="center"/>
    </xf>
    <xf numFmtId="165" fontId="54" fillId="0" borderId="0" xfId="342" applyFont="1" applyFill="1" applyAlignment="1">
      <alignment vertical="center"/>
    </xf>
    <xf numFmtId="165" fontId="57" fillId="0" borderId="0" xfId="342" applyFont="1" applyFill="1" applyAlignment="1">
      <alignment vertical="center"/>
    </xf>
    <xf numFmtId="1" fontId="43" fillId="0" borderId="10" xfId="343" applyNumberFormat="1" applyFont="1" applyFill="1" applyBorder="1"/>
    <xf numFmtId="0" fontId="56" fillId="0" borderId="0" xfId="343" applyFont="1" applyFill="1" applyAlignment="1">
      <alignment vertical="center"/>
    </xf>
    <xf numFmtId="0" fontId="60" fillId="0" borderId="0" xfId="0" applyFont="1"/>
    <xf numFmtId="0" fontId="55" fillId="0" borderId="0" xfId="0" applyNumberFormat="1" applyFont="1" applyAlignment="1">
      <alignment vertical="center"/>
    </xf>
    <xf numFmtId="0" fontId="4" fillId="24" borderId="0" xfId="299" applyFont="1" applyFill="1" applyBorder="1" applyAlignment="1">
      <alignment vertical="top" wrapText="1"/>
    </xf>
    <xf numFmtId="0" fontId="43" fillId="0" borderId="10" xfId="343" quotePrefix="1" applyFont="1" applyFill="1" applyBorder="1" applyAlignment="1">
      <alignment horizontal="right"/>
    </xf>
    <xf numFmtId="1" fontId="43" fillId="0" borderId="11" xfId="340" applyNumberFormat="1" applyFont="1" applyBorder="1"/>
    <xf numFmtId="165" fontId="47" fillId="0" borderId="52" xfId="342" applyFont="1" applyFill="1" applyBorder="1" applyAlignment="1">
      <alignment horizontal="center" vertical="center"/>
    </xf>
    <xf numFmtId="170" fontId="54" fillId="0" borderId="0" xfId="343" applyNumberFormat="1" applyFont="1" applyFill="1" applyBorder="1" applyAlignment="1" applyProtection="1">
      <alignment horizontal="right" vertical="center"/>
    </xf>
    <xf numFmtId="170" fontId="54" fillId="0" borderId="29" xfId="343" applyNumberFormat="1" applyFont="1" applyFill="1" applyBorder="1" applyAlignment="1" applyProtection="1">
      <alignment horizontal="right" vertical="center"/>
    </xf>
    <xf numFmtId="165" fontId="42" fillId="0" borderId="0" xfId="339" applyFont="1" applyAlignment="1" applyProtection="1">
      <alignment horizontal="left"/>
    </xf>
    <xf numFmtId="0" fontId="42" fillId="0" borderId="0" xfId="449" applyFont="1" applyAlignment="1"/>
    <xf numFmtId="3" fontId="43" fillId="0" borderId="0" xfId="449" applyNumberFormat="1" applyFont="1" applyAlignment="1"/>
    <xf numFmtId="3" fontId="43" fillId="0" borderId="0" xfId="449" applyNumberFormat="1" applyFont="1"/>
    <xf numFmtId="0" fontId="31" fillId="0" borderId="0" xfId="449" applyFont="1"/>
    <xf numFmtId="0" fontId="43" fillId="0" borderId="0" xfId="449" quotePrefix="1" applyFont="1" applyAlignment="1"/>
    <xf numFmtId="0" fontId="42" fillId="0" borderId="0" xfId="449" applyFont="1" applyAlignment="1">
      <alignment horizontal="centerContinuous" vertical="center"/>
    </xf>
    <xf numFmtId="0" fontId="43" fillId="0" borderId="0" xfId="449" quotePrefix="1" applyFont="1" applyAlignment="1">
      <alignment horizontal="centerContinuous"/>
    </xf>
    <xf numFmtId="3" fontId="43" fillId="0" borderId="0" xfId="449" applyNumberFormat="1" applyFont="1" applyAlignment="1">
      <alignment horizontal="centerContinuous"/>
    </xf>
    <xf numFmtId="0" fontId="43" fillId="0" borderId="0" xfId="449" applyFont="1"/>
    <xf numFmtId="3" fontId="43" fillId="0" borderId="29" xfId="449" applyNumberFormat="1" applyFont="1" applyBorder="1"/>
    <xf numFmtId="3" fontId="42" fillId="0" borderId="0" xfId="449" applyNumberFormat="1" applyFont="1" applyAlignment="1">
      <alignment horizontal="centerContinuous"/>
    </xf>
    <xf numFmtId="3" fontId="45" fillId="0" borderId="0" xfId="449" applyNumberFormat="1" applyFont="1" applyAlignment="1">
      <alignment horizontal="centerContinuous"/>
    </xf>
    <xf numFmtId="0" fontId="48" fillId="0" borderId="15" xfId="449" applyFont="1" applyBorder="1"/>
    <xf numFmtId="0" fontId="45" fillId="0" borderId="15" xfId="449" applyFont="1" applyBorder="1" applyAlignment="1">
      <alignment horizontal="centerContinuous" vertical="top"/>
    </xf>
    <xf numFmtId="3" fontId="45" fillId="0" borderId="29" xfId="449" applyNumberFormat="1" applyFont="1" applyBorder="1" applyAlignment="1">
      <alignment horizontal="centerContinuous" vertical="top"/>
    </xf>
    <xf numFmtId="3" fontId="45" fillId="0" borderId="28" xfId="449" applyNumberFormat="1" applyFont="1" applyBorder="1" applyAlignment="1">
      <alignment horizontal="centerContinuous"/>
    </xf>
    <xf numFmtId="3" fontId="45" fillId="0" borderId="46" xfId="449" applyNumberFormat="1" applyFont="1" applyBorder="1" applyAlignment="1">
      <alignment horizontal="centerContinuous"/>
    </xf>
    <xf numFmtId="3" fontId="45" fillId="0" borderId="28" xfId="449" applyNumberFormat="1" applyFont="1" applyBorder="1" applyAlignment="1">
      <alignment horizontal="centerContinuous" vertical="top"/>
    </xf>
    <xf numFmtId="0" fontId="45" fillId="0" borderId="20" xfId="449" applyFont="1" applyBorder="1" applyAlignment="1">
      <alignment horizontal="center"/>
    </xf>
    <xf numFmtId="0" fontId="45" fillId="0" borderId="20" xfId="449" applyFont="1" applyBorder="1" applyAlignment="1">
      <alignment horizontal="centerContinuous"/>
    </xf>
    <xf numFmtId="3" fontId="45" fillId="0" borderId="35" xfId="449" applyNumberFormat="1" applyFont="1" applyBorder="1" applyAlignment="1">
      <alignment horizontal="center"/>
    </xf>
    <xf numFmtId="3" fontId="45" fillId="0" borderId="35" xfId="449" quotePrefix="1" applyNumberFormat="1" applyFont="1" applyBorder="1" applyAlignment="1">
      <alignment horizontal="center"/>
    </xf>
    <xf numFmtId="0" fontId="45" fillId="0" borderId="23" xfId="449" applyFont="1" applyBorder="1"/>
    <xf numFmtId="0" fontId="45" fillId="0" borderId="23" xfId="449" applyFont="1" applyBorder="1" applyAlignment="1">
      <alignment horizontal="centerContinuous"/>
    </xf>
    <xf numFmtId="0" fontId="49" fillId="0" borderId="0" xfId="449" applyFont="1"/>
    <xf numFmtId="0" fontId="47" fillId="0" borderId="23" xfId="449" quotePrefix="1" applyFont="1" applyBorder="1" applyAlignment="1">
      <alignment horizontal="center" vertical="center"/>
    </xf>
    <xf numFmtId="0" fontId="47" fillId="0" borderId="42" xfId="449" quotePrefix="1" applyFont="1" applyBorder="1" applyAlignment="1">
      <alignment horizontal="center" vertical="center"/>
    </xf>
    <xf numFmtId="3" fontId="47" fillId="0" borderId="46" xfId="449" quotePrefix="1" applyNumberFormat="1" applyFont="1" applyBorder="1" applyAlignment="1">
      <alignment horizontal="center" vertical="center"/>
    </xf>
    <xf numFmtId="0" fontId="31" fillId="0" borderId="0" xfId="449" applyFont="1" applyAlignment="1">
      <alignment horizontal="center" vertical="center"/>
    </xf>
    <xf numFmtId="0" fontId="42" fillId="0" borderId="23" xfId="449" applyFont="1" applyBorder="1"/>
    <xf numFmtId="0" fontId="42" fillId="0" borderId="42" xfId="449" applyFont="1" applyBorder="1"/>
    <xf numFmtId="3" fontId="49" fillId="0" borderId="0" xfId="449" applyNumberFormat="1" applyFont="1" applyBorder="1"/>
    <xf numFmtId="0" fontId="42" fillId="0" borderId="15" xfId="449" applyFont="1" applyBorder="1"/>
    <xf numFmtId="0" fontId="42" fillId="0" borderId="23" xfId="449" quotePrefix="1" applyFont="1" applyBorder="1"/>
    <xf numFmtId="0" fontId="42" fillId="0" borderId="20" xfId="449" applyFont="1" applyBorder="1"/>
    <xf numFmtId="0" fontId="43" fillId="0" borderId="20" xfId="449" quotePrefix="1" applyFont="1" applyBorder="1"/>
    <xf numFmtId="0" fontId="48" fillId="0" borderId="20" xfId="449" quotePrefix="1" applyFont="1" applyBorder="1"/>
    <xf numFmtId="0" fontId="43" fillId="0" borderId="23" xfId="449" applyFont="1" applyBorder="1"/>
    <xf numFmtId="165" fontId="49" fillId="0" borderId="0" xfId="339" applyFont="1" applyAlignment="1" applyProtection="1">
      <alignment horizontal="left"/>
    </xf>
    <xf numFmtId="165" fontId="31" fillId="0" borderId="0" xfId="339" applyFont="1"/>
    <xf numFmtId="165" fontId="42" fillId="0" borderId="0" xfId="339" applyFont="1" applyAlignment="1" applyProtection="1">
      <alignment horizontal="centerContinuous"/>
    </xf>
    <xf numFmtId="165" fontId="49" fillId="0" borderId="0" xfId="339" applyFont="1" applyAlignment="1" applyProtection="1">
      <alignment horizontal="centerContinuous"/>
    </xf>
    <xf numFmtId="165" fontId="45" fillId="0" borderId="0" xfId="339" applyFont="1" applyAlignment="1" applyProtection="1">
      <alignment horizontal="right"/>
    </xf>
    <xf numFmtId="165" fontId="43" fillId="0" borderId="16" xfId="339" applyFont="1" applyBorder="1"/>
    <xf numFmtId="165" fontId="31" fillId="0" borderId="0" xfId="339" applyFont="1" applyFill="1"/>
    <xf numFmtId="165" fontId="45" fillId="0" borderId="21" xfId="339" applyFont="1" applyBorder="1" applyAlignment="1" applyProtection="1">
      <alignment horizontal="center"/>
    </xf>
    <xf numFmtId="165" fontId="45" fillId="0" borderId="17" xfId="339" applyFont="1" applyBorder="1" applyAlignment="1" applyProtection="1">
      <alignment horizontal="center"/>
    </xf>
    <xf numFmtId="165" fontId="45" fillId="0" borderId="20" xfId="339" applyFont="1" applyBorder="1" applyAlignment="1" applyProtection="1">
      <alignment horizontal="center"/>
    </xf>
    <xf numFmtId="165" fontId="45" fillId="0" borderId="35" xfId="339" applyFont="1" applyBorder="1" applyAlignment="1" applyProtection="1">
      <alignment horizontal="center"/>
    </xf>
    <xf numFmtId="165" fontId="45" fillId="0" borderId="54" xfId="339" applyFont="1" applyBorder="1" applyAlignment="1" applyProtection="1">
      <alignment horizontal="left"/>
    </xf>
    <xf numFmtId="165" fontId="45" fillId="0" borderId="35" xfId="339" applyFont="1" applyBorder="1" applyAlignment="1" applyProtection="1">
      <alignment horizontal="left"/>
    </xf>
    <xf numFmtId="165" fontId="45" fillId="0" borderId="15" xfId="339" applyFont="1" applyBorder="1" applyAlignment="1" applyProtection="1">
      <alignment horizontal="left"/>
    </xf>
    <xf numFmtId="165" fontId="42" fillId="0" borderId="25" xfId="339" applyFont="1" applyBorder="1"/>
    <xf numFmtId="165" fontId="45" fillId="0" borderId="26" xfId="339" applyFont="1" applyBorder="1" applyAlignment="1">
      <alignment horizontal="center"/>
    </xf>
    <xf numFmtId="0" fontId="45" fillId="0" borderId="22" xfId="0" applyFont="1" applyBorder="1" applyAlignment="1" applyProtection="1">
      <alignment horizontal="center"/>
    </xf>
    <xf numFmtId="165" fontId="45" fillId="0" borderId="58" xfId="339" quotePrefix="1" applyNumberFormat="1" applyFont="1" applyBorder="1" applyAlignment="1" applyProtection="1">
      <alignment horizontal="center"/>
    </xf>
    <xf numFmtId="0" fontId="45" fillId="0" borderId="22" xfId="339" quotePrefix="1" applyNumberFormat="1" applyFont="1" applyBorder="1" applyAlignment="1" applyProtection="1">
      <alignment horizontal="center"/>
    </xf>
    <xf numFmtId="165" fontId="45" fillId="0" borderId="23" xfId="339" quotePrefix="1" applyFont="1" applyBorder="1" applyAlignment="1" applyProtection="1">
      <alignment horizontal="center"/>
    </xf>
    <xf numFmtId="165" fontId="47" fillId="0" borderId="59" xfId="339" applyFont="1" applyBorder="1" applyAlignment="1" applyProtection="1">
      <alignment horizontal="center" vertical="center"/>
    </xf>
    <xf numFmtId="165" fontId="47" fillId="0" borderId="40" xfId="339" applyFont="1" applyBorder="1" applyAlignment="1" applyProtection="1">
      <alignment horizontal="center" vertical="center"/>
    </xf>
    <xf numFmtId="165" fontId="47" fillId="0" borderId="26" xfId="339" applyFont="1" applyBorder="1" applyAlignment="1" applyProtection="1">
      <alignment horizontal="center" vertical="center"/>
    </xf>
    <xf numFmtId="165" fontId="47" fillId="0" borderId="22" xfId="339" applyFont="1" applyBorder="1" applyAlignment="1" applyProtection="1">
      <alignment horizontal="center" vertical="center"/>
    </xf>
    <xf numFmtId="165" fontId="47" fillId="0" borderId="0" xfId="339" applyFont="1"/>
    <xf numFmtId="165" fontId="47" fillId="0" borderId="0" xfId="339" applyFont="1" applyFill="1"/>
    <xf numFmtId="165" fontId="43" fillId="0" borderId="21" xfId="339" quotePrefix="1" applyFont="1" applyBorder="1" applyAlignment="1" applyProtection="1">
      <alignment horizontal="left"/>
    </xf>
    <xf numFmtId="167" fontId="43" fillId="0" borderId="20" xfId="339" applyNumberFormat="1" applyFont="1" applyFill="1" applyBorder="1" applyProtection="1"/>
    <xf numFmtId="165" fontId="43" fillId="0" borderId="25" xfId="339" applyFont="1" applyBorder="1"/>
    <xf numFmtId="165" fontId="31" fillId="0" borderId="0" xfId="339" applyFont="1" applyBorder="1"/>
    <xf numFmtId="167" fontId="31" fillId="0" borderId="0" xfId="339" applyNumberFormat="1" applyFont="1" applyBorder="1" applyProtection="1"/>
    <xf numFmtId="10" fontId="31" fillId="0" borderId="0" xfId="339" applyNumberFormat="1" applyFont="1" applyBorder="1" applyProtection="1"/>
    <xf numFmtId="165" fontId="42" fillId="0" borderId="0" xfId="339" applyFont="1"/>
    <xf numFmtId="165" fontId="42" fillId="0" borderId="0" xfId="451" applyFont="1" applyAlignment="1">
      <alignment horizontal="left"/>
    </xf>
    <xf numFmtId="165" fontId="48" fillId="0" borderId="0" xfId="452" applyFont="1"/>
    <xf numFmtId="165" fontId="48" fillId="0" borderId="0" xfId="452" applyFont="1" applyBorder="1"/>
    <xf numFmtId="165" fontId="45" fillId="0" borderId="0" xfId="452" applyFont="1" applyAlignment="1">
      <alignment horizontal="centerContinuous"/>
    </xf>
    <xf numFmtId="165" fontId="48" fillId="0" borderId="0" xfId="452" applyFont="1" applyAlignment="1">
      <alignment horizontal="centerContinuous"/>
    </xf>
    <xf numFmtId="165" fontId="42" fillId="0" borderId="0" xfId="452" applyFont="1" applyAlignment="1" applyProtection="1">
      <alignment horizontal="right"/>
    </xf>
    <xf numFmtId="165" fontId="48" fillId="0" borderId="48" xfId="452" applyFont="1" applyBorder="1"/>
    <xf numFmtId="165" fontId="45" fillId="0" borderId="12" xfId="452" applyFont="1" applyBorder="1"/>
    <xf numFmtId="165" fontId="45" fillId="0" borderId="15" xfId="452" applyFont="1" applyBorder="1" applyAlignment="1" applyProtection="1">
      <alignment horizontal="center"/>
    </xf>
    <xf numFmtId="165" fontId="45" fillId="0" borderId="17" xfId="452" applyFont="1" applyBorder="1" applyAlignment="1" applyProtection="1">
      <alignment horizontal="center"/>
    </xf>
    <xf numFmtId="165" fontId="45" fillId="0" borderId="12" xfId="452" applyFont="1" applyBorder="1" applyAlignment="1" applyProtection="1">
      <alignment horizontal="centerContinuous"/>
    </xf>
    <xf numFmtId="165" fontId="48" fillId="0" borderId="18" xfId="452" applyFont="1" applyBorder="1"/>
    <xf numFmtId="165" fontId="45" fillId="0" borderId="0" xfId="452" applyFont="1" applyBorder="1" applyAlignment="1" applyProtection="1">
      <alignment horizontal="centerContinuous"/>
    </xf>
    <xf numFmtId="165" fontId="45" fillId="0" borderId="20" xfId="452" applyFont="1" applyBorder="1" applyAlignment="1" applyProtection="1">
      <alignment horizontal="center"/>
    </xf>
    <xf numFmtId="165" fontId="48" fillId="0" borderId="60" xfId="452" applyFont="1" applyBorder="1"/>
    <xf numFmtId="165" fontId="45" fillId="0" borderId="24" xfId="452" applyFont="1" applyBorder="1"/>
    <xf numFmtId="165" fontId="45" fillId="0" borderId="24" xfId="452" applyFont="1" applyBorder="1" applyAlignment="1" applyProtection="1">
      <alignment horizontal="centerContinuous"/>
    </xf>
    <xf numFmtId="165" fontId="47" fillId="0" borderId="42" xfId="452" applyFont="1" applyBorder="1" applyAlignment="1" applyProtection="1">
      <alignment horizontal="center" vertical="center"/>
    </xf>
    <xf numFmtId="165" fontId="47" fillId="0" borderId="46" xfId="452" applyFont="1" applyBorder="1" applyAlignment="1" applyProtection="1">
      <alignment horizontal="center" vertical="center"/>
    </xf>
    <xf numFmtId="165" fontId="47" fillId="0" borderId="0" xfId="452" applyFont="1" applyBorder="1" applyAlignment="1">
      <alignment horizontal="centerContinuous"/>
    </xf>
    <xf numFmtId="167" fontId="42" fillId="0" borderId="20" xfId="452" applyNumberFormat="1" applyFont="1" applyBorder="1" applyAlignment="1" applyProtection="1">
      <alignment horizontal="right"/>
    </xf>
    <xf numFmtId="167" fontId="43" fillId="0" borderId="20" xfId="452" applyNumberFormat="1" applyFont="1" applyBorder="1" applyAlignment="1" applyProtection="1">
      <alignment horizontal="right"/>
    </xf>
    <xf numFmtId="167" fontId="43" fillId="0" borderId="0" xfId="452" applyNumberFormat="1" applyFont="1" applyFill="1" applyBorder="1" applyAlignment="1" applyProtection="1">
      <alignment horizontal="right"/>
    </xf>
    <xf numFmtId="165" fontId="43" fillId="0" borderId="19" xfId="452" quotePrefix="1" applyFont="1" applyBorder="1" applyAlignment="1" applyProtection="1">
      <alignment horizontal="left"/>
    </xf>
    <xf numFmtId="165" fontId="43" fillId="0" borderId="0" xfId="452" quotePrefix="1" applyFont="1" applyBorder="1" applyAlignment="1" applyProtection="1">
      <alignment horizontal="left"/>
    </xf>
    <xf numFmtId="165" fontId="48" fillId="0" borderId="0" xfId="452" applyFont="1" applyBorder="1" applyAlignment="1" applyProtection="1">
      <alignment horizontal="left"/>
    </xf>
    <xf numFmtId="167" fontId="48" fillId="0" borderId="0" xfId="452" applyNumberFormat="1" applyFont="1" applyBorder="1" applyAlignment="1" applyProtection="1">
      <alignment horizontal="left"/>
    </xf>
    <xf numFmtId="167" fontId="48" fillId="0" borderId="0" xfId="452" applyNumberFormat="1" applyFont="1" applyBorder="1" applyProtection="1"/>
    <xf numFmtId="165" fontId="48" fillId="0" borderId="0" xfId="452" quotePrefix="1" applyFont="1" applyBorder="1" applyAlignment="1" applyProtection="1">
      <alignment horizontal="left"/>
    </xf>
    <xf numFmtId="169" fontId="52" fillId="25" borderId="20" xfId="340" applyNumberFormat="1" applyFont="1" applyFill="1" applyBorder="1" applyAlignment="1" applyProtection="1"/>
    <xf numFmtId="169" fontId="54" fillId="25" borderId="20" xfId="340" applyNumberFormat="1" applyFont="1" applyFill="1" applyBorder="1" applyAlignment="1" applyProtection="1"/>
    <xf numFmtId="169" fontId="54" fillId="25" borderId="23" xfId="340" applyNumberFormat="1" applyFont="1" applyFill="1" applyBorder="1" applyAlignment="1" applyProtection="1"/>
    <xf numFmtId="168" fontId="52" fillId="25" borderId="0" xfId="341" applyNumberFormat="1" applyFont="1" applyFill="1" applyBorder="1" applyAlignment="1" applyProtection="1"/>
    <xf numFmtId="168" fontId="54" fillId="25" borderId="18" xfId="341" applyNumberFormat="1" applyFont="1" applyFill="1" applyBorder="1" applyAlignment="1" applyProtection="1"/>
    <xf numFmtId="168" fontId="54" fillId="25" borderId="36" xfId="341" applyNumberFormat="1" applyFont="1" applyFill="1" applyBorder="1" applyAlignment="1" applyProtection="1"/>
    <xf numFmtId="167" fontId="78" fillId="0" borderId="20" xfId="452" applyNumberFormat="1" applyFont="1" applyFill="1" applyBorder="1" applyAlignment="1" applyProtection="1">
      <alignment horizontal="right"/>
    </xf>
    <xf numFmtId="172" fontId="54" fillId="0" borderId="11" xfId="342" applyNumberFormat="1" applyFont="1" applyFill="1" applyBorder="1" applyAlignment="1" applyProtection="1">
      <alignment vertical="center"/>
    </xf>
    <xf numFmtId="172" fontId="54" fillId="0" borderId="14" xfId="342" applyNumberFormat="1" applyFont="1" applyFill="1" applyBorder="1" applyAlignment="1" applyProtection="1">
      <alignment vertical="center"/>
    </xf>
    <xf numFmtId="172" fontId="54" fillId="0" borderId="11" xfId="343" applyNumberFormat="1" applyFont="1" applyFill="1" applyBorder="1" applyAlignment="1" applyProtection="1">
      <alignment vertical="center"/>
    </xf>
    <xf numFmtId="172" fontId="54" fillId="0" borderId="14" xfId="343" applyNumberFormat="1" applyFont="1" applyFill="1" applyBorder="1" applyAlignment="1" applyProtection="1">
      <alignment vertical="center"/>
    </xf>
    <xf numFmtId="172" fontId="54" fillId="0" borderId="11" xfId="345" applyNumberFormat="1" applyFont="1" applyFill="1" applyBorder="1" applyAlignment="1" applyProtection="1">
      <alignment vertical="center"/>
    </xf>
    <xf numFmtId="172" fontId="54" fillId="0" borderId="14" xfId="345" applyNumberFormat="1" applyFont="1" applyFill="1" applyBorder="1" applyAlignment="1" applyProtection="1">
      <alignment vertical="center"/>
    </xf>
    <xf numFmtId="167" fontId="43" fillId="25" borderId="23" xfId="452" applyNumberFormat="1" applyFont="1" applyFill="1" applyBorder="1" applyAlignment="1" applyProtection="1">
      <alignment horizontal="right"/>
    </xf>
    <xf numFmtId="167" fontId="42" fillId="0" borderId="20" xfId="452" applyNumberFormat="1" applyFont="1" applyFill="1" applyBorder="1" applyAlignment="1" applyProtection="1">
      <alignment horizontal="right"/>
    </xf>
    <xf numFmtId="167" fontId="42" fillId="0" borderId="0" xfId="452" applyNumberFormat="1" applyFont="1" applyFill="1" applyBorder="1" applyAlignment="1" applyProtection="1">
      <alignment horizontal="right"/>
    </xf>
    <xf numFmtId="167" fontId="43" fillId="0" borderId="20" xfId="452" applyNumberFormat="1" applyFont="1" applyFill="1" applyBorder="1" applyAlignment="1" applyProtection="1">
      <alignment horizontal="right"/>
    </xf>
    <xf numFmtId="167" fontId="43" fillId="0" borderId="29" xfId="452" applyNumberFormat="1" applyFont="1" applyFill="1" applyBorder="1" applyAlignment="1" applyProtection="1">
      <alignment horizontal="right"/>
    </xf>
    <xf numFmtId="167" fontId="43" fillId="0" borderId="29" xfId="452" applyNumberFormat="1" applyFont="1" applyFill="1" applyBorder="1" applyProtection="1"/>
    <xf numFmtId="167" fontId="43" fillId="0" borderId="26" xfId="452" applyNumberFormat="1" applyFont="1" applyFill="1" applyBorder="1" applyAlignment="1" applyProtection="1">
      <alignment horizontal="right"/>
    </xf>
    <xf numFmtId="0" fontId="79" fillId="0" borderId="0" xfId="0" applyFont="1" applyAlignment="1"/>
    <xf numFmtId="0" fontId="68" fillId="0" borderId="0" xfId="0" applyFont="1"/>
    <xf numFmtId="0" fontId="82" fillId="0" borderId="0" xfId="0" applyFont="1"/>
    <xf numFmtId="165" fontId="42" fillId="0" borderId="0" xfId="453" applyFont="1" applyAlignment="1">
      <alignment horizontal="centerContinuous"/>
    </xf>
    <xf numFmtId="165" fontId="43" fillId="0" borderId="0" xfId="453" applyFont="1" applyAlignment="1">
      <alignment horizontal="centerContinuous"/>
    </xf>
    <xf numFmtId="165" fontId="43" fillId="0" borderId="0" xfId="453" applyFont="1" applyAlignment="1"/>
    <xf numFmtId="165" fontId="43" fillId="0" borderId="0" xfId="453" applyFont="1"/>
    <xf numFmtId="165" fontId="43" fillId="0" borderId="0" xfId="453" applyFont="1" applyAlignment="1" applyProtection="1">
      <alignment horizontal="centerContinuous"/>
    </xf>
    <xf numFmtId="165" fontId="43" fillId="0" borderId="0" xfId="453" applyFont="1" applyAlignment="1">
      <alignment horizontal="right"/>
    </xf>
    <xf numFmtId="165" fontId="43" fillId="0" borderId="0" xfId="453" applyFont="1" applyAlignment="1" applyProtection="1">
      <alignment horizontal="right"/>
    </xf>
    <xf numFmtId="165" fontId="42" fillId="0" borderId="0" xfId="453" applyFont="1" applyAlignment="1" applyProtection="1">
      <alignment horizontal="left"/>
    </xf>
    <xf numFmtId="165" fontId="43" fillId="0" borderId="0" xfId="453" applyFont="1" applyAlignment="1" applyProtection="1">
      <alignment horizontal="left"/>
    </xf>
    <xf numFmtId="0" fontId="43" fillId="0" borderId="0" xfId="0" applyFont="1" applyAlignment="1" applyProtection="1">
      <alignment horizontal="right"/>
    </xf>
    <xf numFmtId="0" fontId="43" fillId="0" borderId="0" xfId="0" applyFont="1" applyAlignment="1" applyProtection="1">
      <alignment horizontal="left"/>
    </xf>
    <xf numFmtId="165" fontId="42" fillId="0" borderId="0" xfId="453" applyFont="1"/>
    <xf numFmtId="0" fontId="64" fillId="0" borderId="0" xfId="0" applyFont="1" applyAlignment="1" applyProtection="1">
      <alignment horizontal="left"/>
    </xf>
    <xf numFmtId="0" fontId="63" fillId="0" borderId="0" xfId="0" applyFont="1"/>
    <xf numFmtId="165" fontId="43" fillId="0" borderId="0" xfId="453" applyFont="1" applyFill="1"/>
    <xf numFmtId="0" fontId="43" fillId="0" borderId="0" xfId="0" applyFont="1" applyFill="1" applyAlignment="1" applyProtection="1">
      <alignment horizontal="right"/>
    </xf>
    <xf numFmtId="0" fontId="64" fillId="0" borderId="0" xfId="0" applyFont="1"/>
    <xf numFmtId="0" fontId="63" fillId="0" borderId="0" xfId="0" applyFont="1" applyAlignment="1" applyProtection="1">
      <alignment horizontal="left"/>
    </xf>
    <xf numFmtId="165" fontId="63" fillId="0" borderId="0" xfId="453" applyFont="1"/>
    <xf numFmtId="0" fontId="63" fillId="0" borderId="0" xfId="0" applyFont="1" applyAlignment="1" applyProtection="1">
      <alignment horizontal="right"/>
    </xf>
    <xf numFmtId="0" fontId="64" fillId="0" borderId="0" xfId="0" applyFont="1" applyFill="1" applyAlignment="1" applyProtection="1">
      <alignment horizontal="left"/>
    </xf>
    <xf numFmtId="0" fontId="48" fillId="0" borderId="0" xfId="0" applyFont="1" applyAlignment="1"/>
    <xf numFmtId="172" fontId="84" fillId="0" borderId="0" xfId="343" applyNumberFormat="1" applyFont="1" applyFill="1" applyBorder="1" applyAlignment="1" applyProtection="1">
      <alignment vertical="center"/>
    </xf>
    <xf numFmtId="0" fontId="48" fillId="0" borderId="0" xfId="343" applyFont="1" applyFill="1" applyAlignment="1">
      <alignment vertical="center"/>
    </xf>
    <xf numFmtId="172" fontId="52" fillId="0" borderId="10" xfId="343" applyNumberFormat="1" applyFont="1" applyFill="1" applyBorder="1" applyAlignment="1" applyProtection="1">
      <alignment vertical="center"/>
    </xf>
    <xf numFmtId="168" fontId="42" fillId="0" borderId="0" xfId="343" applyNumberFormat="1" applyFont="1" applyFill="1" applyBorder="1" applyAlignment="1" applyProtection="1">
      <alignment vertical="center"/>
    </xf>
    <xf numFmtId="168" fontId="42" fillId="0" borderId="14" xfId="343" applyNumberFormat="1" applyFont="1" applyFill="1" applyBorder="1" applyAlignment="1" applyProtection="1">
      <alignment vertical="center"/>
    </xf>
    <xf numFmtId="172" fontId="52" fillId="0" borderId="0" xfId="343" applyNumberFormat="1" applyFont="1" applyFill="1" applyBorder="1" applyAlignment="1" applyProtection="1">
      <alignment vertical="center"/>
    </xf>
    <xf numFmtId="168" fontId="42" fillId="0" borderId="35" xfId="343" applyNumberFormat="1" applyFont="1" applyFill="1" applyBorder="1" applyAlignment="1" applyProtection="1">
      <alignment vertical="center"/>
    </xf>
    <xf numFmtId="170" fontId="52" fillId="0" borderId="0" xfId="343" applyNumberFormat="1" applyFont="1" applyFill="1" applyBorder="1" applyAlignment="1" applyProtection="1">
      <alignment horizontal="right" vertical="center"/>
    </xf>
    <xf numFmtId="170" fontId="52" fillId="0" borderId="35" xfId="343" applyNumberFormat="1" applyFont="1" applyFill="1" applyBorder="1" applyAlignment="1" applyProtection="1">
      <alignment horizontal="right" vertical="center"/>
    </xf>
    <xf numFmtId="170" fontId="52" fillId="0" borderId="29" xfId="343" applyNumberFormat="1" applyFont="1" applyFill="1" applyBorder="1" applyAlignment="1" applyProtection="1">
      <alignment horizontal="right" vertical="center"/>
    </xf>
    <xf numFmtId="170" fontId="52" fillId="0" borderId="37" xfId="343" applyNumberFormat="1" applyFont="1" applyFill="1" applyBorder="1" applyAlignment="1" applyProtection="1">
      <alignment horizontal="right" vertical="center"/>
    </xf>
    <xf numFmtId="172" fontId="54" fillId="0" borderId="35" xfId="343" applyNumberFormat="1" applyFont="1" applyFill="1" applyBorder="1" applyAlignment="1" applyProtection="1">
      <alignment vertical="center"/>
    </xf>
    <xf numFmtId="170" fontId="54" fillId="0" borderId="35" xfId="343" applyNumberFormat="1" applyFont="1" applyFill="1" applyBorder="1" applyAlignment="1" applyProtection="1">
      <alignment horizontal="right" vertical="center"/>
    </xf>
    <xf numFmtId="170" fontId="54" fillId="0" borderId="37" xfId="343" applyNumberFormat="1" applyFont="1" applyFill="1" applyBorder="1" applyAlignment="1" applyProtection="1">
      <alignment horizontal="right" vertical="center"/>
    </xf>
    <xf numFmtId="170" fontId="54" fillId="0" borderId="36" xfId="343" applyNumberFormat="1" applyFont="1" applyFill="1" applyBorder="1" applyAlignment="1" applyProtection="1">
      <alignment horizontal="right" vertical="center"/>
    </xf>
    <xf numFmtId="172" fontId="54" fillId="0" borderId="10" xfId="343" applyNumberFormat="1" applyFont="1" applyFill="1" applyBorder="1" applyAlignment="1" applyProtection="1">
      <alignment vertical="center"/>
    </xf>
    <xf numFmtId="171" fontId="52" fillId="0" borderId="0" xfId="342" applyNumberFormat="1" applyFont="1" applyFill="1" applyBorder="1" applyAlignment="1" applyProtection="1">
      <alignment vertical="center"/>
    </xf>
    <xf numFmtId="171" fontId="52" fillId="0" borderId="14" xfId="342" applyNumberFormat="1" applyFont="1" applyFill="1" applyBorder="1" applyAlignment="1" applyProtection="1">
      <alignment vertical="center"/>
    </xf>
    <xf numFmtId="171" fontId="52" fillId="0" borderId="18" xfId="342" applyNumberFormat="1" applyFont="1" applyFill="1" applyBorder="1" applyAlignment="1" applyProtection="1">
      <alignment vertical="center"/>
    </xf>
    <xf numFmtId="172" fontId="52" fillId="0" borderId="0" xfId="342" applyNumberFormat="1" applyFont="1" applyFill="1" applyBorder="1" applyAlignment="1" applyProtection="1">
      <alignment vertical="center"/>
    </xf>
    <xf numFmtId="172" fontId="52" fillId="0" borderId="35" xfId="342" applyNumberFormat="1" applyFont="1" applyFill="1" applyBorder="1" applyAlignment="1" applyProtection="1">
      <alignment vertical="center"/>
    </xf>
    <xf numFmtId="172" fontId="52" fillId="0" borderId="18" xfId="342" applyNumberFormat="1" applyFont="1" applyFill="1" applyBorder="1" applyAlignment="1" applyProtection="1">
      <alignment vertical="center"/>
    </xf>
    <xf numFmtId="170" fontId="52" fillId="0" borderId="18" xfId="342" applyNumberFormat="1" applyFont="1" applyFill="1" applyBorder="1" applyAlignment="1" applyProtection="1">
      <alignment horizontal="right" vertical="center"/>
    </xf>
    <xf numFmtId="170" fontId="52" fillId="0" borderId="0" xfId="342" applyNumberFormat="1" applyFont="1" applyFill="1" applyBorder="1" applyAlignment="1" applyProtection="1">
      <alignment horizontal="right" vertical="center"/>
    </xf>
    <xf numFmtId="170" fontId="52" fillId="0" borderId="35" xfId="342" applyNumberFormat="1" applyFont="1" applyFill="1" applyBorder="1" applyAlignment="1" applyProtection="1">
      <alignment horizontal="right" vertical="center"/>
    </xf>
    <xf numFmtId="170" fontId="52" fillId="0" borderId="36" xfId="342" applyNumberFormat="1" applyFont="1" applyFill="1" applyBorder="1" applyAlignment="1" applyProtection="1">
      <alignment horizontal="right" vertical="center"/>
    </xf>
    <xf numFmtId="170" fontId="52" fillId="0" borderId="29" xfId="342" applyNumberFormat="1" applyFont="1" applyFill="1" applyBorder="1" applyAlignment="1" applyProtection="1">
      <alignment horizontal="right" vertical="center"/>
    </xf>
    <xf numFmtId="170" fontId="52" fillId="0" borderId="37" xfId="342" applyNumberFormat="1" applyFont="1" applyFill="1" applyBorder="1" applyAlignment="1" applyProtection="1">
      <alignment horizontal="right" vertical="center"/>
    </xf>
    <xf numFmtId="171" fontId="54" fillId="0" borderId="10" xfId="342" applyNumberFormat="1" applyFont="1" applyFill="1" applyBorder="1" applyAlignment="1" applyProtection="1">
      <alignment vertical="center"/>
    </xf>
    <xf numFmtId="171" fontId="54" fillId="0" borderId="18" xfId="342" applyNumberFormat="1" applyFont="1" applyFill="1" applyBorder="1" applyAlignment="1" applyProtection="1">
      <alignment vertical="center"/>
    </xf>
    <xf numFmtId="171" fontId="54" fillId="0" borderId="0" xfId="342" applyNumberFormat="1" applyFont="1" applyFill="1" applyBorder="1" applyAlignment="1" applyProtection="1">
      <alignment vertical="center"/>
    </xf>
    <xf numFmtId="171" fontId="54" fillId="0" borderId="35" xfId="342" applyNumberFormat="1" applyFont="1" applyFill="1" applyBorder="1" applyAlignment="1" applyProtection="1">
      <alignment vertical="center"/>
    </xf>
    <xf numFmtId="172" fontId="54" fillId="0" borderId="0" xfId="342" applyNumberFormat="1" applyFont="1" applyFill="1" applyBorder="1" applyAlignment="1" applyProtection="1">
      <alignment vertical="center"/>
    </xf>
    <xf numFmtId="172" fontId="54" fillId="0" borderId="35" xfId="342" applyNumberFormat="1" applyFont="1" applyFill="1" applyBorder="1" applyAlignment="1" applyProtection="1">
      <alignment vertical="center"/>
    </xf>
    <xf numFmtId="170" fontId="54" fillId="0" borderId="18" xfId="342" applyNumberFormat="1" applyFont="1" applyFill="1" applyBorder="1" applyAlignment="1" applyProtection="1">
      <alignment horizontal="right" vertical="center"/>
    </xf>
    <xf numFmtId="170" fontId="54" fillId="0" borderId="35" xfId="342" applyNumberFormat="1" applyFont="1" applyFill="1" applyBorder="1" applyAlignment="1" applyProtection="1">
      <alignment horizontal="right" vertical="center"/>
    </xf>
    <xf numFmtId="170" fontId="54" fillId="0" borderId="36" xfId="342" applyNumberFormat="1" applyFont="1" applyFill="1" applyBorder="1" applyAlignment="1" applyProtection="1">
      <alignment horizontal="right" vertical="center"/>
    </xf>
    <xf numFmtId="170" fontId="54" fillId="0" borderId="29" xfId="342" applyNumberFormat="1" applyFont="1" applyFill="1" applyBorder="1" applyAlignment="1" applyProtection="1">
      <alignment horizontal="right" vertical="center"/>
    </xf>
    <xf numFmtId="170" fontId="54" fillId="0" borderId="37" xfId="342" applyNumberFormat="1" applyFont="1" applyFill="1" applyBorder="1" applyAlignment="1" applyProtection="1">
      <alignment horizontal="right" vertical="center"/>
    </xf>
    <xf numFmtId="167" fontId="43" fillId="0" borderId="0" xfId="449" applyNumberFormat="1" applyFont="1" applyFill="1" applyBorder="1"/>
    <xf numFmtId="0" fontId="31" fillId="0" borderId="0" xfId="449" applyFont="1" applyFill="1" applyBorder="1"/>
    <xf numFmtId="0" fontId="31" fillId="0" borderId="0" xfId="449" applyFont="1" applyBorder="1"/>
    <xf numFmtId="172" fontId="52" fillId="0" borderId="0" xfId="345" applyNumberFormat="1" applyFont="1" applyFill="1" applyBorder="1" applyAlignment="1" applyProtection="1">
      <alignment vertical="center"/>
    </xf>
    <xf numFmtId="172" fontId="52" fillId="0" borderId="14" xfId="345" applyNumberFormat="1" applyFont="1" applyFill="1" applyBorder="1" applyAlignment="1" applyProtection="1">
      <alignment vertical="center"/>
    </xf>
    <xf numFmtId="172" fontId="52" fillId="0" borderId="0" xfId="345" applyNumberFormat="1" applyFont="1" applyFill="1" applyBorder="1" applyAlignment="1" applyProtection="1"/>
    <xf numFmtId="172" fontId="52" fillId="0" borderId="35" xfId="345" applyNumberFormat="1" applyFont="1" applyFill="1" applyBorder="1" applyAlignment="1" applyProtection="1">
      <alignment vertical="center"/>
    </xf>
    <xf numFmtId="170" fontId="64" fillId="0" borderId="0" xfId="0" applyNumberFormat="1" applyFont="1" applyFill="1" applyBorder="1" applyAlignment="1" applyProtection="1">
      <alignment horizontal="right"/>
    </xf>
    <xf numFmtId="172" fontId="54" fillId="0" borderId="0" xfId="345" applyNumberFormat="1" applyFont="1" applyFill="1" applyBorder="1" applyAlignment="1" applyProtection="1">
      <alignment vertical="center"/>
    </xf>
    <xf numFmtId="172" fontId="54" fillId="0" borderId="0" xfId="345" applyNumberFormat="1" applyFont="1" applyFill="1" applyBorder="1" applyAlignment="1" applyProtection="1"/>
    <xf numFmtId="172" fontId="54" fillId="0" borderId="35" xfId="345" applyNumberFormat="1" applyFont="1" applyFill="1" applyBorder="1" applyAlignment="1" applyProtection="1"/>
    <xf numFmtId="170" fontId="63" fillId="0" borderId="0" xfId="0" applyNumberFormat="1" applyFont="1" applyFill="1" applyBorder="1" applyAlignment="1" applyProtection="1">
      <alignment horizontal="right"/>
    </xf>
    <xf numFmtId="172" fontId="54" fillId="0" borderId="53" xfId="345" applyNumberFormat="1" applyFont="1" applyFill="1" applyBorder="1" applyAlignment="1" applyProtection="1"/>
    <xf numFmtId="172" fontId="54" fillId="0" borderId="19" xfId="345" applyNumberFormat="1" applyFont="1" applyFill="1" applyBorder="1" applyAlignment="1" applyProtection="1"/>
    <xf numFmtId="172" fontId="54" fillId="0" borderId="0" xfId="345" applyNumberFormat="1" applyFont="1" applyFill="1" applyAlignment="1" applyProtection="1"/>
    <xf numFmtId="171" fontId="52" fillId="0" borderId="10" xfId="342" applyNumberFormat="1" applyFont="1" applyFill="1" applyBorder="1" applyAlignment="1" applyProtection="1">
      <alignment vertical="center"/>
    </xf>
    <xf numFmtId="171" fontId="52" fillId="0" borderId="11" xfId="342" applyNumberFormat="1" applyFont="1" applyFill="1" applyBorder="1" applyAlignment="1" applyProtection="1">
      <alignment vertical="center"/>
    </xf>
    <xf numFmtId="169" fontId="52" fillId="0" borderId="20" xfId="340" applyNumberFormat="1" applyFont="1" applyFill="1" applyBorder="1" applyAlignment="1" applyProtection="1"/>
    <xf numFmtId="170" fontId="52" fillId="0" borderId="44" xfId="340" applyNumberFormat="1" applyFont="1" applyFill="1" applyBorder="1" applyAlignment="1" applyProtection="1">
      <alignment horizontal="right"/>
    </xf>
    <xf numFmtId="169" fontId="54" fillId="0" borderId="20" xfId="340" applyNumberFormat="1" applyFont="1" applyFill="1" applyBorder="1" applyAlignment="1" applyProtection="1"/>
    <xf numFmtId="170" fontId="54" fillId="0" borderId="35" xfId="340" applyNumberFormat="1" applyFont="1" applyFill="1" applyBorder="1" applyAlignment="1" applyProtection="1">
      <alignment horizontal="right"/>
    </xf>
    <xf numFmtId="168" fontId="54" fillId="0" borderId="20" xfId="340" applyNumberFormat="1" applyFont="1" applyFill="1" applyBorder="1" applyAlignment="1" applyProtection="1"/>
    <xf numFmtId="172" fontId="54" fillId="0" borderId="20" xfId="340" applyNumberFormat="1" applyFont="1" applyFill="1" applyBorder="1" applyAlignment="1" applyProtection="1"/>
    <xf numFmtId="165" fontId="63" fillId="0" borderId="0" xfId="340" applyFont="1" applyFill="1" applyBorder="1"/>
    <xf numFmtId="168" fontId="52" fillId="0" borderId="0" xfId="341" applyNumberFormat="1" applyFont="1" applyFill="1" applyBorder="1" applyAlignment="1" applyProtection="1"/>
    <xf numFmtId="170" fontId="71" fillId="0" borderId="44" xfId="340" applyNumberFormat="1" applyFont="1" applyFill="1" applyBorder="1" applyAlignment="1" applyProtection="1">
      <alignment horizontal="right"/>
    </xf>
    <xf numFmtId="168" fontId="54" fillId="0" borderId="0" xfId="341" applyNumberFormat="1" applyFont="1" applyFill="1" applyBorder="1" applyAlignment="1" applyProtection="1"/>
    <xf numFmtId="170" fontId="72" fillId="0" borderId="35" xfId="340" applyNumberFormat="1" applyFont="1" applyFill="1" applyBorder="1" applyAlignment="1" applyProtection="1">
      <alignment horizontal="right"/>
    </xf>
    <xf numFmtId="168" fontId="54" fillId="0" borderId="29" xfId="341" applyNumberFormat="1" applyFont="1" applyFill="1" applyBorder="1" applyAlignment="1" applyProtection="1"/>
    <xf numFmtId="170" fontId="72" fillId="0" borderId="37" xfId="340" applyNumberFormat="1" applyFont="1" applyFill="1" applyBorder="1" applyAlignment="1" applyProtection="1">
      <alignment horizontal="right"/>
    </xf>
    <xf numFmtId="167" fontId="42" fillId="0" borderId="23" xfId="449" applyNumberFormat="1" applyFont="1" applyFill="1" applyBorder="1"/>
    <xf numFmtId="167" fontId="42" fillId="0" borderId="37" xfId="449" applyNumberFormat="1" applyFont="1" applyFill="1" applyBorder="1"/>
    <xf numFmtId="166" fontId="42" fillId="0" borderId="37" xfId="449" applyNumberFormat="1" applyFont="1" applyFill="1" applyBorder="1"/>
    <xf numFmtId="167" fontId="42" fillId="0" borderId="42" xfId="449" applyNumberFormat="1" applyFont="1" applyFill="1" applyBorder="1"/>
    <xf numFmtId="167" fontId="42" fillId="0" borderId="15" xfId="449" applyNumberFormat="1" applyFont="1" applyFill="1" applyBorder="1"/>
    <xf numFmtId="167" fontId="42" fillId="0" borderId="14" xfId="449" applyNumberFormat="1" applyFont="1" applyFill="1" applyBorder="1"/>
    <xf numFmtId="166" fontId="42" fillId="0" borderId="14" xfId="449" applyNumberFormat="1" applyFont="1" applyFill="1" applyBorder="1"/>
    <xf numFmtId="167" fontId="42" fillId="0" borderId="20" xfId="449" applyNumberFormat="1" applyFont="1" applyFill="1" applyBorder="1"/>
    <xf numFmtId="166" fontId="42" fillId="0" borderId="15" xfId="449" applyNumberFormat="1" applyFont="1" applyFill="1" applyBorder="1"/>
    <xf numFmtId="3" fontId="77" fillId="0" borderId="54" xfId="0" applyNumberFormat="1" applyFont="1" applyFill="1" applyBorder="1" applyProtection="1"/>
    <xf numFmtId="167" fontId="43" fillId="0" borderId="35" xfId="449" applyNumberFormat="1" applyFont="1" applyFill="1" applyBorder="1"/>
    <xf numFmtId="166" fontId="43" fillId="0" borderId="35" xfId="449" applyNumberFormat="1" applyFont="1" applyFill="1" applyBorder="1"/>
    <xf numFmtId="167" fontId="43" fillId="0" borderId="20" xfId="449" applyNumberFormat="1" applyFont="1" applyFill="1" applyBorder="1"/>
    <xf numFmtId="3" fontId="43" fillId="0" borderId="23" xfId="449" applyNumberFormat="1" applyFont="1" applyFill="1" applyBorder="1"/>
    <xf numFmtId="3" fontId="43" fillId="0" borderId="37" xfId="449" applyNumberFormat="1" applyFont="1" applyFill="1" applyBorder="1"/>
    <xf numFmtId="166" fontId="43" fillId="0" borderId="37" xfId="449" applyNumberFormat="1" applyFont="1" applyFill="1" applyBorder="1"/>
    <xf numFmtId="167" fontId="43" fillId="0" borderId="10" xfId="450" applyNumberFormat="1" applyFont="1" applyBorder="1" applyAlignment="1" applyProtection="1"/>
    <xf numFmtId="167" fontId="43" fillId="0" borderId="35" xfId="450" applyNumberFormat="1" applyFont="1" applyFill="1" applyBorder="1" applyProtection="1"/>
    <xf numFmtId="166" fontId="43" fillId="0" borderId="38" xfId="339" applyNumberFormat="1" applyFont="1" applyFill="1" applyBorder="1" applyProtection="1"/>
    <xf numFmtId="166" fontId="43" fillId="0" borderId="35" xfId="339" applyNumberFormat="1" applyFont="1" applyFill="1" applyBorder="1" applyProtection="1"/>
    <xf numFmtId="165" fontId="31" fillId="0" borderId="0" xfId="339" applyFont="1" applyFill="1" applyBorder="1"/>
    <xf numFmtId="167" fontId="43" fillId="0" borderId="15" xfId="450" applyNumberFormat="1" applyFont="1" applyFill="1" applyBorder="1" applyProtection="1"/>
    <xf numFmtId="167" fontId="43" fillId="0" borderId="44" xfId="450" applyNumberFormat="1" applyFont="1" applyFill="1" applyBorder="1" applyProtection="1"/>
    <xf numFmtId="167" fontId="43" fillId="0" borderId="20" xfId="450" applyNumberFormat="1" applyFont="1" applyFill="1" applyBorder="1" applyProtection="1"/>
    <xf numFmtId="167" fontId="43" fillId="0" borderId="35" xfId="339" applyNumberFormat="1" applyFont="1" applyFill="1" applyBorder="1" applyProtection="1"/>
    <xf numFmtId="167" fontId="43" fillId="0" borderId="22" xfId="0" applyNumberFormat="1" applyFont="1" applyFill="1" applyBorder="1" applyProtection="1"/>
    <xf numFmtId="167" fontId="43" fillId="0" borderId="26" xfId="339" applyNumberFormat="1" applyFont="1" applyFill="1" applyBorder="1" applyProtection="1"/>
    <xf numFmtId="167" fontId="43" fillId="0" borderId="40" xfId="339" applyNumberFormat="1" applyFont="1" applyFill="1" applyBorder="1" applyProtection="1"/>
    <xf numFmtId="10" fontId="43" fillId="0" borderId="23" xfId="339" applyNumberFormat="1" applyFont="1" applyFill="1" applyBorder="1" applyProtection="1"/>
    <xf numFmtId="10" fontId="43" fillId="0" borderId="22" xfId="339" applyNumberFormat="1" applyFont="1" applyFill="1" applyBorder="1" applyProtection="1"/>
    <xf numFmtId="10" fontId="56" fillId="0" borderId="22" xfId="339" applyNumberFormat="1" applyFont="1" applyFill="1" applyBorder="1" applyProtection="1"/>
    <xf numFmtId="166" fontId="43" fillId="0" borderId="20" xfId="339" applyNumberFormat="1" applyFont="1" applyFill="1" applyBorder="1" applyProtection="1"/>
    <xf numFmtId="0" fontId="43" fillId="0" borderId="0" xfId="0" applyFont="1" applyAlignment="1">
      <alignment horizontal="left"/>
    </xf>
    <xf numFmtId="0" fontId="43" fillId="0" borderId="0" xfId="0" quotePrefix="1" applyFont="1" applyAlignment="1">
      <alignment horizontal="left"/>
    </xf>
    <xf numFmtId="0" fontId="87" fillId="0" borderId="0" xfId="0" applyFont="1" applyProtection="1">
      <protection locked="0" hidden="1"/>
    </xf>
    <xf numFmtId="0" fontId="88" fillId="0" borderId="0" xfId="0" applyFont="1" applyProtection="1">
      <protection locked="0" hidden="1"/>
    </xf>
    <xf numFmtId="0" fontId="87" fillId="0" borderId="0" xfId="0" applyFont="1" applyBorder="1" applyProtection="1">
      <protection locked="0" hidden="1"/>
    </xf>
    <xf numFmtId="0" fontId="46" fillId="0" borderId="0" xfId="0" applyFont="1" applyAlignment="1" applyProtection="1">
      <alignment horizontal="center"/>
      <protection locked="0" hidden="1"/>
    </xf>
    <xf numFmtId="0" fontId="88" fillId="0" borderId="29" xfId="0" applyFont="1" applyBorder="1" applyAlignment="1" applyProtection="1">
      <protection locked="0" hidden="1"/>
    </xf>
    <xf numFmtId="0" fontId="87" fillId="0" borderId="10" xfId="0" applyFont="1" applyBorder="1" applyProtection="1">
      <protection locked="0" hidden="1"/>
    </xf>
    <xf numFmtId="0" fontId="87" fillId="0" borderId="11" xfId="0" applyFont="1" applyBorder="1" applyProtection="1">
      <protection locked="0" hidden="1"/>
    </xf>
    <xf numFmtId="0" fontId="87" fillId="0" borderId="14" xfId="0" applyFont="1" applyBorder="1" applyProtection="1">
      <protection locked="0" hidden="1"/>
    </xf>
    <xf numFmtId="0" fontId="64" fillId="0" borderId="11" xfId="461" applyFont="1" applyFill="1" applyBorder="1" applyAlignment="1">
      <alignment horizontal="centerContinuous" vertical="center"/>
    </xf>
    <xf numFmtId="0" fontId="88" fillId="0" borderId="15" xfId="0" applyFont="1" applyBorder="1" applyAlignment="1" applyProtection="1">
      <alignment horizontal="center" vertical="center"/>
      <protection locked="0" hidden="1"/>
    </xf>
    <xf numFmtId="0" fontId="88" fillId="0" borderId="28" xfId="0" applyFont="1" applyBorder="1" applyAlignment="1" applyProtection="1">
      <alignment horizontal="centerContinuous" vertical="center"/>
      <protection locked="0" hidden="1"/>
    </xf>
    <xf numFmtId="0" fontId="88" fillId="0" borderId="46" xfId="0" applyFont="1" applyBorder="1" applyAlignment="1" applyProtection="1">
      <alignment horizontal="centerContinuous" vertical="center"/>
      <protection locked="0" hidden="1"/>
    </xf>
    <xf numFmtId="0" fontId="88" fillId="0" borderId="14" xfId="0" applyFont="1" applyBorder="1" applyAlignment="1" applyProtection="1">
      <alignment horizontal="centerContinuous" vertical="center"/>
      <protection locked="0" hidden="1"/>
    </xf>
    <xf numFmtId="0" fontId="88" fillId="0" borderId="18" xfId="0" applyFont="1" applyBorder="1" applyAlignment="1" applyProtection="1">
      <alignment horizontal="centerContinuous"/>
      <protection locked="0" hidden="1"/>
    </xf>
    <xf numFmtId="0" fontId="88" fillId="0" borderId="0" xfId="0" applyFont="1" applyBorder="1" applyAlignment="1" applyProtection="1">
      <alignment horizontal="centerContinuous"/>
      <protection locked="0" hidden="1"/>
    </xf>
    <xf numFmtId="0" fontId="89" fillId="0" borderId="35" xfId="0" applyFont="1" applyBorder="1" applyAlignment="1" applyProtection="1">
      <alignment horizontal="centerContinuous"/>
      <protection locked="0" hidden="1"/>
    </xf>
    <xf numFmtId="0" fontId="64" fillId="0" borderId="0" xfId="461" applyFont="1" applyFill="1" applyBorder="1" applyAlignment="1">
      <alignment horizontal="centerContinuous" vertical="center"/>
    </xf>
    <xf numFmtId="0" fontId="88" fillId="0" borderId="20" xfId="0" applyFont="1" applyBorder="1" applyAlignment="1" applyProtection="1">
      <alignment horizontal="center" vertical="center"/>
      <protection locked="0" hidden="1"/>
    </xf>
    <xf numFmtId="0" fontId="88" fillId="0" borderId="15" xfId="0" applyFont="1" applyBorder="1" applyAlignment="1" applyProtection="1">
      <alignment horizontal="center"/>
      <protection locked="0" hidden="1"/>
    </xf>
    <xf numFmtId="0" fontId="88" fillId="0" borderId="35" xfId="0" applyFont="1" applyBorder="1" applyAlignment="1" applyProtection="1">
      <alignment horizontal="center"/>
      <protection locked="0" hidden="1"/>
    </xf>
    <xf numFmtId="0" fontId="88" fillId="0" borderId="35" xfId="0" applyFont="1" applyBorder="1" applyAlignment="1" applyProtection="1">
      <alignment horizontal="centerContinuous"/>
      <protection locked="0" hidden="1"/>
    </xf>
    <xf numFmtId="0" fontId="88" fillId="0" borderId="14" xfId="0" applyFont="1" applyBorder="1" applyAlignment="1" applyProtection="1">
      <alignment horizontal="centerContinuous"/>
      <protection locked="0" hidden="1"/>
    </xf>
    <xf numFmtId="0" fontId="87" fillId="0" borderId="18" xfId="0" applyFont="1" applyBorder="1" applyProtection="1">
      <protection locked="0" hidden="1"/>
    </xf>
    <xf numFmtId="0" fontId="87" fillId="0" borderId="35" xfId="0" applyFont="1" applyBorder="1" applyProtection="1">
      <protection locked="0" hidden="1"/>
    </xf>
    <xf numFmtId="0" fontId="64" fillId="0" borderId="36" xfId="461" applyFont="1" applyFill="1" applyBorder="1" applyAlignment="1">
      <alignment horizontal="centerContinuous" vertical="center"/>
    </xf>
    <xf numFmtId="0" fontId="88" fillId="0" borderId="20" xfId="0" quotePrefix="1" applyFont="1" applyBorder="1" applyAlignment="1" applyProtection="1">
      <alignment horizontal="centerContinuous" vertical="center"/>
      <protection locked="0" hidden="1"/>
    </xf>
    <xf numFmtId="0" fontId="88" fillId="0" borderId="20" xfId="0" applyFont="1" applyBorder="1" applyAlignment="1" applyProtection="1">
      <alignment horizontal="centerContinuous" vertical="center"/>
      <protection locked="0" hidden="1"/>
    </xf>
    <xf numFmtId="0" fontId="88" fillId="0" borderId="35" xfId="0" quotePrefix="1" applyFont="1" applyBorder="1" applyAlignment="1" applyProtection="1">
      <alignment horizontal="center" vertical="center"/>
      <protection locked="0" hidden="1"/>
    </xf>
    <xf numFmtId="20" fontId="88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91" fillId="0" borderId="0" xfId="0" applyFont="1" applyProtection="1">
      <protection locked="0" hidden="1"/>
    </xf>
    <xf numFmtId="0" fontId="92" fillId="0" borderId="18" xfId="0" applyFont="1" applyBorder="1" applyAlignment="1" applyProtection="1">
      <alignment horizontal="center" vertical="center"/>
      <protection locked="0" hidden="1"/>
    </xf>
    <xf numFmtId="0" fontId="92" fillId="0" borderId="0" xfId="0" applyFont="1" applyBorder="1" applyAlignment="1" applyProtection="1">
      <alignment horizontal="center" vertical="center"/>
      <protection locked="0" hidden="1"/>
    </xf>
    <xf numFmtId="0" fontId="92" fillId="0" borderId="37" xfId="0" applyFont="1" applyBorder="1" applyAlignment="1" applyProtection="1">
      <alignment horizontal="center" vertical="center"/>
      <protection locked="0" hidden="1"/>
    </xf>
    <xf numFmtId="0" fontId="92" fillId="0" borderId="27" xfId="0" applyFont="1" applyBorder="1" applyAlignment="1" applyProtection="1">
      <alignment horizontal="center" vertical="center"/>
      <protection locked="0" hidden="1"/>
    </xf>
    <xf numFmtId="0" fontId="92" fillId="0" borderId="42" xfId="0" applyFont="1" applyBorder="1" applyAlignment="1" applyProtection="1">
      <alignment horizontal="center" vertical="center"/>
      <protection locked="0" hidden="1"/>
    </xf>
    <xf numFmtId="0" fontId="92" fillId="0" borderId="42" xfId="0" applyFont="1" applyBorder="1" applyAlignment="1" applyProtection="1">
      <alignment horizontal="centerContinuous" vertical="center"/>
      <protection locked="0" hidden="1"/>
    </xf>
    <xf numFmtId="0" fontId="92" fillId="0" borderId="46" xfId="0" applyFont="1" applyBorder="1" applyAlignment="1" applyProtection="1">
      <alignment horizontal="center" vertical="center"/>
      <protection locked="0" hidden="1"/>
    </xf>
    <xf numFmtId="0" fontId="87" fillId="0" borderId="0" xfId="0" applyFont="1" applyAlignment="1" applyProtection="1">
      <alignment horizontal="center" vertical="top"/>
      <protection locked="0" hidden="1"/>
    </xf>
    <xf numFmtId="0" fontId="88" fillId="0" borderId="18" xfId="0" applyFont="1" applyBorder="1" applyAlignment="1" applyProtection="1">
      <alignment vertical="center"/>
      <protection locked="0" hidden="1"/>
    </xf>
    <xf numFmtId="0" fontId="88" fillId="0" borderId="0" xfId="0" applyFont="1" applyBorder="1" applyAlignment="1" applyProtection="1">
      <alignment vertical="center"/>
      <protection locked="0" hidden="1"/>
    </xf>
    <xf numFmtId="0" fontId="88" fillId="0" borderId="35" xfId="0" applyFont="1" applyBorder="1" applyAlignment="1" applyProtection="1">
      <alignment vertical="center"/>
      <protection locked="0" hidden="1"/>
    </xf>
    <xf numFmtId="167" fontId="88" fillId="0" borderId="15" xfId="0" applyNumberFormat="1" applyFont="1" applyBorder="1" applyAlignment="1" applyProtection="1">
      <alignment vertical="center"/>
      <protection locked="0" hidden="1"/>
    </xf>
    <xf numFmtId="167" fontId="88" fillId="0" borderId="15" xfId="0" applyNumberFormat="1" applyFont="1" applyFill="1" applyBorder="1" applyAlignment="1" applyProtection="1">
      <alignment vertical="center"/>
      <protection locked="0" hidden="1"/>
    </xf>
    <xf numFmtId="167" fontId="88" fillId="0" borderId="10" xfId="0" applyNumberFormat="1" applyFont="1" applyBorder="1" applyAlignment="1" applyProtection="1">
      <alignment vertical="center"/>
      <protection locked="0" hidden="1"/>
    </xf>
    <xf numFmtId="166" fontId="42" fillId="0" borderId="20" xfId="0" applyNumberFormat="1" applyFont="1" applyFill="1" applyBorder="1" applyAlignment="1" applyProtection="1">
      <alignment vertical="center"/>
      <protection locked="0" hidden="1"/>
    </xf>
    <xf numFmtId="166" fontId="94" fillId="0" borderId="14" xfId="0" applyNumberFormat="1" applyFont="1" applyFill="1" applyBorder="1" applyAlignment="1" applyProtection="1">
      <alignment vertical="center"/>
      <protection locked="0" hidden="1"/>
    </xf>
    <xf numFmtId="4" fontId="87" fillId="0" borderId="0" xfId="0" applyNumberFormat="1" applyFont="1" applyProtection="1">
      <protection locked="0" hidden="1"/>
    </xf>
    <xf numFmtId="0" fontId="95" fillId="0" borderId="18" xfId="0" applyFont="1" applyBorder="1" applyAlignment="1" applyProtection="1">
      <alignment vertical="center"/>
      <protection locked="0" hidden="1"/>
    </xf>
    <xf numFmtId="0" fontId="95" fillId="0" borderId="0" xfId="0" applyFont="1" applyBorder="1" applyAlignment="1" applyProtection="1">
      <alignment vertical="center"/>
      <protection locked="0" hidden="1"/>
    </xf>
    <xf numFmtId="167" fontId="88" fillId="0" borderId="0" xfId="0" applyNumberFormat="1" applyFont="1" applyFill="1" applyBorder="1" applyAlignment="1" applyProtection="1">
      <alignment vertical="center"/>
      <protection locked="0" hidden="1"/>
    </xf>
    <xf numFmtId="167" fontId="88" fillId="0" borderId="20" xfId="0" applyNumberFormat="1" applyFont="1" applyFill="1" applyBorder="1" applyAlignment="1" applyProtection="1">
      <alignment vertical="center"/>
      <protection locked="0" hidden="1"/>
    </xf>
    <xf numFmtId="167" fontId="88" fillId="0" borderId="20" xfId="0" applyNumberFormat="1" applyFont="1" applyBorder="1" applyAlignment="1" applyProtection="1">
      <alignment vertical="center"/>
      <protection locked="0" hidden="1"/>
    </xf>
    <xf numFmtId="167" fontId="88" fillId="0" borderId="18" xfId="0" applyNumberFormat="1" applyFont="1" applyBorder="1" applyAlignment="1" applyProtection="1">
      <alignment vertical="center"/>
      <protection locked="0" hidden="1"/>
    </xf>
    <xf numFmtId="166" fontId="43" fillId="0" borderId="20" xfId="0" applyNumberFormat="1" applyFont="1" applyFill="1" applyBorder="1" applyAlignment="1" applyProtection="1">
      <alignment vertical="center"/>
      <protection locked="0" hidden="1"/>
    </xf>
    <xf numFmtId="166" fontId="94" fillId="0" borderId="35" xfId="0" applyNumberFormat="1" applyFont="1" applyFill="1" applyBorder="1" applyAlignment="1" applyProtection="1">
      <alignment vertical="center"/>
      <protection locked="0" hidden="1"/>
    </xf>
    <xf numFmtId="0" fontId="88" fillId="0" borderId="18" xfId="0" quotePrefix="1" applyFont="1" applyBorder="1" applyAlignment="1" applyProtection="1">
      <alignment horizontal="center"/>
      <protection locked="0" hidden="1"/>
    </xf>
    <xf numFmtId="0" fontId="88" fillId="0" borderId="0" xfId="0" applyFont="1" applyBorder="1" applyAlignment="1" applyProtection="1">
      <alignment horizontal="left"/>
      <protection locked="0" hidden="1"/>
    </xf>
    <xf numFmtId="0" fontId="88" fillId="0" borderId="35" xfId="0" quotePrefix="1" applyFont="1" applyBorder="1" applyAlignment="1" applyProtection="1">
      <alignment horizontal="center"/>
      <protection locked="0" hidden="1"/>
    </xf>
    <xf numFmtId="167" fontId="88" fillId="0" borderId="18" xfId="0" applyNumberFormat="1" applyFont="1" applyFill="1" applyBorder="1" applyAlignment="1" applyProtection="1">
      <alignment vertical="center"/>
      <protection locked="0" hidden="1"/>
    </xf>
    <xf numFmtId="0" fontId="87" fillId="0" borderId="18" xfId="0" applyFont="1" applyBorder="1" applyAlignment="1" applyProtection="1">
      <alignment vertical="center"/>
      <protection locked="0" hidden="1"/>
    </xf>
    <xf numFmtId="0" fontId="93" fillId="0" borderId="0" xfId="0" applyFont="1" applyBorder="1" applyAlignment="1" applyProtection="1">
      <alignment vertical="center"/>
      <protection locked="0" hidden="1"/>
    </xf>
    <xf numFmtId="0" fontId="87" fillId="0" borderId="35" xfId="0" applyFont="1" applyBorder="1" applyAlignment="1" applyProtection="1">
      <alignment vertical="center"/>
      <protection locked="0" hidden="1"/>
    </xf>
    <xf numFmtId="167" fontId="87" fillId="0" borderId="18" xfId="0" applyNumberFormat="1" applyFont="1" applyFill="1" applyBorder="1" applyAlignment="1" applyProtection="1">
      <alignment vertical="center"/>
      <protection locked="0" hidden="1"/>
    </xf>
    <xf numFmtId="167" fontId="87" fillId="0" borderId="20" xfId="0" applyNumberFormat="1" applyFont="1" applyFill="1" applyBorder="1" applyAlignment="1" applyProtection="1">
      <alignment vertical="center"/>
      <protection locked="0" hidden="1"/>
    </xf>
    <xf numFmtId="167" fontId="87" fillId="0" borderId="20" xfId="0" applyNumberFormat="1" applyFont="1" applyBorder="1" applyAlignment="1" applyProtection="1">
      <alignment vertical="center"/>
      <protection locked="0" hidden="1"/>
    </xf>
    <xf numFmtId="167" fontId="87" fillId="0" borderId="18" xfId="0" applyNumberFormat="1" applyFont="1" applyBorder="1" applyAlignment="1" applyProtection="1">
      <alignment vertical="center"/>
      <protection locked="0" hidden="1"/>
    </xf>
    <xf numFmtId="0" fontId="87" fillId="0" borderId="0" xfId="0" applyFont="1" applyBorder="1" applyAlignment="1" applyProtection="1">
      <alignment vertical="center"/>
      <protection locked="0" hidden="1"/>
    </xf>
    <xf numFmtId="167" fontId="96" fillId="0" borderId="20" xfId="0" applyNumberFormat="1" applyFont="1" applyBorder="1" applyAlignment="1" applyProtection="1">
      <alignment vertical="center"/>
      <protection locked="0" hidden="1"/>
    </xf>
    <xf numFmtId="167" fontId="96" fillId="0" borderId="18" xfId="0" applyNumberFormat="1" applyFont="1" applyFill="1" applyBorder="1" applyAlignment="1" applyProtection="1">
      <alignment vertical="center"/>
      <protection locked="0" hidden="1"/>
    </xf>
    <xf numFmtId="0" fontId="87" fillId="0" borderId="18" xfId="0" applyFont="1" applyBorder="1" applyAlignment="1" applyProtection="1">
      <alignment horizontal="left" vertical="center"/>
      <protection locked="0" hidden="1"/>
    </xf>
    <xf numFmtId="0" fontId="87" fillId="0" borderId="35" xfId="0" applyFont="1" applyBorder="1" applyAlignment="1" applyProtection="1">
      <alignment horizontal="left" vertical="center"/>
      <protection locked="0" hidden="1"/>
    </xf>
    <xf numFmtId="2" fontId="87" fillId="0" borderId="0" xfId="0" applyNumberFormat="1" applyFont="1" applyBorder="1" applyAlignment="1" applyProtection="1">
      <alignment horizontal="center" vertical="top" wrapText="1"/>
      <protection locked="0" hidden="1"/>
    </xf>
    <xf numFmtId="2" fontId="87" fillId="0" borderId="0" xfId="0" applyNumberFormat="1" applyFont="1" applyBorder="1" applyAlignment="1" applyProtection="1">
      <alignment vertical="top" wrapText="1"/>
      <protection locked="0" hidden="1"/>
    </xf>
    <xf numFmtId="2" fontId="87" fillId="0" borderId="35" xfId="0" applyNumberFormat="1" applyFont="1" applyBorder="1" applyAlignment="1" applyProtection="1">
      <alignment vertical="center" wrapText="1"/>
      <protection locked="0" hidden="1"/>
    </xf>
    <xf numFmtId="0" fontId="88" fillId="0" borderId="35" xfId="0" applyFont="1" applyBorder="1" applyAlignment="1" applyProtection="1">
      <alignment horizontal="center" vertical="center"/>
      <protection locked="0" hidden="1"/>
    </xf>
    <xf numFmtId="0" fontId="88" fillId="0" borderId="18" xfId="0" applyFont="1" applyBorder="1" applyAlignment="1" applyProtection="1">
      <alignment horizontal="center" vertical="center"/>
      <protection locked="0" hidden="1"/>
    </xf>
    <xf numFmtId="167" fontId="96" fillId="0" borderId="20" xfId="0" applyNumberFormat="1" applyFont="1" applyFill="1" applyBorder="1" applyAlignment="1" applyProtection="1">
      <alignment vertical="center"/>
      <protection locked="0" hidden="1"/>
    </xf>
    <xf numFmtId="167" fontId="87" fillId="25" borderId="20" xfId="0" applyNumberFormat="1" applyFont="1" applyFill="1" applyBorder="1" applyAlignment="1" applyProtection="1">
      <alignment vertical="center"/>
      <protection locked="0" hidden="1"/>
    </xf>
    <xf numFmtId="2" fontId="87" fillId="0" borderId="35" xfId="0" applyNumberFormat="1" applyFont="1" applyBorder="1" applyAlignment="1" applyProtection="1">
      <alignment vertical="top" wrapText="1"/>
      <protection locked="0" hidden="1"/>
    </xf>
    <xf numFmtId="167" fontId="96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87" fillId="0" borderId="35" xfId="0" applyNumberFormat="1" applyFont="1" applyFill="1" applyBorder="1" applyAlignment="1" applyProtection="1">
      <alignment horizontal="right" vertical="center"/>
      <protection locked="0" hidden="1"/>
    </xf>
    <xf numFmtId="0" fontId="88" fillId="0" borderId="18" xfId="0" applyFont="1" applyBorder="1" applyAlignment="1" applyProtection="1">
      <alignment horizontal="center"/>
      <protection locked="0" hidden="1"/>
    </xf>
    <xf numFmtId="0" fontId="88" fillId="0" borderId="0" xfId="0" applyFont="1" applyBorder="1" applyAlignment="1" applyProtection="1">
      <protection locked="0" hidden="1"/>
    </xf>
    <xf numFmtId="0" fontId="88" fillId="0" borderId="35" xfId="0" applyFont="1" applyBorder="1" applyAlignment="1" applyProtection="1">
      <protection locked="0" hidden="1"/>
    </xf>
    <xf numFmtId="0" fontId="88" fillId="0" borderId="36" xfId="0" applyFont="1" applyBorder="1" applyAlignment="1" applyProtection="1">
      <alignment horizontal="center" vertical="center"/>
      <protection locked="0" hidden="1"/>
    </xf>
    <xf numFmtId="0" fontId="88" fillId="0" borderId="29" xfId="0" applyFont="1" applyBorder="1" applyAlignment="1" applyProtection="1">
      <alignment vertical="center"/>
      <protection locked="0" hidden="1"/>
    </xf>
    <xf numFmtId="0" fontId="88" fillId="0" borderId="37" xfId="0" applyFont="1" applyBorder="1" applyAlignment="1" applyProtection="1">
      <alignment vertical="center"/>
      <protection locked="0" hidden="1"/>
    </xf>
    <xf numFmtId="167" fontId="88" fillId="0" borderId="23" xfId="0" applyNumberFormat="1" applyFont="1" applyFill="1" applyBorder="1" applyAlignment="1" applyProtection="1">
      <alignment vertical="center"/>
      <protection locked="0" hidden="1"/>
    </xf>
    <xf numFmtId="167" fontId="88" fillId="0" borderId="37" xfId="0" applyNumberFormat="1" applyFont="1" applyBorder="1" applyAlignment="1" applyProtection="1">
      <alignment vertical="center"/>
      <protection locked="0" hidden="1"/>
    </xf>
    <xf numFmtId="167" fontId="88" fillId="0" borderId="29" xfId="0" applyNumberFormat="1" applyFont="1" applyBorder="1" applyAlignment="1" applyProtection="1">
      <alignment vertical="center"/>
      <protection locked="0" hidden="1"/>
    </xf>
    <xf numFmtId="166" fontId="42" fillId="0" borderId="23" xfId="0" applyNumberFormat="1" applyFont="1" applyFill="1" applyBorder="1" applyAlignment="1" applyProtection="1">
      <alignment vertical="center"/>
      <protection locked="0" hidden="1"/>
    </xf>
    <xf numFmtId="166" fontId="94" fillId="0" borderId="23" xfId="0" applyNumberFormat="1" applyFont="1" applyFill="1" applyBorder="1" applyAlignment="1" applyProtection="1">
      <alignment vertical="center"/>
      <protection locked="0" hidden="1"/>
    </xf>
    <xf numFmtId="2" fontId="97" fillId="0" borderId="0" xfId="0" applyNumberFormat="1" applyFont="1" applyBorder="1" applyAlignment="1" applyProtection="1">
      <alignment vertical="top" wrapText="1"/>
      <protection locked="0" hidden="1"/>
    </xf>
    <xf numFmtId="0" fontId="3" fillId="0" borderId="0" xfId="317" applyFont="1" applyAlignment="1">
      <alignment vertical="top"/>
    </xf>
    <xf numFmtId="0" fontId="99" fillId="0" borderId="0" xfId="317" applyFont="1"/>
    <xf numFmtId="0" fontId="99" fillId="0" borderId="0" xfId="317" applyFont="1" applyBorder="1"/>
    <xf numFmtId="0" fontId="99" fillId="0" borderId="0" xfId="317" applyFont="1" applyFill="1"/>
    <xf numFmtId="0" fontId="42" fillId="0" borderId="0" xfId="313" applyFont="1" applyFill="1"/>
    <xf numFmtId="0" fontId="43" fillId="0" borderId="0" xfId="313" applyFont="1" applyFill="1" applyBorder="1"/>
    <xf numFmtId="0" fontId="43" fillId="0" borderId="0" xfId="313" applyFont="1" applyFill="1"/>
    <xf numFmtId="0" fontId="17" fillId="0" borderId="0" xfId="313" applyFill="1"/>
    <xf numFmtId="0" fontId="31" fillId="0" borderId="0" xfId="313" applyFont="1" applyFill="1"/>
    <xf numFmtId="0" fontId="42" fillId="0" borderId="0" xfId="313" applyFont="1" applyFill="1" applyAlignment="1">
      <alignment horizontal="centerContinuous"/>
    </xf>
    <xf numFmtId="0" fontId="43" fillId="0" borderId="0" xfId="313" applyFont="1" applyFill="1" applyBorder="1" applyAlignment="1">
      <alignment horizontal="centerContinuous"/>
    </xf>
    <xf numFmtId="0" fontId="43" fillId="0" borderId="0" xfId="313" applyFont="1" applyFill="1" applyAlignment="1">
      <alignment horizontal="centerContinuous"/>
    </xf>
    <xf numFmtId="0" fontId="31" fillId="0" borderId="0" xfId="313" applyFont="1" applyFill="1" applyBorder="1" applyAlignment="1">
      <alignment horizontal="center"/>
    </xf>
    <xf numFmtId="0" fontId="31" fillId="0" borderId="29" xfId="313" applyFont="1" applyFill="1" applyBorder="1"/>
    <xf numFmtId="3" fontId="100" fillId="0" borderId="0" xfId="313" applyNumberFormat="1" applyFont="1" applyFill="1" applyBorder="1" applyAlignment="1">
      <alignment vertical="center"/>
    </xf>
    <xf numFmtId="0" fontId="42" fillId="0" borderId="0" xfId="313" applyFont="1" applyFill="1" applyAlignment="1">
      <alignment horizontal="right" vertical="center"/>
    </xf>
    <xf numFmtId="0" fontId="43" fillId="0" borderId="10" xfId="313" applyFont="1" applyFill="1" applyBorder="1"/>
    <xf numFmtId="0" fontId="43" fillId="0" borderId="11" xfId="313" applyFont="1" applyFill="1" applyBorder="1"/>
    <xf numFmtId="0" fontId="42" fillId="0" borderId="10" xfId="313" applyFont="1" applyFill="1" applyBorder="1" applyAlignment="1">
      <alignment horizontal="center"/>
    </xf>
    <xf numFmtId="0" fontId="42" fillId="0" borderId="35" xfId="313" applyFont="1" applyFill="1" applyBorder="1" applyAlignment="1">
      <alignment horizontal="centerContinuous" vertical="center"/>
    </xf>
    <xf numFmtId="0" fontId="42" fillId="0" borderId="28" xfId="313" applyFont="1" applyFill="1" applyBorder="1" applyAlignment="1">
      <alignment horizontal="centerContinuous" vertical="center"/>
    </xf>
    <xf numFmtId="0" fontId="42" fillId="0" borderId="46" xfId="313" applyFont="1" applyFill="1" applyBorder="1" applyAlignment="1">
      <alignment horizontal="centerContinuous" vertical="center"/>
    </xf>
    <xf numFmtId="0" fontId="42" fillId="0" borderId="14" xfId="313" applyFont="1" applyFill="1" applyBorder="1" applyAlignment="1">
      <alignment horizontal="centerContinuous" vertical="center"/>
    </xf>
    <xf numFmtId="0" fontId="42" fillId="0" borderId="18" xfId="313" applyFont="1" applyFill="1" applyBorder="1" applyAlignment="1">
      <alignment horizontal="centerContinuous"/>
    </xf>
    <xf numFmtId="0" fontId="42" fillId="0" borderId="0" xfId="313" applyFont="1" applyFill="1" applyBorder="1" applyAlignment="1">
      <alignment horizontal="centerContinuous"/>
    </xf>
    <xf numFmtId="0" fontId="45" fillId="0" borderId="0" xfId="313" applyFont="1" applyFill="1" applyBorder="1" applyAlignment="1">
      <alignment horizontal="centerContinuous"/>
    </xf>
    <xf numFmtId="0" fontId="42" fillId="0" borderId="18" xfId="313" applyFont="1" applyFill="1" applyBorder="1" applyAlignment="1">
      <alignment horizontal="center" vertical="center"/>
    </xf>
    <xf numFmtId="0" fontId="42" fillId="0" borderId="0" xfId="313" applyFont="1" applyFill="1" applyBorder="1" applyAlignment="1">
      <alignment horizontal="center"/>
    </xf>
    <xf numFmtId="0" fontId="42" fillId="0" borderId="35" xfId="313" applyFont="1" applyFill="1" applyBorder="1" applyAlignment="1">
      <alignment horizontal="center"/>
    </xf>
    <xf numFmtId="0" fontId="42" fillId="0" borderId="35" xfId="313" applyFont="1" applyFill="1" applyBorder="1" applyAlignment="1">
      <alignment horizontal="centerContinuous"/>
    </xf>
    <xf numFmtId="0" fontId="42" fillId="0" borderId="14" xfId="313" applyFont="1" applyFill="1" applyBorder="1" applyAlignment="1">
      <alignment horizontal="centerContinuous"/>
    </xf>
    <xf numFmtId="0" fontId="43" fillId="0" borderId="18" xfId="313" applyFont="1" applyFill="1" applyBorder="1"/>
    <xf numFmtId="0" fontId="42" fillId="0" borderId="36" xfId="313" applyFont="1" applyFill="1" applyBorder="1" applyAlignment="1">
      <alignment horizontal="center" vertical="center"/>
    </xf>
    <xf numFmtId="0" fontId="101" fillId="0" borderId="35" xfId="313" applyFont="1" applyFill="1" applyBorder="1" applyAlignment="1">
      <alignment horizontal="left" vertical="center"/>
    </xf>
    <xf numFmtId="0" fontId="42" fillId="0" borderId="35" xfId="313" quotePrefix="1" applyFont="1" applyFill="1" applyBorder="1" applyAlignment="1">
      <alignment horizontal="center" vertical="center"/>
    </xf>
    <xf numFmtId="20" fontId="42" fillId="0" borderId="35" xfId="313" quotePrefix="1" applyNumberFormat="1" applyFont="1" applyFill="1" applyBorder="1" applyAlignment="1">
      <alignment horizontal="center" vertical="center"/>
    </xf>
    <xf numFmtId="0" fontId="47" fillId="0" borderId="27" xfId="313" applyFont="1" applyFill="1" applyBorder="1" applyAlignment="1">
      <alignment horizontal="centerContinuous" vertical="center"/>
    </xf>
    <xf numFmtId="0" fontId="47" fillId="0" borderId="28" xfId="313" applyFont="1" applyFill="1" applyBorder="1" applyAlignment="1">
      <alignment horizontal="centerContinuous" vertical="center"/>
    </xf>
    <xf numFmtId="0" fontId="47" fillId="0" borderId="46" xfId="313" applyFont="1" applyFill="1" applyBorder="1" applyAlignment="1">
      <alignment horizontal="centerContinuous" vertical="center"/>
    </xf>
    <xf numFmtId="0" fontId="47" fillId="0" borderId="11" xfId="313" applyFont="1" applyFill="1" applyBorder="1" applyAlignment="1">
      <alignment horizontal="centerContinuous" vertical="center"/>
    </xf>
    <xf numFmtId="0" fontId="47" fillId="0" borderId="46" xfId="313" applyFont="1" applyFill="1" applyBorder="1" applyAlignment="1">
      <alignment horizontal="center" vertical="center"/>
    </xf>
    <xf numFmtId="0" fontId="47" fillId="0" borderId="42" xfId="313" applyFont="1" applyFill="1" applyBorder="1" applyAlignment="1">
      <alignment horizontal="center" vertical="center"/>
    </xf>
    <xf numFmtId="0" fontId="31" fillId="0" borderId="0" xfId="313" applyFont="1" applyFill="1" applyAlignment="1">
      <alignment vertical="center"/>
    </xf>
    <xf numFmtId="0" fontId="43" fillId="0" borderId="0" xfId="313" applyFont="1" applyFill="1" applyAlignment="1">
      <alignment vertical="center"/>
    </xf>
    <xf numFmtId="0" fontId="42" fillId="0" borderId="18" xfId="313" applyFont="1" applyFill="1" applyBorder="1" applyAlignment="1">
      <alignment vertical="center"/>
    </xf>
    <xf numFmtId="0" fontId="42" fillId="0" borderId="0" xfId="313" applyFont="1" applyFill="1" applyBorder="1" applyAlignment="1">
      <alignment vertical="center"/>
    </xf>
    <xf numFmtId="3" fontId="42" fillId="0" borderId="10" xfId="313" applyNumberFormat="1" applyFont="1" applyFill="1" applyBorder="1" applyAlignment="1">
      <alignment vertical="center"/>
    </xf>
    <xf numFmtId="3" fontId="42" fillId="0" borderId="0" xfId="313" applyNumberFormat="1" applyFont="1" applyFill="1" applyBorder="1" applyAlignment="1">
      <alignment vertical="center"/>
    </xf>
    <xf numFmtId="3" fontId="42" fillId="0" borderId="14" xfId="313" applyNumberFormat="1" applyFont="1" applyFill="1" applyBorder="1" applyAlignment="1">
      <alignment vertical="center"/>
    </xf>
    <xf numFmtId="166" fontId="42" fillId="0" borderId="35" xfId="233" applyNumberFormat="1" applyFont="1" applyFill="1" applyBorder="1" applyAlignment="1">
      <alignment vertical="center"/>
    </xf>
    <xf numFmtId="0" fontId="17" fillId="0" borderId="0" xfId="313" applyFill="1" applyAlignment="1">
      <alignment vertical="center"/>
    </xf>
    <xf numFmtId="0" fontId="49" fillId="0" borderId="18" xfId="313" applyFont="1" applyFill="1" applyBorder="1" applyAlignment="1">
      <alignment vertical="center"/>
    </xf>
    <xf numFmtId="3" fontId="42" fillId="0" borderId="18" xfId="313" applyNumberFormat="1" applyFont="1" applyFill="1" applyBorder="1" applyAlignment="1">
      <alignment vertical="center"/>
    </xf>
    <xf numFmtId="3" fontId="42" fillId="0" borderId="35" xfId="313" applyNumberFormat="1" applyFont="1" applyFill="1" applyBorder="1" applyAlignment="1">
      <alignment vertical="center"/>
    </xf>
    <xf numFmtId="3" fontId="43" fillId="0" borderId="18" xfId="313" applyNumberFormat="1" applyFont="1" applyFill="1" applyBorder="1" applyAlignment="1">
      <alignment vertical="center"/>
    </xf>
    <xf numFmtId="174" fontId="42" fillId="0" borderId="35" xfId="313" applyNumberFormat="1" applyFont="1" applyFill="1" applyBorder="1" applyAlignment="1">
      <alignment vertical="center"/>
    </xf>
    <xf numFmtId="166" fontId="42" fillId="0" borderId="35" xfId="313" applyNumberFormat="1" applyFont="1" applyFill="1" applyBorder="1" applyAlignment="1">
      <alignment vertical="center"/>
    </xf>
    <xf numFmtId="0" fontId="43" fillId="0" borderId="18" xfId="313" applyFont="1" applyFill="1" applyBorder="1" applyAlignment="1">
      <alignment vertical="center"/>
    </xf>
    <xf numFmtId="0" fontId="43" fillId="0" borderId="0" xfId="313" applyFont="1" applyFill="1" applyBorder="1" applyAlignment="1">
      <alignment vertical="center"/>
    </xf>
    <xf numFmtId="0" fontId="49" fillId="0" borderId="0" xfId="313" applyFont="1" applyFill="1" applyBorder="1" applyAlignment="1">
      <alignment vertical="center"/>
    </xf>
    <xf numFmtId="3" fontId="43" fillId="0" borderId="35" xfId="313" applyNumberFormat="1" applyFont="1" applyFill="1" applyBorder="1" applyAlignment="1">
      <alignment vertical="center"/>
    </xf>
    <xf numFmtId="3" fontId="43" fillId="0" borderId="0" xfId="313" applyNumberFormat="1" applyFont="1" applyFill="1" applyBorder="1" applyAlignment="1">
      <alignment vertical="center"/>
    </xf>
    <xf numFmtId="174" fontId="43" fillId="0" borderId="35" xfId="313" applyNumberFormat="1" applyFont="1" applyFill="1" applyBorder="1" applyAlignment="1">
      <alignment vertical="center"/>
    </xf>
    <xf numFmtId="166" fontId="43" fillId="0" borderId="35" xfId="233" applyNumberFormat="1" applyFont="1" applyFill="1" applyBorder="1" applyAlignment="1">
      <alignment vertical="center"/>
    </xf>
    <xf numFmtId="166" fontId="43" fillId="0" borderId="35" xfId="313" applyNumberFormat="1" applyFont="1" applyFill="1" applyBorder="1" applyAlignment="1">
      <alignment vertical="center"/>
    </xf>
    <xf numFmtId="166" fontId="94" fillId="0" borderId="35" xfId="233" applyNumberFormat="1" applyFont="1" applyFill="1" applyBorder="1" applyAlignment="1">
      <alignment vertical="center"/>
    </xf>
    <xf numFmtId="0" fontId="31" fillId="0" borderId="0" xfId="313" applyFont="1" applyFill="1" applyBorder="1" applyAlignment="1">
      <alignment vertical="center"/>
    </xf>
    <xf numFmtId="0" fontId="31" fillId="0" borderId="35" xfId="313" applyFont="1" applyFill="1" applyBorder="1" applyAlignment="1">
      <alignment vertical="center"/>
    </xf>
    <xf numFmtId="166" fontId="94" fillId="0" borderId="35" xfId="313" applyNumberFormat="1" applyFont="1" applyFill="1" applyBorder="1" applyAlignment="1">
      <alignment vertical="center"/>
    </xf>
    <xf numFmtId="3" fontId="43" fillId="0" borderId="18" xfId="313" applyNumberFormat="1" applyFont="1" applyFill="1" applyBorder="1" applyAlignment="1">
      <alignment horizontal="right" vertical="center"/>
    </xf>
    <xf numFmtId="3" fontId="44" fillId="0" borderId="35" xfId="313" applyNumberFormat="1" applyFont="1" applyFill="1" applyBorder="1" applyAlignment="1">
      <alignment vertical="center"/>
    </xf>
    <xf numFmtId="174" fontId="44" fillId="0" borderId="35" xfId="313" applyNumberFormat="1" applyFont="1" applyFill="1" applyBorder="1" applyAlignment="1">
      <alignment vertical="center"/>
    </xf>
    <xf numFmtId="0" fontId="42" fillId="0" borderId="36" xfId="313" applyFont="1" applyFill="1" applyBorder="1" applyAlignment="1">
      <alignment vertical="center"/>
    </xf>
    <xf numFmtId="0" fontId="42" fillId="0" borderId="29" xfId="313" applyFont="1" applyFill="1" applyBorder="1" applyAlignment="1">
      <alignment vertical="center"/>
    </xf>
    <xf numFmtId="3" fontId="42" fillId="0" borderId="36" xfId="313" applyNumberFormat="1" applyFont="1" applyFill="1" applyBorder="1" applyAlignment="1">
      <alignment vertical="center"/>
    </xf>
    <xf numFmtId="0" fontId="42" fillId="0" borderId="37" xfId="313" applyFont="1" applyFill="1" applyBorder="1" applyAlignment="1">
      <alignment vertical="center"/>
    </xf>
    <xf numFmtId="2" fontId="42" fillId="0" borderId="37" xfId="313" applyNumberFormat="1" applyFont="1" applyFill="1" applyBorder="1" applyAlignment="1">
      <alignment vertical="center"/>
    </xf>
    <xf numFmtId="3" fontId="42" fillId="0" borderId="29" xfId="313" applyNumberFormat="1" applyFont="1" applyFill="1" applyBorder="1" applyAlignment="1">
      <alignment vertical="center"/>
    </xf>
    <xf numFmtId="2" fontId="42" fillId="0" borderId="29" xfId="313" applyNumberFormat="1" applyFont="1" applyFill="1" applyBorder="1" applyAlignment="1">
      <alignment vertical="center"/>
    </xf>
    <xf numFmtId="166" fontId="42" fillId="0" borderId="23" xfId="233" applyNumberFormat="1" applyFont="1" applyFill="1" applyBorder="1" applyAlignment="1">
      <alignment vertical="center"/>
    </xf>
    <xf numFmtId="0" fontId="3" fillId="0" borderId="0" xfId="313" applyFont="1" applyAlignment="1">
      <alignment vertical="top"/>
    </xf>
    <xf numFmtId="0" fontId="99" fillId="0" borderId="0" xfId="313" applyFont="1"/>
    <xf numFmtId="0" fontId="99" fillId="0" borderId="0" xfId="313" applyFont="1" applyBorder="1"/>
    <xf numFmtId="0" fontId="99" fillId="0" borderId="0" xfId="313" applyFont="1" applyFill="1"/>
    <xf numFmtId="0" fontId="17" fillId="0" borderId="0" xfId="313" applyFill="1" applyAlignment="1"/>
    <xf numFmtId="165" fontId="103" fillId="0" borderId="0" xfId="340" quotePrefix="1" applyFont="1"/>
    <xf numFmtId="0" fontId="31" fillId="0" borderId="0" xfId="449" applyFont="1" applyAlignment="1">
      <alignment horizontal="center"/>
    </xf>
    <xf numFmtId="3" fontId="42" fillId="0" borderId="0" xfId="449" applyNumberFormat="1" applyFont="1" applyAlignment="1">
      <alignment horizontal="right"/>
    </xf>
    <xf numFmtId="0" fontId="43" fillId="0" borderId="15" xfId="449" applyFont="1" applyBorder="1"/>
    <xf numFmtId="0" fontId="43" fillId="0" borderId="14" xfId="449" applyFont="1" applyBorder="1"/>
    <xf numFmtId="165" fontId="42" fillId="0" borderId="17" xfId="341" applyFont="1" applyBorder="1" applyAlignment="1">
      <alignment horizontal="center"/>
    </xf>
    <xf numFmtId="3" fontId="42" fillId="0" borderId="15" xfId="449" applyNumberFormat="1" applyFont="1" applyBorder="1" applyAlignment="1">
      <alignment horizontal="center"/>
    </xf>
    <xf numFmtId="0" fontId="42" fillId="0" borderId="35" xfId="449" applyFont="1" applyBorder="1" applyAlignment="1">
      <alignment horizontal="center"/>
    </xf>
    <xf numFmtId="165" fontId="42" fillId="0" borderId="20" xfId="341" applyFont="1" applyBorder="1" applyAlignment="1" applyProtection="1">
      <alignment horizontal="center" vertical="center"/>
    </xf>
    <xf numFmtId="3" fontId="42" fillId="0" borderId="20" xfId="449" applyNumberFormat="1" applyFont="1" applyBorder="1" applyAlignment="1">
      <alignment horizontal="center"/>
    </xf>
    <xf numFmtId="0" fontId="43" fillId="0" borderId="20" xfId="449" applyFont="1" applyBorder="1"/>
    <xf numFmtId="0" fontId="42" fillId="0" borderId="37" xfId="449" applyFont="1" applyBorder="1"/>
    <xf numFmtId="165" fontId="42" fillId="0" borderId="23" xfId="341" applyFont="1" applyBorder="1" applyAlignment="1">
      <alignment horizontal="center"/>
    </xf>
    <xf numFmtId="3" fontId="42" fillId="0" borderId="35" xfId="449" quotePrefix="1" applyNumberFormat="1" applyFont="1" applyBorder="1" applyAlignment="1">
      <alignment horizontal="center"/>
    </xf>
    <xf numFmtId="0" fontId="47" fillId="0" borderId="27" xfId="449" quotePrefix="1" applyFont="1" applyBorder="1" applyAlignment="1">
      <alignment horizontal="center" vertical="center"/>
    </xf>
    <xf numFmtId="3" fontId="47" fillId="0" borderId="42" xfId="449" quotePrefix="1" applyNumberFormat="1" applyFont="1" applyBorder="1" applyAlignment="1">
      <alignment horizontal="center" vertical="center"/>
    </xf>
    <xf numFmtId="0" fontId="42" fillId="0" borderId="15" xfId="449" applyFont="1" applyBorder="1" applyAlignment="1">
      <alignment horizontal="center"/>
    </xf>
    <xf numFmtId="0" fontId="42" fillId="0" borderId="15" xfId="449" quotePrefix="1" applyFont="1" applyBorder="1"/>
    <xf numFmtId="175" fontId="42" fillId="0" borderId="15" xfId="462" applyNumberFormat="1" applyFont="1" applyFill="1" applyBorder="1" applyAlignment="1"/>
    <xf numFmtId="166" fontId="42" fillId="0" borderId="14" xfId="449" applyNumberFormat="1" applyFont="1" applyBorder="1" applyAlignment="1"/>
    <xf numFmtId="4" fontId="31" fillId="0" borderId="0" xfId="449" applyNumberFormat="1" applyFont="1"/>
    <xf numFmtId="0" fontId="31" fillId="0" borderId="20" xfId="449" applyFont="1" applyBorder="1"/>
    <xf numFmtId="0" fontId="48" fillId="0" borderId="20" xfId="462" applyFont="1" applyBorder="1" applyAlignment="1">
      <alignment vertical="center"/>
    </xf>
    <xf numFmtId="175" fontId="42" fillId="0" borderId="18" xfId="449" applyNumberFormat="1" applyFont="1" applyBorder="1"/>
    <xf numFmtId="175" fontId="42" fillId="0" borderId="20" xfId="449" applyNumberFormat="1" applyFont="1" applyFill="1" applyBorder="1"/>
    <xf numFmtId="166" fontId="42" fillId="0" borderId="35" xfId="449" applyNumberFormat="1" applyFont="1" applyBorder="1"/>
    <xf numFmtId="0" fontId="49" fillId="0" borderId="20" xfId="449" applyFont="1" applyBorder="1"/>
    <xf numFmtId="0" fontId="42" fillId="0" borderId="20" xfId="462" quotePrefix="1" applyFont="1" applyBorder="1" applyAlignment="1">
      <alignment vertical="center"/>
    </xf>
    <xf numFmtId="175" fontId="42" fillId="0" borderId="0" xfId="449" applyNumberFormat="1" applyFont="1"/>
    <xf numFmtId="175" fontId="42" fillId="0" borderId="20" xfId="449" applyNumberFormat="1" applyFont="1" applyFill="1" applyBorder="1" applyAlignment="1"/>
    <xf numFmtId="166" fontId="42" fillId="0" borderId="35" xfId="449" applyNumberFormat="1" applyFont="1" applyBorder="1" applyAlignment="1"/>
    <xf numFmtId="4" fontId="49" fillId="0" borderId="0" xfId="449" applyNumberFormat="1" applyFont="1"/>
    <xf numFmtId="175" fontId="43" fillId="0" borderId="0" xfId="449" applyNumberFormat="1" applyFont="1"/>
    <xf numFmtId="175" fontId="43" fillId="0" borderId="20" xfId="449" applyNumberFormat="1" applyFont="1" applyFill="1" applyBorder="1" applyAlignment="1"/>
    <xf numFmtId="166" fontId="43" fillId="0" borderId="35" xfId="449" applyNumberFormat="1" applyFont="1" applyBorder="1" applyAlignment="1"/>
    <xf numFmtId="0" fontId="43" fillId="0" borderId="20" xfId="462" quotePrefix="1" applyFont="1" applyBorder="1" applyAlignment="1"/>
    <xf numFmtId="2" fontId="31" fillId="0" borderId="0" xfId="449" applyNumberFormat="1" applyFont="1"/>
    <xf numFmtId="0" fontId="43" fillId="0" borderId="20" xfId="462" quotePrefix="1" applyFont="1" applyBorder="1" applyAlignment="1">
      <alignment vertical="center"/>
    </xf>
    <xf numFmtId="4" fontId="104" fillId="0" borderId="0" xfId="449" applyNumberFormat="1" applyFont="1"/>
    <xf numFmtId="175" fontId="31" fillId="0" borderId="0" xfId="449" applyNumberFormat="1" applyFont="1"/>
    <xf numFmtId="0" fontId="42" fillId="0" borderId="20" xfId="449" applyFont="1" applyBorder="1" applyAlignment="1">
      <alignment horizontal="center"/>
    </xf>
    <xf numFmtId="0" fontId="42" fillId="0" borderId="20" xfId="449" quotePrefix="1" applyFont="1" applyBorder="1"/>
    <xf numFmtId="175" fontId="43" fillId="0" borderId="0" xfId="449" applyNumberFormat="1" applyFont="1" applyFill="1"/>
    <xf numFmtId="0" fontId="43" fillId="0" borderId="20" xfId="463" quotePrefix="1" applyFont="1" applyBorder="1" applyAlignment="1" applyProtection="1">
      <alignment horizontal="left" vertical="center"/>
      <protection locked="0" hidden="1"/>
    </xf>
    <xf numFmtId="0" fontId="43" fillId="0" borderId="20" xfId="463" quotePrefix="1" applyFont="1" applyBorder="1" applyAlignment="1" applyProtection="1">
      <alignment vertical="center"/>
      <protection locked="0" hidden="1"/>
    </xf>
    <xf numFmtId="0" fontId="31" fillId="0" borderId="23" xfId="449" applyFont="1" applyBorder="1"/>
    <xf numFmtId="0" fontId="43" fillId="0" borderId="23" xfId="463" quotePrefix="1" applyFont="1" applyBorder="1" applyAlignment="1" applyProtection="1">
      <alignment vertical="center"/>
      <protection locked="0" hidden="1"/>
    </xf>
    <xf numFmtId="175" fontId="43" fillId="0" borderId="29" xfId="449" applyNumberFormat="1" applyFont="1" applyFill="1" applyBorder="1"/>
    <xf numFmtId="175" fontId="43" fillId="0" borderId="23" xfId="449" applyNumberFormat="1" applyFont="1" applyFill="1" applyBorder="1" applyAlignment="1"/>
    <xf numFmtId="166" fontId="43" fillId="0" borderId="37" xfId="449" applyNumberFormat="1" applyFont="1" applyBorder="1" applyAlignment="1"/>
    <xf numFmtId="2" fontId="0" fillId="0" borderId="0" xfId="0" applyNumberFormat="1"/>
    <xf numFmtId="165" fontId="43" fillId="25" borderId="0" xfId="464" applyNumberFormat="1" applyFont="1" applyFill="1"/>
    <xf numFmtId="165" fontId="43" fillId="25" borderId="0" xfId="464" applyNumberFormat="1" applyFont="1" applyFill="1" applyBorder="1"/>
    <xf numFmtId="165" fontId="63" fillId="25" borderId="0" xfId="464" applyNumberFormat="1" applyFont="1" applyFill="1"/>
    <xf numFmtId="165" fontId="42" fillId="25" borderId="0" xfId="464" applyNumberFormat="1" applyFont="1" applyFill="1" applyAlignment="1" applyProtection="1">
      <alignment horizontal="centerContinuous"/>
    </xf>
    <xf numFmtId="165" fontId="43" fillId="25" borderId="0" xfId="464" applyNumberFormat="1" applyFont="1" applyFill="1" applyAlignment="1">
      <alignment horizontal="centerContinuous"/>
    </xf>
    <xf numFmtId="165" fontId="43" fillId="25" borderId="0" xfId="464" applyNumberFormat="1" applyFont="1" applyFill="1" applyBorder="1" applyAlignment="1">
      <alignment horizontal="centerContinuous"/>
    </xf>
    <xf numFmtId="165" fontId="43" fillId="25" borderId="29" xfId="464" applyNumberFormat="1" applyFont="1" applyFill="1" applyBorder="1"/>
    <xf numFmtId="165" fontId="45" fillId="25" borderId="29" xfId="464" applyNumberFormat="1" applyFont="1" applyFill="1" applyBorder="1" applyAlignment="1">
      <alignment horizontal="right"/>
    </xf>
    <xf numFmtId="165" fontId="43" fillId="25" borderId="10" xfId="464" applyNumberFormat="1" applyFont="1" applyFill="1" applyBorder="1"/>
    <xf numFmtId="165" fontId="43" fillId="25" borderId="14" xfId="464" applyNumberFormat="1" applyFont="1" applyFill="1" applyBorder="1"/>
    <xf numFmtId="165" fontId="43" fillId="25" borderId="18" xfId="464" applyNumberFormat="1" applyFont="1" applyFill="1" applyBorder="1"/>
    <xf numFmtId="165" fontId="42" fillId="25" borderId="35" xfId="464" applyNumberFormat="1" applyFont="1" applyFill="1" applyBorder="1" applyAlignment="1" applyProtection="1">
      <alignment horizontal="centerContinuous"/>
    </xf>
    <xf numFmtId="165" fontId="63" fillId="25" borderId="0" xfId="464" applyNumberFormat="1" applyFont="1" applyFill="1" applyAlignment="1" applyProtection="1">
      <alignment horizontal="center"/>
    </xf>
    <xf numFmtId="165" fontId="42" fillId="25" borderId="35" xfId="464" applyNumberFormat="1" applyFont="1" applyFill="1" applyBorder="1" applyAlignment="1" applyProtection="1">
      <alignment horizontal="center"/>
    </xf>
    <xf numFmtId="165" fontId="45" fillId="25" borderId="18" xfId="464" applyNumberFormat="1" applyFont="1" applyFill="1" applyBorder="1" applyAlignment="1">
      <alignment horizontal="centerContinuous"/>
    </xf>
    <xf numFmtId="165" fontId="45" fillId="25" borderId="11" xfId="464" applyNumberFormat="1" applyFont="1" applyFill="1" applyBorder="1" applyAlignment="1">
      <alignment horizontal="centerContinuous"/>
    </xf>
    <xf numFmtId="165" fontId="105" fillId="25" borderId="28" xfId="464" applyNumberFormat="1" applyFont="1" applyFill="1" applyBorder="1" applyAlignment="1">
      <alignment horizontal="left"/>
    </xf>
    <xf numFmtId="165" fontId="105" fillId="25" borderId="37" xfId="464" applyNumberFormat="1" applyFont="1" applyFill="1" applyBorder="1" applyAlignment="1">
      <alignment horizontal="left"/>
    </xf>
    <xf numFmtId="165" fontId="106" fillId="25" borderId="0" xfId="464" applyNumberFormat="1" applyFont="1" applyFill="1" applyBorder="1" applyAlignment="1" applyProtection="1">
      <alignment horizontal="center"/>
      <protection locked="0"/>
    </xf>
    <xf numFmtId="165" fontId="49" fillId="25" borderId="15" xfId="464" applyNumberFormat="1" applyFont="1" applyFill="1" applyBorder="1" applyAlignment="1">
      <alignment horizontal="center"/>
    </xf>
    <xf numFmtId="165" fontId="42" fillId="25" borderId="35" xfId="464" applyNumberFormat="1" applyFont="1" applyFill="1" applyBorder="1" applyAlignment="1" applyProtection="1">
      <alignment horizontal="left"/>
    </xf>
    <xf numFmtId="165" fontId="42" fillId="25" borderId="18" xfId="464" applyNumberFormat="1" applyFont="1" applyFill="1" applyBorder="1" applyAlignment="1" applyProtection="1">
      <alignment horizontal="center"/>
    </xf>
    <xf numFmtId="165" fontId="45" fillId="25" borderId="10" xfId="464" applyNumberFormat="1" applyFont="1" applyFill="1" applyBorder="1" applyAlignment="1"/>
    <xf numFmtId="165" fontId="105" fillId="25" borderId="29" xfId="464" applyNumberFormat="1" applyFont="1" applyFill="1" applyBorder="1" applyAlignment="1">
      <alignment horizontal="left"/>
    </xf>
    <xf numFmtId="165" fontId="49" fillId="25" borderId="18" xfId="464" applyNumberFormat="1" applyFont="1" applyFill="1" applyBorder="1" applyAlignment="1" applyProtection="1">
      <alignment horizontal="center"/>
    </xf>
    <xf numFmtId="165" fontId="49" fillId="25" borderId="20" xfId="464" applyNumberFormat="1" applyFont="1" applyFill="1" applyBorder="1" applyAlignment="1">
      <alignment horizontal="center"/>
    </xf>
    <xf numFmtId="165" fontId="31" fillId="25" borderId="35" xfId="464" applyNumberFormat="1" applyFont="1" applyFill="1" applyBorder="1" applyAlignment="1" applyProtection="1">
      <alignment horizontal="left"/>
      <protection locked="0"/>
    </xf>
    <xf numFmtId="165" fontId="42" fillId="25" borderId="0" xfId="464" applyNumberFormat="1" applyFont="1" applyFill="1" applyBorder="1" applyAlignment="1" applyProtection="1">
      <alignment horizontal="center"/>
    </xf>
    <xf numFmtId="165" fontId="42" fillId="25" borderId="20" xfId="464" applyNumberFormat="1" applyFont="1" applyFill="1" applyBorder="1" applyAlignment="1" applyProtection="1">
      <alignment horizontal="center"/>
    </xf>
    <xf numFmtId="165" fontId="49" fillId="25" borderId="35" xfId="464" applyNumberFormat="1" applyFont="1" applyFill="1" applyBorder="1" applyAlignment="1" applyProtection="1">
      <alignment horizontal="center"/>
    </xf>
    <xf numFmtId="165" fontId="43" fillId="25" borderId="36" xfId="464" applyNumberFormat="1" applyFont="1" applyFill="1" applyBorder="1"/>
    <xf numFmtId="165" fontId="31" fillId="25" borderId="22" xfId="464" applyNumberFormat="1" applyFont="1" applyFill="1" applyBorder="1" applyAlignment="1">
      <alignment horizontal="left"/>
    </xf>
    <xf numFmtId="165" fontId="50" fillId="25" borderId="60" xfId="464" quotePrefix="1" applyNumberFormat="1" applyFont="1" applyFill="1" applyBorder="1" applyAlignment="1" applyProtection="1">
      <alignment horizontal="center"/>
    </xf>
    <xf numFmtId="165" fontId="50" fillId="25" borderId="22" xfId="464" quotePrefix="1" applyNumberFormat="1" applyFont="1" applyFill="1" applyBorder="1" applyAlignment="1" applyProtection="1">
      <alignment horizontal="center"/>
    </xf>
    <xf numFmtId="165" fontId="50" fillId="25" borderId="26" xfId="464" quotePrefix="1" applyNumberFormat="1" applyFont="1" applyFill="1" applyBorder="1" applyAlignment="1" applyProtection="1">
      <alignment horizontal="center"/>
    </xf>
    <xf numFmtId="165" fontId="49" fillId="25" borderId="36" xfId="464" applyNumberFormat="1" applyFont="1" applyFill="1" applyBorder="1" applyAlignment="1" applyProtection="1">
      <alignment horizontal="centerContinuous"/>
    </xf>
    <xf numFmtId="165" fontId="105" fillId="25" borderId="23" xfId="464" applyNumberFormat="1" applyFont="1" applyFill="1" applyBorder="1" applyAlignment="1" applyProtection="1">
      <alignment horizontal="center"/>
    </xf>
    <xf numFmtId="165" fontId="43" fillId="25" borderId="27" xfId="464" applyNumberFormat="1" applyFont="1" applyFill="1" applyBorder="1"/>
    <xf numFmtId="165" fontId="43" fillId="25" borderId="28" xfId="464" applyNumberFormat="1" applyFont="1" applyFill="1" applyBorder="1"/>
    <xf numFmtId="165" fontId="107" fillId="25" borderId="33" xfId="464" applyNumberFormat="1" applyFont="1" applyFill="1" applyBorder="1" applyAlignment="1" applyProtection="1">
      <alignment horizontal="centerContinuous" vertical="center"/>
    </xf>
    <xf numFmtId="165" fontId="107" fillId="25" borderId="36" xfId="464" applyNumberFormat="1" applyFont="1" applyFill="1" applyBorder="1" applyAlignment="1" applyProtection="1">
      <alignment horizontal="center"/>
    </xf>
    <xf numFmtId="165" fontId="107" fillId="25" borderId="29" xfId="464" applyNumberFormat="1" applyFont="1" applyFill="1" applyBorder="1" applyAlignment="1" applyProtection="1">
      <alignment horizontal="center"/>
    </xf>
    <xf numFmtId="165" fontId="107" fillId="25" borderId="33" xfId="464" applyNumberFormat="1" applyFont="1" applyFill="1" applyBorder="1" applyAlignment="1" applyProtection="1">
      <alignment horizontal="center"/>
    </xf>
    <xf numFmtId="165" fontId="107" fillId="25" borderId="27" xfId="464" applyNumberFormat="1" applyFont="1" applyFill="1" applyBorder="1" applyAlignment="1" applyProtection="1">
      <alignment horizontal="center"/>
    </xf>
    <xf numFmtId="165" fontId="107" fillId="25" borderId="42" xfId="464" applyNumberFormat="1" applyFont="1" applyFill="1" applyBorder="1" applyAlignment="1" applyProtection="1">
      <alignment horizontal="center"/>
    </xf>
    <xf numFmtId="165" fontId="43" fillId="25" borderId="11" xfId="464" applyNumberFormat="1" applyFont="1" applyFill="1" applyBorder="1"/>
    <xf numFmtId="165" fontId="52" fillId="25" borderId="14" xfId="464" applyNumberFormat="1" applyFont="1" applyFill="1" applyBorder="1" applyAlignment="1" applyProtection="1">
      <alignment horizontal="center"/>
    </xf>
    <xf numFmtId="176" fontId="52" fillId="25" borderId="0" xfId="464" applyNumberFormat="1" applyFont="1" applyFill="1" applyBorder="1"/>
    <xf numFmtId="176" fontId="52" fillId="25" borderId="14" xfId="464" applyNumberFormat="1" applyFont="1" applyFill="1" applyBorder="1"/>
    <xf numFmtId="176" fontId="52" fillId="25" borderId="15" xfId="464" applyNumberFormat="1" applyFont="1" applyFill="1" applyBorder="1"/>
    <xf numFmtId="176" fontId="52" fillId="25" borderId="0" xfId="464" applyNumberFormat="1" applyFont="1" applyFill="1" applyBorder="1" applyProtection="1"/>
    <xf numFmtId="176" fontId="52" fillId="25" borderId="35" xfId="464" applyNumberFormat="1" applyFont="1" applyFill="1" applyBorder="1" applyProtection="1"/>
    <xf numFmtId="176" fontId="52" fillId="0" borderId="0" xfId="464" applyNumberFormat="1" applyFont="1" applyFill="1" applyBorder="1"/>
    <xf numFmtId="176" fontId="52" fillId="0" borderId="20" xfId="464" applyNumberFormat="1" applyFont="1" applyFill="1" applyBorder="1"/>
    <xf numFmtId="177" fontId="52" fillId="0" borderId="35" xfId="464" applyNumberFormat="1" applyFont="1" applyFill="1" applyBorder="1"/>
    <xf numFmtId="49" fontId="43" fillId="25" borderId="18" xfId="464" applyNumberFormat="1" applyFont="1" applyFill="1" applyBorder="1" applyAlignment="1" applyProtection="1">
      <alignment horizontal="left"/>
    </xf>
    <xf numFmtId="165" fontId="43" fillId="25" borderId="0" xfId="464" quotePrefix="1" applyNumberFormat="1" applyFont="1" applyFill="1" applyBorder="1" applyAlignment="1" applyProtection="1">
      <alignment horizontal="center"/>
    </xf>
    <xf numFmtId="165" fontId="43" fillId="25" borderId="35" xfId="464" applyNumberFormat="1" applyFont="1" applyFill="1" applyBorder="1" applyAlignment="1" applyProtection="1">
      <alignment horizontal="left"/>
    </xf>
    <xf numFmtId="169" fontId="108" fillId="0" borderId="0" xfId="326" applyNumberFormat="1" applyFont="1" applyFill="1"/>
    <xf numFmtId="169" fontId="108" fillId="0" borderId="35" xfId="326" applyNumberFormat="1" applyFont="1" applyFill="1" applyBorder="1"/>
    <xf numFmtId="176" fontId="43" fillId="0" borderId="35" xfId="464" applyNumberFormat="1" applyFont="1" applyFill="1" applyBorder="1"/>
    <xf numFmtId="176" fontId="54" fillId="0" borderId="18" xfId="464" applyNumberFormat="1" applyFont="1" applyFill="1" applyBorder="1" applyProtection="1"/>
    <xf numFmtId="165" fontId="64" fillId="25" borderId="0" xfId="464" applyNumberFormat="1" applyFont="1" applyFill="1"/>
    <xf numFmtId="49" fontId="43" fillId="25" borderId="18" xfId="464" applyNumberFormat="1" applyFont="1" applyFill="1" applyBorder="1"/>
    <xf numFmtId="165" fontId="43" fillId="25" borderId="35" xfId="464" applyNumberFormat="1" applyFont="1" applyFill="1" applyBorder="1"/>
    <xf numFmtId="49" fontId="43" fillId="25" borderId="18" xfId="464" quotePrefix="1" applyNumberFormat="1" applyFont="1" applyFill="1" applyBorder="1"/>
    <xf numFmtId="165" fontId="64" fillId="25" borderId="0" xfId="464" applyNumberFormat="1" applyFont="1" applyFill="1" applyBorder="1"/>
    <xf numFmtId="49" fontId="43" fillId="25" borderId="18" xfId="464" applyNumberFormat="1" applyFont="1" applyFill="1" applyBorder="1" applyAlignment="1">
      <alignment vertical="center"/>
    </xf>
    <xf numFmtId="165" fontId="43" fillId="25" borderId="0" xfId="464" quotePrefix="1" applyNumberFormat="1" applyFont="1" applyFill="1" applyBorder="1" applyAlignment="1" applyProtection="1">
      <alignment horizontal="center" vertical="center"/>
    </xf>
    <xf numFmtId="165" fontId="43" fillId="25" borderId="35" xfId="464" applyNumberFormat="1" applyFont="1" applyFill="1" applyBorder="1" applyAlignment="1" applyProtection="1">
      <alignment horizontal="left" vertical="center" wrapText="1"/>
    </xf>
    <xf numFmtId="169" fontId="108" fillId="0" borderId="0" xfId="326" applyNumberFormat="1" applyFont="1" applyFill="1" applyAlignment="1">
      <alignment vertical="center"/>
    </xf>
    <xf numFmtId="176" fontId="43" fillId="0" borderId="35" xfId="464" applyNumberFormat="1" applyFont="1" applyFill="1" applyBorder="1" applyAlignment="1">
      <alignment vertical="center"/>
    </xf>
    <xf numFmtId="176" fontId="54" fillId="0" borderId="18" xfId="464" applyNumberFormat="1" applyFont="1" applyFill="1" applyBorder="1" applyAlignment="1" applyProtection="1">
      <alignment vertical="center"/>
    </xf>
    <xf numFmtId="169" fontId="108" fillId="0" borderId="35" xfId="326" applyNumberFormat="1" applyFont="1" applyFill="1" applyBorder="1" applyAlignment="1">
      <alignment vertical="center"/>
    </xf>
    <xf numFmtId="165" fontId="63" fillId="25" borderId="0" xfId="464" applyNumberFormat="1" applyFont="1" applyFill="1" applyBorder="1"/>
    <xf numFmtId="176" fontId="43" fillId="0" borderId="18" xfId="464" applyNumberFormat="1" applyFont="1" applyFill="1" applyBorder="1"/>
    <xf numFmtId="3" fontId="43" fillId="0" borderId="35" xfId="464" applyNumberFormat="1" applyFont="1" applyFill="1" applyBorder="1"/>
    <xf numFmtId="165" fontId="43" fillId="25" borderId="35" xfId="464" applyNumberFormat="1" applyFont="1" applyFill="1" applyBorder="1" applyAlignment="1">
      <alignment vertical="center" wrapText="1"/>
    </xf>
    <xf numFmtId="177" fontId="54" fillId="0" borderId="18" xfId="464" applyNumberFormat="1" applyFont="1" applyFill="1" applyBorder="1" applyProtection="1"/>
    <xf numFmtId="3" fontId="54" fillId="0" borderId="18" xfId="464" applyNumberFormat="1" applyFont="1" applyFill="1" applyBorder="1" applyProtection="1"/>
    <xf numFmtId="165" fontId="99" fillId="25" borderId="18" xfId="464" applyNumberFormat="1" applyFont="1" applyFill="1" applyBorder="1"/>
    <xf numFmtId="165" fontId="99" fillId="25" borderId="0" xfId="464" applyNumberFormat="1" applyFont="1" applyFill="1"/>
    <xf numFmtId="165" fontId="64" fillId="0" borderId="0" xfId="464" applyNumberFormat="1" applyFont="1" applyFill="1" applyBorder="1"/>
    <xf numFmtId="176" fontId="43" fillId="0" borderId="0" xfId="464" applyNumberFormat="1" applyFont="1" applyFill="1" applyBorder="1"/>
    <xf numFmtId="169" fontId="54" fillId="0" borderId="18" xfId="464" applyNumberFormat="1" applyFont="1" applyFill="1" applyBorder="1" applyProtection="1"/>
    <xf numFmtId="165" fontId="43" fillId="25" borderId="35" xfId="464" applyNumberFormat="1" applyFont="1" applyFill="1" applyBorder="1" applyAlignment="1">
      <alignment wrapText="1"/>
    </xf>
    <xf numFmtId="49" fontId="43" fillId="25" borderId="63" xfId="464" applyNumberFormat="1" applyFont="1" applyFill="1" applyBorder="1" applyAlignment="1">
      <alignment vertical="center"/>
    </xf>
    <xf numFmtId="165" fontId="43" fillId="25" borderId="64" xfId="464" applyNumberFormat="1" applyFont="1" applyFill="1" applyBorder="1" applyAlignment="1">
      <alignment horizontal="center"/>
    </xf>
    <xf numFmtId="165" fontId="48" fillId="25" borderId="65" xfId="464" applyNumberFormat="1" applyFont="1" applyFill="1" applyBorder="1"/>
    <xf numFmtId="176" fontId="43" fillId="0" borderId="63" xfId="464" applyNumberFormat="1" applyFont="1" applyFill="1" applyBorder="1"/>
    <xf numFmtId="176" fontId="43" fillId="0" borderId="64" xfId="464" applyNumberFormat="1" applyFont="1" applyFill="1" applyBorder="1"/>
    <xf numFmtId="176" fontId="43" fillId="0" borderId="65" xfId="464" applyNumberFormat="1" applyFont="1" applyFill="1" applyBorder="1"/>
    <xf numFmtId="176" fontId="54" fillId="0" borderId="64" xfId="464" applyNumberFormat="1" applyFont="1" applyFill="1" applyBorder="1" applyProtection="1"/>
    <xf numFmtId="169" fontId="108" fillId="0" borderId="65" xfId="326" applyNumberFormat="1" applyFont="1" applyFill="1" applyBorder="1"/>
    <xf numFmtId="49" fontId="43" fillId="25" borderId="36" xfId="464" applyNumberFormat="1" applyFont="1" applyFill="1" applyBorder="1" applyAlignment="1">
      <alignment vertical="center"/>
    </xf>
    <xf numFmtId="165" fontId="43" fillId="25" borderId="29" xfId="464" quotePrefix="1" applyNumberFormat="1" applyFont="1" applyFill="1" applyBorder="1" applyAlignment="1" applyProtection="1">
      <alignment horizontal="center" vertical="center"/>
    </xf>
    <xf numFmtId="165" fontId="43" fillId="25" borderId="37" xfId="464" applyNumberFormat="1" applyFont="1" applyFill="1" applyBorder="1" applyAlignment="1">
      <alignment vertical="center"/>
    </xf>
    <xf numFmtId="3" fontId="54" fillId="0" borderId="36" xfId="465" applyNumberFormat="1" applyFont="1" applyFill="1" applyBorder="1" applyAlignment="1">
      <alignment horizontal="right" wrapText="1"/>
    </xf>
    <xf numFmtId="169" fontId="109" fillId="0" borderId="29" xfId="326" applyNumberFormat="1" applyFont="1" applyFill="1" applyBorder="1"/>
    <xf numFmtId="176" fontId="43" fillId="0" borderId="37" xfId="464" applyNumberFormat="1" applyFont="1" applyFill="1" applyBorder="1" applyAlignment="1">
      <alignment vertical="center"/>
    </xf>
    <xf numFmtId="176" fontId="54" fillId="0" borderId="29" xfId="464" applyNumberFormat="1" applyFont="1" applyFill="1" applyBorder="1" applyAlignment="1" applyProtection="1">
      <alignment vertical="center"/>
    </xf>
    <xf numFmtId="169" fontId="108" fillId="0" borderId="37" xfId="326" applyNumberFormat="1" applyFont="1" applyFill="1" applyBorder="1" applyAlignment="1">
      <alignment vertical="center"/>
    </xf>
    <xf numFmtId="49" fontId="48" fillId="25" borderId="0" xfId="464" applyNumberFormat="1" applyFont="1" applyFill="1"/>
    <xf numFmtId="165" fontId="48" fillId="25" borderId="0" xfId="464" applyNumberFormat="1" applyFont="1" applyFill="1"/>
    <xf numFmtId="165" fontId="48" fillId="0" borderId="0" xfId="464" quotePrefix="1" applyNumberFormat="1" applyFont="1" applyFill="1"/>
    <xf numFmtId="165" fontId="42" fillId="0" borderId="0" xfId="464" applyNumberFormat="1" applyFont="1" applyFill="1" applyAlignment="1">
      <alignment horizontal="center"/>
    </xf>
    <xf numFmtId="165" fontId="43" fillId="0" borderId="0" xfId="464" applyNumberFormat="1" applyFont="1" applyFill="1"/>
    <xf numFmtId="165" fontId="63" fillId="0" borderId="0" xfId="464" applyNumberFormat="1" applyFont="1" applyFill="1" applyAlignment="1" applyProtection="1">
      <alignment horizontal="center"/>
    </xf>
    <xf numFmtId="165" fontId="63" fillId="0" borderId="0" xfId="464" applyNumberFormat="1" applyFont="1" applyFill="1"/>
    <xf numFmtId="165" fontId="42" fillId="0" borderId="0" xfId="466" applyNumberFormat="1" applyFont="1"/>
    <xf numFmtId="165" fontId="43" fillId="0" borderId="0" xfId="466" applyNumberFormat="1" applyFont="1"/>
    <xf numFmtId="165" fontId="43" fillId="0" borderId="0" xfId="466" applyNumberFormat="1" applyFont="1" applyBorder="1"/>
    <xf numFmtId="165" fontId="63" fillId="0" borderId="0" xfId="466" applyNumberFormat="1" applyFont="1"/>
    <xf numFmtId="165" fontId="42" fillId="0" borderId="0" xfId="466" applyNumberFormat="1" applyFont="1" applyAlignment="1" applyProtection="1">
      <alignment horizontal="centerContinuous"/>
    </xf>
    <xf numFmtId="165" fontId="43" fillId="0" borderId="0" xfId="466" applyNumberFormat="1" applyFont="1" applyAlignment="1">
      <alignment horizontal="centerContinuous"/>
    </xf>
    <xf numFmtId="165" fontId="43" fillId="0" borderId="0" xfId="466" applyNumberFormat="1" applyFont="1" applyBorder="1" applyAlignment="1">
      <alignment horizontal="centerContinuous"/>
    </xf>
    <xf numFmtId="165" fontId="45" fillId="0" borderId="29" xfId="466" applyNumberFormat="1" applyFont="1" applyBorder="1" applyAlignment="1">
      <alignment horizontal="right"/>
    </xf>
    <xf numFmtId="165" fontId="43" fillId="0" borderId="15" xfId="466" applyNumberFormat="1" applyFont="1" applyBorder="1"/>
    <xf numFmtId="165" fontId="42" fillId="0" borderId="20" xfId="466" applyNumberFormat="1" applyFont="1" applyBorder="1" applyAlignment="1" applyProtection="1">
      <alignment horizontal="centerContinuous"/>
    </xf>
    <xf numFmtId="165" fontId="63" fillId="0" borderId="0" xfId="466" applyNumberFormat="1" applyFont="1" applyAlignment="1" applyProtection="1">
      <alignment horizontal="center"/>
    </xf>
    <xf numFmtId="165" fontId="42" fillId="0" borderId="20" xfId="466" applyNumberFormat="1" applyFont="1" applyBorder="1" applyAlignment="1" applyProtection="1">
      <alignment horizontal="center"/>
    </xf>
    <xf numFmtId="165" fontId="45" fillId="0" borderId="18" xfId="466" applyNumberFormat="1" applyFont="1" applyBorder="1" applyAlignment="1">
      <alignment horizontal="centerContinuous"/>
    </xf>
    <xf numFmtId="165" fontId="45" fillId="0" borderId="11" xfId="466" applyNumberFormat="1" applyFont="1" applyBorder="1" applyAlignment="1">
      <alignment horizontal="centerContinuous"/>
    </xf>
    <xf numFmtId="165" fontId="105" fillId="0" borderId="28" xfId="466" applyNumberFormat="1" applyFont="1" applyBorder="1" applyAlignment="1">
      <alignment horizontal="left"/>
    </xf>
    <xf numFmtId="165" fontId="105" fillId="0" borderId="37" xfId="466" applyNumberFormat="1" applyFont="1" applyBorder="1" applyAlignment="1">
      <alignment horizontal="left"/>
    </xf>
    <xf numFmtId="165" fontId="106" fillId="0" borderId="35" xfId="466" applyNumberFormat="1" applyFont="1" applyBorder="1" applyAlignment="1" applyProtection="1">
      <alignment horizontal="center"/>
      <protection locked="0"/>
    </xf>
    <xf numFmtId="165" fontId="49" fillId="0" borderId="35" xfId="466" applyNumberFormat="1" applyFont="1" applyBorder="1" applyAlignment="1">
      <alignment horizontal="center"/>
    </xf>
    <xf numFmtId="165" fontId="42" fillId="0" borderId="20" xfId="466" applyNumberFormat="1" applyFont="1" applyBorder="1" applyAlignment="1" applyProtection="1">
      <alignment horizontal="left"/>
    </xf>
    <xf numFmtId="165" fontId="42" fillId="0" borderId="18" xfId="466" applyNumberFormat="1" applyFont="1" applyBorder="1" applyAlignment="1" applyProtection="1">
      <alignment horizontal="center"/>
    </xf>
    <xf numFmtId="165" fontId="42" fillId="0" borderId="0" xfId="466" applyNumberFormat="1" applyFont="1" applyBorder="1" applyAlignment="1" applyProtection="1">
      <alignment horizontal="center"/>
    </xf>
    <xf numFmtId="165" fontId="45" fillId="0" borderId="10" xfId="466" applyNumberFormat="1" applyFont="1" applyBorder="1" applyAlignment="1"/>
    <xf numFmtId="165" fontId="105" fillId="0" borderId="29" xfId="466" applyNumberFormat="1" applyFont="1" applyBorder="1" applyAlignment="1">
      <alignment horizontal="left"/>
    </xf>
    <xf numFmtId="165" fontId="49" fillId="0" borderId="20" xfId="466" applyNumberFormat="1" applyFont="1" applyBorder="1" applyAlignment="1" applyProtection="1">
      <alignment horizontal="center"/>
    </xf>
    <xf numFmtId="165" fontId="64" fillId="0" borderId="0" xfId="466" applyNumberFormat="1" applyFont="1" applyBorder="1" applyAlignment="1" applyProtection="1">
      <alignment horizontal="centerContinuous"/>
      <protection locked="0"/>
    </xf>
    <xf numFmtId="165" fontId="31" fillId="0" borderId="20" xfId="466" applyNumberFormat="1" applyFont="1" applyBorder="1" applyAlignment="1" applyProtection="1">
      <alignment horizontal="left"/>
      <protection locked="0"/>
    </xf>
    <xf numFmtId="165" fontId="49" fillId="0" borderId="35" xfId="466" applyNumberFormat="1" applyFont="1" applyBorder="1" applyAlignment="1" applyProtection="1">
      <alignment horizontal="center"/>
    </xf>
    <xf numFmtId="165" fontId="31" fillId="0" borderId="26" xfId="466" applyNumberFormat="1" applyFont="1" applyBorder="1" applyAlignment="1">
      <alignment horizontal="left"/>
    </xf>
    <xf numFmtId="165" fontId="50" fillId="0" borderId="60" xfId="466" quotePrefix="1" applyNumberFormat="1" applyFont="1" applyBorder="1" applyAlignment="1" applyProtection="1">
      <alignment horizontal="center"/>
    </xf>
    <xf numFmtId="165" fontId="50" fillId="0" borderId="22" xfId="466" quotePrefix="1" applyNumberFormat="1" applyFont="1" applyBorder="1" applyAlignment="1" applyProtection="1">
      <alignment horizontal="center"/>
    </xf>
    <xf numFmtId="165" fontId="50" fillId="0" borderId="26" xfId="466" quotePrefix="1" applyNumberFormat="1" applyFont="1" applyBorder="1" applyAlignment="1" applyProtection="1">
      <alignment horizontal="center"/>
    </xf>
    <xf numFmtId="165" fontId="49" fillId="0" borderId="23" xfId="466" applyNumberFormat="1" applyFont="1" applyBorder="1" applyAlignment="1" applyProtection="1">
      <alignment horizontal="centerContinuous"/>
    </xf>
    <xf numFmtId="165" fontId="105" fillId="0" borderId="37" xfId="466" applyNumberFormat="1" applyFont="1" applyBorder="1" applyAlignment="1" applyProtection="1">
      <alignment horizontal="center"/>
    </xf>
    <xf numFmtId="165" fontId="102" fillId="0" borderId="0" xfId="466" applyNumberFormat="1" applyFont="1" applyBorder="1" applyAlignment="1">
      <alignment horizontal="left"/>
    </xf>
    <xf numFmtId="165" fontId="107" fillId="0" borderId="34" xfId="466" applyNumberFormat="1" applyFont="1" applyBorder="1" applyAlignment="1" applyProtection="1">
      <alignment horizontal="centerContinuous" vertical="center"/>
    </xf>
    <xf numFmtId="165" fontId="107" fillId="0" borderId="36" xfId="466" applyNumberFormat="1" applyFont="1" applyBorder="1" applyAlignment="1" applyProtection="1">
      <alignment horizontal="center"/>
    </xf>
    <xf numFmtId="165" fontId="107" fillId="0" borderId="29" xfId="466" applyNumberFormat="1" applyFont="1" applyBorder="1" applyAlignment="1" applyProtection="1">
      <alignment horizontal="center"/>
    </xf>
    <xf numFmtId="165" fontId="107" fillId="0" borderId="33" xfId="466" applyNumberFormat="1" applyFont="1" applyBorder="1" applyAlignment="1" applyProtection="1">
      <alignment horizontal="center"/>
    </xf>
    <xf numFmtId="165" fontId="107" fillId="0" borderId="42" xfId="466" applyNumberFormat="1" applyFont="1" applyBorder="1" applyAlignment="1" applyProtection="1">
      <alignment horizontal="center"/>
    </xf>
    <xf numFmtId="165" fontId="107" fillId="0" borderId="46" xfId="466" applyNumberFormat="1" applyFont="1" applyBorder="1" applyAlignment="1" applyProtection="1">
      <alignment horizontal="center"/>
    </xf>
    <xf numFmtId="165" fontId="52" fillId="0" borderId="20" xfId="466" applyNumberFormat="1" applyFont="1" applyBorder="1" applyAlignment="1" applyProtection="1">
      <alignment horizontal="center"/>
    </xf>
    <xf numFmtId="176" fontId="52" fillId="0" borderId="0" xfId="466" applyNumberFormat="1" applyFont="1" applyBorder="1"/>
    <xf numFmtId="176" fontId="52" fillId="0" borderId="14" xfId="466" applyNumberFormat="1" applyFont="1" applyBorder="1"/>
    <xf numFmtId="176" fontId="52" fillId="0" borderId="15" xfId="466" applyNumberFormat="1" applyFont="1" applyBorder="1"/>
    <xf numFmtId="176" fontId="52" fillId="0" borderId="0" xfId="466" applyNumberFormat="1" applyFont="1" applyBorder="1" applyProtection="1"/>
    <xf numFmtId="176" fontId="52" fillId="0" borderId="35" xfId="466" applyNumberFormat="1" applyFont="1" applyBorder="1" applyProtection="1"/>
    <xf numFmtId="176" fontId="52" fillId="0" borderId="0" xfId="466" applyNumberFormat="1" applyFont="1" applyFill="1" applyBorder="1"/>
    <xf numFmtId="176" fontId="52" fillId="0" borderId="35" xfId="466" applyNumberFormat="1" applyFont="1" applyFill="1" applyBorder="1"/>
    <xf numFmtId="177" fontId="52" fillId="0" borderId="35" xfId="466" applyNumberFormat="1" applyFont="1" applyFill="1" applyBorder="1"/>
    <xf numFmtId="1" fontId="43" fillId="0" borderId="20" xfId="466" applyNumberFormat="1" applyFont="1" applyBorder="1"/>
    <xf numFmtId="177" fontId="43" fillId="0" borderId="35" xfId="466" applyNumberFormat="1" applyFont="1" applyFill="1" applyBorder="1"/>
    <xf numFmtId="177" fontId="54" fillId="0" borderId="18" xfId="466" applyNumberFormat="1" applyFont="1" applyFill="1" applyBorder="1" applyProtection="1"/>
    <xf numFmtId="165" fontId="64" fillId="0" borderId="0" xfId="466" applyNumberFormat="1" applyFont="1"/>
    <xf numFmtId="176" fontId="43" fillId="0" borderId="35" xfId="466" applyNumberFormat="1" applyFont="1" applyFill="1" applyBorder="1"/>
    <xf numFmtId="176" fontId="43" fillId="0" borderId="20" xfId="466" applyNumberFormat="1" applyFont="1" applyFill="1" applyBorder="1"/>
    <xf numFmtId="1" fontId="43" fillId="0" borderId="20" xfId="466" applyNumberFormat="1" applyFont="1" applyBorder="1" applyAlignment="1">
      <alignment vertical="center" wrapText="1"/>
    </xf>
    <xf numFmtId="176" fontId="43" fillId="0" borderId="35" xfId="466" applyNumberFormat="1" applyFont="1" applyFill="1" applyBorder="1" applyAlignment="1">
      <alignment vertical="center"/>
    </xf>
    <xf numFmtId="176" fontId="43" fillId="0" borderId="20" xfId="466" applyNumberFormat="1" applyFont="1" applyFill="1" applyBorder="1" applyAlignment="1">
      <alignment vertical="center"/>
    </xf>
    <xf numFmtId="177" fontId="54" fillId="0" borderId="18" xfId="466" applyNumberFormat="1" applyFont="1" applyFill="1" applyBorder="1" applyAlignment="1" applyProtection="1">
      <alignment vertical="center"/>
    </xf>
    <xf numFmtId="165" fontId="64" fillId="0" borderId="0" xfId="466" applyNumberFormat="1" applyFont="1" applyBorder="1"/>
    <xf numFmtId="165" fontId="63" fillId="0" borderId="0" xfId="466" applyNumberFormat="1" applyFont="1" applyBorder="1"/>
    <xf numFmtId="169" fontId="108" fillId="0" borderId="0" xfId="326" applyNumberFormat="1" applyFont="1" applyFill="1" applyAlignment="1"/>
    <xf numFmtId="176" fontId="43" fillId="0" borderId="35" xfId="466" applyNumberFormat="1" applyFont="1" applyFill="1" applyBorder="1" applyAlignment="1"/>
    <xf numFmtId="176" fontId="43" fillId="0" borderId="20" xfId="466" applyNumberFormat="1" applyFont="1" applyFill="1" applyBorder="1" applyAlignment="1"/>
    <xf numFmtId="176" fontId="43" fillId="0" borderId="18" xfId="466" applyNumberFormat="1" applyFont="1" applyFill="1" applyBorder="1" applyAlignment="1"/>
    <xf numFmtId="165" fontId="99" fillId="0" borderId="20" xfId="466" applyNumberFormat="1" applyFont="1" applyBorder="1"/>
    <xf numFmtId="177" fontId="110" fillId="0" borderId="35" xfId="326" applyNumberFormat="1" applyFont="1" applyFill="1" applyBorder="1"/>
    <xf numFmtId="1" fontId="43" fillId="0" borderId="20" xfId="466" applyNumberFormat="1" applyFont="1" applyBorder="1" applyAlignment="1">
      <alignment wrapText="1"/>
    </xf>
    <xf numFmtId="177" fontId="43" fillId="0" borderId="20" xfId="466" applyNumberFormat="1" applyFont="1" applyFill="1" applyBorder="1"/>
    <xf numFmtId="1" fontId="43" fillId="0" borderId="20" xfId="467" applyNumberFormat="1" applyFont="1" applyBorder="1"/>
    <xf numFmtId="177" fontId="43" fillId="0" borderId="18" xfId="466" applyNumberFormat="1" applyFont="1" applyFill="1" applyBorder="1"/>
    <xf numFmtId="177" fontId="110" fillId="0" borderId="18" xfId="326" applyNumberFormat="1" applyFont="1" applyFill="1" applyBorder="1"/>
    <xf numFmtId="177" fontId="110" fillId="0" borderId="0" xfId="326" applyNumberFormat="1" applyFont="1" applyFill="1" applyBorder="1"/>
    <xf numFmtId="49" fontId="43" fillId="0" borderId="63" xfId="466" applyNumberFormat="1" applyFont="1" applyBorder="1"/>
    <xf numFmtId="176" fontId="43" fillId="0" borderId="63" xfId="466" applyNumberFormat="1" applyFont="1" applyFill="1" applyBorder="1"/>
    <xf numFmtId="176" fontId="43" fillId="0" borderId="64" xfId="466" applyNumberFormat="1" applyFont="1" applyFill="1" applyBorder="1"/>
    <xf numFmtId="176" fontId="43" fillId="0" borderId="65" xfId="466" applyNumberFormat="1" applyFont="1" applyFill="1" applyBorder="1"/>
    <xf numFmtId="176" fontId="54" fillId="0" borderId="64" xfId="466" applyNumberFormat="1" applyFont="1" applyFill="1" applyBorder="1" applyProtection="1"/>
    <xf numFmtId="1" fontId="43" fillId="0" borderId="23" xfId="466" applyNumberFormat="1" applyFont="1" applyBorder="1" applyAlignment="1">
      <alignment vertical="center"/>
    </xf>
    <xf numFmtId="3" fontId="54" fillId="0" borderId="36" xfId="468" applyNumberFormat="1" applyFont="1" applyFill="1" applyBorder="1" applyAlignment="1">
      <alignment horizontal="right" wrapText="1"/>
    </xf>
    <xf numFmtId="176" fontId="43" fillId="0" borderId="37" xfId="466" applyNumberFormat="1" applyFont="1" applyFill="1" applyBorder="1" applyAlignment="1">
      <alignment vertical="center"/>
    </xf>
    <xf numFmtId="176" fontId="54" fillId="0" borderId="36" xfId="466" applyNumberFormat="1" applyFont="1" applyFill="1" applyBorder="1" applyAlignment="1" applyProtection="1">
      <alignment vertical="center"/>
    </xf>
    <xf numFmtId="165" fontId="43" fillId="25" borderId="0" xfId="464" quotePrefix="1" applyNumberFormat="1" applyFont="1" applyFill="1"/>
    <xf numFmtId="165" fontId="63" fillId="0" borderId="0" xfId="466" applyNumberFormat="1" applyFont="1" applyFill="1" applyBorder="1"/>
    <xf numFmtId="176" fontId="43" fillId="0" borderId="0" xfId="466" applyNumberFormat="1" applyFont="1" applyFill="1" applyBorder="1"/>
    <xf numFmtId="176" fontId="54" fillId="0" borderId="0" xfId="466" applyNumberFormat="1" applyFont="1" applyFill="1" applyBorder="1" applyProtection="1"/>
    <xf numFmtId="165" fontId="102" fillId="0" borderId="0" xfId="466" applyNumberFormat="1" applyFont="1" applyFill="1" applyBorder="1" applyAlignment="1">
      <alignment horizontal="left"/>
    </xf>
    <xf numFmtId="165" fontId="63" fillId="0" borderId="0" xfId="466" applyNumberFormat="1" applyFont="1" applyFill="1"/>
    <xf numFmtId="4" fontId="63" fillId="0" borderId="0" xfId="466" applyNumberFormat="1" applyFont="1"/>
    <xf numFmtId="3" fontId="63" fillId="0" borderId="0" xfId="466" applyNumberFormat="1" applyFont="1"/>
    <xf numFmtId="165" fontId="43" fillId="25" borderId="0" xfId="310" applyNumberFormat="1" applyFont="1" applyFill="1"/>
    <xf numFmtId="165" fontId="43" fillId="25" borderId="0" xfId="310" applyNumberFormat="1" applyFont="1" applyFill="1" applyBorder="1"/>
    <xf numFmtId="165" fontId="63" fillId="25" borderId="0" xfId="310" applyNumberFormat="1" applyFont="1" applyFill="1"/>
    <xf numFmtId="165" fontId="42" fillId="25" borderId="0" xfId="310" applyNumberFormat="1" applyFont="1" applyFill="1" applyAlignment="1" applyProtection="1">
      <alignment horizontal="centerContinuous"/>
    </xf>
    <xf numFmtId="165" fontId="43" fillId="25" borderId="0" xfId="310" applyNumberFormat="1" applyFont="1" applyFill="1" applyAlignment="1">
      <alignment horizontal="centerContinuous"/>
    </xf>
    <xf numFmtId="165" fontId="43" fillId="25" borderId="0" xfId="310" applyNumberFormat="1" applyFont="1" applyFill="1" applyBorder="1" applyAlignment="1">
      <alignment horizontal="centerContinuous"/>
    </xf>
    <xf numFmtId="165" fontId="43" fillId="25" borderId="29" xfId="310" applyNumberFormat="1" applyFont="1" applyFill="1" applyBorder="1"/>
    <xf numFmtId="165" fontId="45" fillId="25" borderId="29" xfId="310" applyNumberFormat="1" applyFont="1" applyFill="1" applyBorder="1" applyAlignment="1">
      <alignment horizontal="right"/>
    </xf>
    <xf numFmtId="165" fontId="43" fillId="25" borderId="10" xfId="310" applyNumberFormat="1" applyFont="1" applyFill="1" applyBorder="1"/>
    <xf numFmtId="165" fontId="43" fillId="25" borderId="14" xfId="310" applyNumberFormat="1" applyFont="1" applyFill="1" applyBorder="1"/>
    <xf numFmtId="165" fontId="43" fillId="25" borderId="18" xfId="310" applyNumberFormat="1" applyFont="1" applyFill="1" applyBorder="1"/>
    <xf numFmtId="165" fontId="42" fillId="25" borderId="35" xfId="310" applyNumberFormat="1" applyFont="1" applyFill="1" applyBorder="1" applyAlignment="1" applyProtection="1">
      <alignment horizontal="centerContinuous"/>
    </xf>
    <xf numFmtId="165" fontId="42" fillId="25" borderId="35" xfId="310" applyNumberFormat="1" applyFont="1" applyFill="1" applyBorder="1" applyAlignment="1" applyProtection="1">
      <alignment horizontal="center"/>
    </xf>
    <xf numFmtId="165" fontId="45" fillId="25" borderId="18" xfId="310" applyNumberFormat="1" applyFont="1" applyFill="1" applyBorder="1" applyAlignment="1">
      <alignment horizontal="centerContinuous"/>
    </xf>
    <xf numFmtId="165" fontId="105" fillId="25" borderId="28" xfId="310" applyNumberFormat="1" applyFont="1" applyFill="1" applyBorder="1" applyAlignment="1">
      <alignment horizontal="left"/>
    </xf>
    <xf numFmtId="165" fontId="105" fillId="25" borderId="37" xfId="310" applyNumberFormat="1" applyFont="1" applyFill="1" applyBorder="1" applyAlignment="1">
      <alignment horizontal="left"/>
    </xf>
    <xf numFmtId="165" fontId="106" fillId="25" borderId="35" xfId="310" applyNumberFormat="1" applyFont="1" applyFill="1" applyBorder="1" applyAlignment="1" applyProtection="1">
      <alignment horizontal="center"/>
      <protection locked="0"/>
    </xf>
    <xf numFmtId="165" fontId="49" fillId="25" borderId="35" xfId="310" applyNumberFormat="1" applyFont="1" applyFill="1" applyBorder="1" applyAlignment="1">
      <alignment horizontal="center"/>
    </xf>
    <xf numFmtId="165" fontId="42" fillId="25" borderId="35" xfId="310" applyNumberFormat="1" applyFont="1" applyFill="1" applyBorder="1" applyAlignment="1" applyProtection="1">
      <alignment horizontal="left"/>
    </xf>
    <xf numFmtId="165" fontId="42" fillId="25" borderId="18" xfId="310" applyNumberFormat="1" applyFont="1" applyFill="1" applyBorder="1" applyAlignment="1" applyProtection="1">
      <alignment horizontal="center"/>
    </xf>
    <xf numFmtId="165" fontId="45" fillId="25" borderId="10" xfId="310" applyNumberFormat="1" applyFont="1" applyFill="1" applyBorder="1" applyAlignment="1"/>
    <xf numFmtId="165" fontId="105" fillId="25" borderId="29" xfId="310" applyNumberFormat="1" applyFont="1" applyFill="1" applyBorder="1" applyAlignment="1">
      <alignment horizontal="left"/>
    </xf>
    <xf numFmtId="165" fontId="49" fillId="25" borderId="20" xfId="310" applyNumberFormat="1" applyFont="1" applyFill="1" applyBorder="1" applyAlignment="1" applyProtection="1">
      <alignment horizontal="center"/>
    </xf>
    <xf numFmtId="165" fontId="31" fillId="25" borderId="35" xfId="310" applyNumberFormat="1" applyFont="1" applyFill="1" applyBorder="1" applyAlignment="1" applyProtection="1">
      <alignment horizontal="left"/>
      <protection locked="0"/>
    </xf>
    <xf numFmtId="165" fontId="42" fillId="25" borderId="0" xfId="310" applyNumberFormat="1" applyFont="1" applyFill="1" applyBorder="1" applyAlignment="1" applyProtection="1">
      <alignment horizontal="center"/>
    </xf>
    <xf numFmtId="165" fontId="42" fillId="25" borderId="20" xfId="310" applyNumberFormat="1" applyFont="1" applyFill="1" applyBorder="1" applyAlignment="1" applyProtection="1">
      <alignment horizontal="center"/>
    </xf>
    <xf numFmtId="165" fontId="49" fillId="25" borderId="35" xfId="310" applyNumberFormat="1" applyFont="1" applyFill="1" applyBorder="1" applyAlignment="1" applyProtection="1">
      <alignment horizontal="center"/>
    </xf>
    <xf numFmtId="165" fontId="43" fillId="25" borderId="36" xfId="310" applyNumberFormat="1" applyFont="1" applyFill="1" applyBorder="1"/>
    <xf numFmtId="165" fontId="31" fillId="25" borderId="22" xfId="310" applyNumberFormat="1" applyFont="1" applyFill="1" applyBorder="1" applyAlignment="1">
      <alignment horizontal="left"/>
    </xf>
    <xf numFmtId="165" fontId="50" fillId="25" borderId="60" xfId="310" quotePrefix="1" applyNumberFormat="1" applyFont="1" applyFill="1" applyBorder="1" applyAlignment="1" applyProtection="1">
      <alignment horizontal="center"/>
    </xf>
    <xf numFmtId="165" fontId="50" fillId="25" borderId="26" xfId="310" quotePrefix="1" applyNumberFormat="1" applyFont="1" applyFill="1" applyBorder="1" applyAlignment="1" applyProtection="1">
      <alignment horizontal="center"/>
    </xf>
    <xf numFmtId="165" fontId="49" fillId="25" borderId="23" xfId="310" applyNumberFormat="1" applyFont="1" applyFill="1" applyBorder="1" applyAlignment="1" applyProtection="1">
      <alignment horizontal="centerContinuous"/>
    </xf>
    <xf numFmtId="165" fontId="105" fillId="25" borderId="37" xfId="310" applyNumberFormat="1" applyFont="1" applyFill="1" applyBorder="1" applyAlignment="1" applyProtection="1">
      <alignment horizontal="center"/>
    </xf>
    <xf numFmtId="165" fontId="43" fillId="25" borderId="27" xfId="310" applyNumberFormat="1" applyFont="1" applyFill="1" applyBorder="1"/>
    <xf numFmtId="165" fontId="43" fillId="25" borderId="28" xfId="310" applyNumberFormat="1" applyFont="1" applyFill="1" applyBorder="1"/>
    <xf numFmtId="165" fontId="107" fillId="25" borderId="33" xfId="310" applyNumberFormat="1" applyFont="1" applyFill="1" applyBorder="1" applyAlignment="1" applyProtection="1">
      <alignment horizontal="centerContinuous" vertical="center"/>
    </xf>
    <xf numFmtId="165" fontId="107" fillId="25" borderId="36" xfId="310" applyNumberFormat="1" applyFont="1" applyFill="1" applyBorder="1" applyAlignment="1" applyProtection="1">
      <alignment horizontal="center"/>
    </xf>
    <xf numFmtId="165" fontId="107" fillId="25" borderId="33" xfId="310" applyNumberFormat="1" applyFont="1" applyFill="1" applyBorder="1" applyAlignment="1" applyProtection="1">
      <alignment horizontal="center"/>
    </xf>
    <xf numFmtId="165" fontId="107" fillId="25" borderId="42" xfId="310" applyNumberFormat="1" applyFont="1" applyFill="1" applyBorder="1" applyAlignment="1" applyProtection="1">
      <alignment horizontal="center"/>
    </xf>
    <xf numFmtId="165" fontId="107" fillId="25" borderId="46" xfId="310" applyNumberFormat="1" applyFont="1" applyFill="1" applyBorder="1" applyAlignment="1" applyProtection="1">
      <alignment horizontal="center"/>
    </xf>
    <xf numFmtId="165" fontId="43" fillId="25" borderId="11" xfId="310" applyNumberFormat="1" applyFont="1" applyFill="1" applyBorder="1"/>
    <xf numFmtId="165" fontId="52" fillId="25" borderId="14" xfId="310" applyNumberFormat="1" applyFont="1" applyFill="1" applyBorder="1" applyAlignment="1" applyProtection="1">
      <alignment horizontal="center"/>
    </xf>
    <xf numFmtId="176" fontId="52" fillId="0" borderId="0" xfId="310" applyNumberFormat="1" applyFont="1" applyFill="1" applyBorder="1"/>
    <xf numFmtId="176" fontId="52" fillId="0" borderId="14" xfId="310" applyNumberFormat="1" applyFont="1" applyFill="1" applyBorder="1"/>
    <xf numFmtId="176" fontId="52" fillId="0" borderId="15" xfId="310" applyNumberFormat="1" applyFont="1" applyFill="1" applyBorder="1"/>
    <xf numFmtId="176" fontId="52" fillId="25" borderId="0" xfId="310" applyNumberFormat="1" applyFont="1" applyFill="1" applyBorder="1" applyProtection="1"/>
    <xf numFmtId="176" fontId="52" fillId="25" borderId="35" xfId="310" applyNumberFormat="1" applyFont="1" applyFill="1" applyBorder="1" applyProtection="1"/>
    <xf numFmtId="176" fontId="52" fillId="0" borderId="35" xfId="310" applyNumberFormat="1" applyFont="1" applyFill="1" applyBorder="1"/>
    <xf numFmtId="165" fontId="43" fillId="25" borderId="18" xfId="310" quotePrefix="1" applyNumberFormat="1" applyFont="1" applyFill="1" applyBorder="1" applyAlignment="1" applyProtection="1">
      <alignment horizontal="left"/>
    </xf>
    <xf numFmtId="165" fontId="43" fillId="25" borderId="0" xfId="310" quotePrefix="1" applyNumberFormat="1" applyFont="1" applyFill="1" applyBorder="1" applyAlignment="1" applyProtection="1">
      <alignment horizontal="center"/>
    </xf>
    <xf numFmtId="165" fontId="43" fillId="25" borderId="35" xfId="310" applyNumberFormat="1" applyFont="1" applyFill="1" applyBorder="1" applyAlignment="1" applyProtection="1">
      <alignment horizontal="left"/>
    </xf>
    <xf numFmtId="178" fontId="110" fillId="0" borderId="0" xfId="310" applyNumberFormat="1" applyFont="1" applyFill="1"/>
    <xf numFmtId="179" fontId="110" fillId="0" borderId="35" xfId="310" applyNumberFormat="1" applyFont="1" applyFill="1" applyBorder="1"/>
    <xf numFmtId="179" fontId="110" fillId="0" borderId="18" xfId="310" applyNumberFormat="1" applyFont="1" applyFill="1" applyBorder="1"/>
    <xf numFmtId="169" fontId="108" fillId="25" borderId="35" xfId="326" applyNumberFormat="1" applyFont="1" applyFill="1" applyBorder="1"/>
    <xf numFmtId="165" fontId="64" fillId="25" borderId="0" xfId="310" applyNumberFormat="1" applyFont="1" applyFill="1"/>
    <xf numFmtId="176" fontId="43" fillId="0" borderId="35" xfId="310" applyNumberFormat="1" applyFont="1" applyFill="1" applyBorder="1"/>
    <xf numFmtId="179" fontId="54" fillId="25" borderId="18" xfId="310" applyNumberFormat="1" applyFont="1" applyFill="1" applyBorder="1" applyProtection="1"/>
    <xf numFmtId="165" fontId="43" fillId="0" borderId="18" xfId="310" quotePrefix="1" applyNumberFormat="1" applyFont="1" applyFill="1" applyBorder="1" applyAlignment="1" applyProtection="1">
      <alignment horizontal="left"/>
    </xf>
    <xf numFmtId="165" fontId="43" fillId="0" borderId="0" xfId="310" applyNumberFormat="1" applyFont="1" applyFill="1" applyBorder="1" applyAlignment="1" applyProtection="1">
      <alignment horizontal="center"/>
    </xf>
    <xf numFmtId="165" fontId="43" fillId="0" borderId="35" xfId="310" applyNumberFormat="1" applyFont="1" applyFill="1" applyBorder="1" applyAlignment="1" applyProtection="1">
      <alignment horizontal="left"/>
    </xf>
    <xf numFmtId="179" fontId="54" fillId="0" borderId="18" xfId="310" applyNumberFormat="1" applyFont="1" applyFill="1" applyBorder="1" applyProtection="1"/>
    <xf numFmtId="165" fontId="63" fillId="0" borderId="0" xfId="310" applyNumberFormat="1" applyFont="1" applyFill="1"/>
    <xf numFmtId="165" fontId="64" fillId="0" borderId="0" xfId="310" applyNumberFormat="1" applyFont="1" applyFill="1"/>
    <xf numFmtId="165" fontId="43" fillId="0" borderId="0" xfId="310" quotePrefix="1" applyNumberFormat="1" applyFont="1" applyFill="1" applyBorder="1" applyAlignment="1" applyProtection="1">
      <alignment horizontal="center"/>
    </xf>
    <xf numFmtId="176" fontId="54" fillId="0" borderId="18" xfId="310" applyNumberFormat="1" applyFont="1" applyFill="1" applyBorder="1" applyProtection="1"/>
    <xf numFmtId="165" fontId="64" fillId="0" borderId="0" xfId="310" applyNumberFormat="1" applyFont="1" applyFill="1" applyBorder="1"/>
    <xf numFmtId="165" fontId="63" fillId="0" borderId="0" xfId="310" applyNumberFormat="1" applyFont="1" applyFill="1" applyBorder="1"/>
    <xf numFmtId="165" fontId="63" fillId="25" borderId="0" xfId="310" applyNumberFormat="1" applyFont="1" applyFill="1" applyBorder="1"/>
    <xf numFmtId="165" fontId="63" fillId="25" borderId="29" xfId="310" applyNumberFormat="1" applyFont="1" applyFill="1" applyBorder="1"/>
    <xf numFmtId="179" fontId="54" fillId="0" borderId="35" xfId="310" applyNumberFormat="1" applyFont="1" applyFill="1" applyBorder="1" applyProtection="1"/>
    <xf numFmtId="176" fontId="43" fillId="0" borderId="18" xfId="310" applyNumberFormat="1" applyFont="1" applyFill="1" applyBorder="1"/>
    <xf numFmtId="176" fontId="43" fillId="25" borderId="0" xfId="310" applyNumberFormat="1" applyFont="1" applyFill="1" applyBorder="1"/>
    <xf numFmtId="165" fontId="43" fillId="25" borderId="0" xfId="310" applyNumberFormat="1" applyFont="1" applyFill="1" applyBorder="1" applyAlignment="1" applyProtection="1">
      <alignment horizontal="center"/>
    </xf>
    <xf numFmtId="165" fontId="43" fillId="25" borderId="36" xfId="310" quotePrefix="1" applyNumberFormat="1" applyFont="1" applyFill="1" applyBorder="1" applyAlignment="1" applyProtection="1">
      <alignment horizontal="left" vertical="center"/>
    </xf>
    <xf numFmtId="165" fontId="43" fillId="25" borderId="29" xfId="310" applyNumberFormat="1" applyFont="1" applyFill="1" applyBorder="1" applyAlignment="1" applyProtection="1">
      <alignment horizontal="center" vertical="center"/>
    </xf>
    <xf numFmtId="165" fontId="43" fillId="25" borderId="37" xfId="310" applyNumberFormat="1" applyFont="1" applyFill="1" applyBorder="1" applyAlignment="1" applyProtection="1">
      <alignment horizontal="left" wrapText="1"/>
    </xf>
    <xf numFmtId="179" fontId="43" fillId="0" borderId="29" xfId="310" applyNumberFormat="1" applyFont="1" applyFill="1" applyBorder="1" applyAlignment="1">
      <alignment vertical="center"/>
    </xf>
    <xf numFmtId="176" fontId="43" fillId="0" borderId="37" xfId="310" applyNumberFormat="1" applyFont="1" applyFill="1" applyBorder="1" applyAlignment="1">
      <alignment vertical="center"/>
    </xf>
    <xf numFmtId="179" fontId="54" fillId="25" borderId="36" xfId="310" applyNumberFormat="1" applyFont="1" applyFill="1" applyBorder="1" applyAlignment="1" applyProtection="1">
      <alignment vertical="center"/>
    </xf>
    <xf numFmtId="165" fontId="43" fillId="25" borderId="11" xfId="310" applyNumberFormat="1" applyFont="1" applyFill="1" applyBorder="1" applyAlignment="1" applyProtection="1">
      <alignment horizontal="left"/>
    </xf>
    <xf numFmtId="165" fontId="43" fillId="25" borderId="11" xfId="310" applyNumberFormat="1" applyFont="1" applyFill="1" applyBorder="1" applyAlignment="1" applyProtection="1">
      <alignment horizontal="center"/>
    </xf>
    <xf numFmtId="176" fontId="43" fillId="25" borderId="11" xfId="310" applyNumberFormat="1" applyFont="1" applyFill="1" applyBorder="1"/>
    <xf numFmtId="176" fontId="54" fillId="25" borderId="11" xfId="310" applyNumberFormat="1" applyFont="1" applyFill="1" applyBorder="1" applyProtection="1"/>
    <xf numFmtId="165" fontId="43" fillId="25" borderId="0" xfId="310" quotePrefix="1" applyNumberFormat="1" applyFont="1" applyFill="1" applyBorder="1" applyAlignment="1" applyProtection="1">
      <alignment horizontal="left"/>
    </xf>
    <xf numFmtId="165" fontId="43" fillId="25" borderId="0" xfId="310" applyNumberFormat="1" applyFont="1" applyFill="1" applyBorder="1" applyAlignment="1" applyProtection="1">
      <alignment horizontal="left"/>
    </xf>
    <xf numFmtId="179" fontId="43" fillId="25" borderId="0" xfId="310" applyNumberFormat="1" applyFont="1" applyFill="1" applyBorder="1"/>
    <xf numFmtId="179" fontId="54" fillId="25" borderId="0" xfId="310" applyNumberFormat="1" applyFont="1" applyFill="1" applyBorder="1" applyProtection="1"/>
    <xf numFmtId="169" fontId="108" fillId="25" borderId="0" xfId="326" applyNumberFormat="1" applyFont="1" applyFill="1" applyBorder="1"/>
    <xf numFmtId="165" fontId="103" fillId="25" borderId="0" xfId="310" applyNumberFormat="1" applyFont="1" applyFill="1"/>
    <xf numFmtId="165" fontId="64" fillId="25" borderId="0" xfId="310" applyNumberFormat="1" applyFont="1" applyFill="1" applyAlignment="1">
      <alignment horizontal="center"/>
    </xf>
    <xf numFmtId="167" fontId="63" fillId="25" borderId="0" xfId="310" applyNumberFormat="1" applyFont="1" applyFill="1"/>
    <xf numFmtId="3" fontId="63" fillId="25" borderId="0" xfId="310" applyNumberFormat="1" applyFont="1" applyFill="1"/>
    <xf numFmtId="165" fontId="43" fillId="25" borderId="0" xfId="315" applyNumberFormat="1" applyFont="1" applyFill="1"/>
    <xf numFmtId="165" fontId="43" fillId="25" borderId="0" xfId="315" applyNumberFormat="1" applyFont="1" applyFill="1" applyBorder="1"/>
    <xf numFmtId="165" fontId="63" fillId="25" borderId="0" xfId="315" applyNumberFormat="1" applyFont="1" applyFill="1"/>
    <xf numFmtId="165" fontId="42" fillId="25" borderId="0" xfId="315" applyNumberFormat="1" applyFont="1" applyFill="1" applyAlignment="1" applyProtection="1">
      <alignment horizontal="centerContinuous"/>
    </xf>
    <xf numFmtId="165" fontId="43" fillId="25" borderId="0" xfId="315" applyNumberFormat="1" applyFont="1" applyFill="1" applyAlignment="1">
      <alignment horizontal="centerContinuous"/>
    </xf>
    <xf numFmtId="165" fontId="43" fillId="25" borderId="0" xfId="315" applyNumberFormat="1" applyFont="1" applyFill="1" applyBorder="1" applyAlignment="1">
      <alignment horizontal="centerContinuous"/>
    </xf>
    <xf numFmtId="165" fontId="43" fillId="25" borderId="29" xfId="315" applyNumberFormat="1" applyFont="1" applyFill="1" applyBorder="1"/>
    <xf numFmtId="165" fontId="45" fillId="25" borderId="29" xfId="315" applyNumberFormat="1" applyFont="1" applyFill="1" applyBorder="1" applyAlignment="1">
      <alignment horizontal="right"/>
    </xf>
    <xf numFmtId="165" fontId="43" fillId="25" borderId="10" xfId="315" applyNumberFormat="1" applyFont="1" applyFill="1" applyBorder="1"/>
    <xf numFmtId="165" fontId="43" fillId="25" borderId="14" xfId="315" applyNumberFormat="1" applyFont="1" applyFill="1" applyBorder="1"/>
    <xf numFmtId="165" fontId="43" fillId="25" borderId="18" xfId="315" applyNumberFormat="1" applyFont="1" applyFill="1" applyBorder="1"/>
    <xf numFmtId="165" fontId="42" fillId="25" borderId="35" xfId="315" applyNumberFormat="1" applyFont="1" applyFill="1" applyBorder="1" applyAlignment="1" applyProtection="1">
      <alignment horizontal="centerContinuous"/>
    </xf>
    <xf numFmtId="165" fontId="63" fillId="25" borderId="0" xfId="315" applyNumberFormat="1" applyFont="1" applyFill="1" applyAlignment="1" applyProtection="1">
      <alignment horizontal="center"/>
    </xf>
    <xf numFmtId="165" fontId="42" fillId="25" borderId="35" xfId="315" applyNumberFormat="1" applyFont="1" applyFill="1" applyBorder="1" applyAlignment="1" applyProtection="1">
      <alignment horizontal="center"/>
    </xf>
    <xf numFmtId="165" fontId="45" fillId="25" borderId="18" xfId="315" applyNumberFormat="1" applyFont="1" applyFill="1" applyBorder="1" applyAlignment="1">
      <alignment horizontal="centerContinuous"/>
    </xf>
    <xf numFmtId="165" fontId="105" fillId="25" borderId="28" xfId="315" applyNumberFormat="1" applyFont="1" applyFill="1" applyBorder="1" applyAlignment="1">
      <alignment horizontal="left"/>
    </xf>
    <xf numFmtId="165" fontId="105" fillId="25" borderId="46" xfId="315" applyNumberFormat="1" applyFont="1" applyFill="1" applyBorder="1" applyAlignment="1">
      <alignment horizontal="left"/>
    </xf>
    <xf numFmtId="165" fontId="106" fillId="25" borderId="20" xfId="315" applyNumberFormat="1" applyFont="1" applyFill="1" applyBorder="1" applyAlignment="1" applyProtection="1">
      <alignment horizontal="center"/>
      <protection locked="0"/>
    </xf>
    <xf numFmtId="165" fontId="49" fillId="25" borderId="35" xfId="315" applyNumberFormat="1" applyFont="1" applyFill="1" applyBorder="1" applyAlignment="1">
      <alignment horizontal="center"/>
    </xf>
    <xf numFmtId="165" fontId="42" fillId="25" borderId="35" xfId="315" applyNumberFormat="1" applyFont="1" applyFill="1" applyBorder="1" applyAlignment="1" applyProtection="1">
      <alignment horizontal="left"/>
    </xf>
    <xf numFmtId="165" fontId="42" fillId="25" borderId="18" xfId="315" applyNumberFormat="1" applyFont="1" applyFill="1" applyBorder="1" applyAlignment="1" applyProtection="1">
      <alignment horizontal="center"/>
    </xf>
    <xf numFmtId="165" fontId="45" fillId="25" borderId="10" xfId="315" applyNumberFormat="1" applyFont="1" applyFill="1" applyBorder="1" applyAlignment="1"/>
    <xf numFmtId="165" fontId="105" fillId="25" borderId="29" xfId="315" applyNumberFormat="1" applyFont="1" applyFill="1" applyBorder="1" applyAlignment="1">
      <alignment horizontal="left"/>
    </xf>
    <xf numFmtId="165" fontId="49" fillId="25" borderId="20" xfId="315" applyNumberFormat="1" applyFont="1" applyFill="1" applyBorder="1" applyAlignment="1" applyProtection="1">
      <alignment horizontal="center"/>
    </xf>
    <xf numFmtId="165" fontId="31" fillId="25" borderId="35" xfId="315" applyNumberFormat="1" applyFont="1" applyFill="1" applyBorder="1" applyAlignment="1" applyProtection="1">
      <alignment horizontal="left"/>
      <protection locked="0"/>
    </xf>
    <xf numFmtId="165" fontId="42" fillId="25" borderId="0" xfId="315" applyNumberFormat="1" applyFont="1" applyFill="1" applyBorder="1" applyAlignment="1" applyProtection="1">
      <alignment horizontal="center"/>
    </xf>
    <xf numFmtId="165" fontId="42" fillId="25" borderId="20" xfId="315" applyNumberFormat="1" applyFont="1" applyFill="1" applyBorder="1" applyAlignment="1" applyProtection="1">
      <alignment horizontal="center"/>
    </xf>
    <xf numFmtId="165" fontId="49" fillId="25" borderId="35" xfId="315" applyNumberFormat="1" applyFont="1" applyFill="1" applyBorder="1" applyAlignment="1" applyProtection="1">
      <alignment horizontal="center"/>
    </xf>
    <xf numFmtId="165" fontId="43" fillId="25" borderId="36" xfId="315" applyNumberFormat="1" applyFont="1" applyFill="1" applyBorder="1"/>
    <xf numFmtId="165" fontId="31" fillId="25" borderId="22" xfId="315" applyNumberFormat="1" applyFont="1" applyFill="1" applyBorder="1" applyAlignment="1">
      <alignment horizontal="left"/>
    </xf>
    <xf numFmtId="165" fontId="50" fillId="25" borderId="60" xfId="315" quotePrefix="1" applyNumberFormat="1" applyFont="1" applyFill="1" applyBorder="1" applyAlignment="1" applyProtection="1">
      <alignment horizontal="center"/>
    </xf>
    <xf numFmtId="165" fontId="50" fillId="25" borderId="26" xfId="315" quotePrefix="1" applyNumberFormat="1" applyFont="1" applyFill="1" applyBorder="1" applyAlignment="1" applyProtection="1">
      <alignment horizontal="center"/>
    </xf>
    <xf numFmtId="165" fontId="49" fillId="25" borderId="23" xfId="315" applyNumberFormat="1" applyFont="1" applyFill="1" applyBorder="1" applyAlignment="1" applyProtection="1">
      <alignment horizontal="centerContinuous"/>
    </xf>
    <xf numFmtId="165" fontId="105" fillId="25" borderId="37" xfId="315" applyNumberFormat="1" applyFont="1" applyFill="1" applyBorder="1" applyAlignment="1" applyProtection="1">
      <alignment horizontal="center"/>
    </xf>
    <xf numFmtId="165" fontId="43" fillId="25" borderId="27" xfId="315" applyNumberFormat="1" applyFont="1" applyFill="1" applyBorder="1"/>
    <xf numFmtId="165" fontId="43" fillId="25" borderId="28" xfId="315" applyNumberFormat="1" applyFont="1" applyFill="1" applyBorder="1"/>
    <xf numFmtId="165" fontId="107" fillId="25" borderId="33" xfId="315" applyNumberFormat="1" applyFont="1" applyFill="1" applyBorder="1" applyAlignment="1" applyProtection="1">
      <alignment horizontal="centerContinuous" vertical="center"/>
    </xf>
    <xf numFmtId="165" fontId="107" fillId="25" borderId="36" xfId="315" applyNumberFormat="1" applyFont="1" applyFill="1" applyBorder="1" applyAlignment="1" applyProtection="1">
      <alignment horizontal="center"/>
    </xf>
    <xf numFmtId="165" fontId="107" fillId="25" borderId="33" xfId="315" applyNumberFormat="1" applyFont="1" applyFill="1" applyBorder="1" applyAlignment="1" applyProtection="1">
      <alignment horizontal="center"/>
    </xf>
    <xf numFmtId="165" fontId="107" fillId="25" borderId="42" xfId="315" applyNumberFormat="1" applyFont="1" applyFill="1" applyBorder="1" applyAlignment="1" applyProtection="1">
      <alignment horizontal="center"/>
    </xf>
    <xf numFmtId="165" fontId="107" fillId="25" borderId="46" xfId="315" applyNumberFormat="1" applyFont="1" applyFill="1" applyBorder="1" applyAlignment="1" applyProtection="1">
      <alignment horizontal="center"/>
    </xf>
    <xf numFmtId="165" fontId="43" fillId="25" borderId="11" xfId="315" applyNumberFormat="1" applyFont="1" applyFill="1" applyBorder="1"/>
    <xf numFmtId="165" fontId="52" fillId="25" borderId="14" xfId="315" applyNumberFormat="1" applyFont="1" applyFill="1" applyBorder="1" applyAlignment="1" applyProtection="1">
      <alignment horizontal="center"/>
    </xf>
    <xf numFmtId="176" fontId="52" fillId="25" borderId="0" xfId="315" applyNumberFormat="1" applyFont="1" applyFill="1" applyBorder="1"/>
    <xf numFmtId="176" fontId="52" fillId="25" borderId="14" xfId="315" applyNumberFormat="1" applyFont="1" applyFill="1" applyBorder="1"/>
    <xf numFmtId="176" fontId="52" fillId="25" borderId="15" xfId="315" applyNumberFormat="1" applyFont="1" applyFill="1" applyBorder="1"/>
    <xf numFmtId="176" fontId="52" fillId="25" borderId="18" xfId="315" applyNumberFormat="1" applyFont="1" applyFill="1" applyBorder="1" applyProtection="1"/>
    <xf numFmtId="176" fontId="52" fillId="25" borderId="14" xfId="315" applyNumberFormat="1" applyFont="1" applyFill="1" applyBorder="1" applyProtection="1"/>
    <xf numFmtId="180" fontId="111" fillId="0" borderId="0" xfId="315" applyNumberFormat="1" applyFont="1" applyFill="1"/>
    <xf numFmtId="180" fontId="52" fillId="0" borderId="35" xfId="315" applyNumberFormat="1" applyFont="1" applyFill="1" applyBorder="1"/>
    <xf numFmtId="176" fontId="52" fillId="0" borderId="35" xfId="315" applyNumberFormat="1" applyFont="1" applyFill="1" applyBorder="1"/>
    <xf numFmtId="169" fontId="112" fillId="25" borderId="35" xfId="326" applyNumberFormat="1" applyFont="1" applyFill="1" applyBorder="1" applyAlignment="1"/>
    <xf numFmtId="1" fontId="43" fillId="25" borderId="18" xfId="315" quotePrefix="1" applyNumberFormat="1" applyFont="1" applyFill="1" applyBorder="1" applyAlignment="1">
      <alignment horizontal="center"/>
    </xf>
    <xf numFmtId="165" fontId="48" fillId="25" borderId="0" xfId="315" quotePrefix="1" applyNumberFormat="1" applyFont="1" applyFill="1" applyBorder="1" applyAlignment="1" applyProtection="1">
      <alignment horizontal="left"/>
    </xf>
    <xf numFmtId="1" fontId="43" fillId="25" borderId="35" xfId="315" applyNumberFormat="1" applyFont="1" applyFill="1" applyBorder="1" applyAlignment="1">
      <alignment horizontal="left"/>
    </xf>
    <xf numFmtId="180" fontId="110" fillId="0" borderId="0" xfId="315" applyNumberFormat="1" applyFont="1" applyFill="1"/>
    <xf numFmtId="176" fontId="43" fillId="0" borderId="35" xfId="315" applyNumberFormat="1" applyFont="1" applyFill="1" applyBorder="1"/>
    <xf numFmtId="176" fontId="54" fillId="25" borderId="18" xfId="315" applyNumberFormat="1" applyFont="1" applyFill="1" applyBorder="1" applyProtection="1"/>
    <xf numFmtId="165" fontId="64" fillId="25" borderId="0" xfId="315" applyNumberFormat="1" applyFont="1" applyFill="1"/>
    <xf numFmtId="3" fontId="43" fillId="0" borderId="35" xfId="315" applyNumberFormat="1" applyFont="1" applyFill="1" applyBorder="1"/>
    <xf numFmtId="3" fontId="54" fillId="25" borderId="18" xfId="315" applyNumberFormat="1" applyFont="1" applyFill="1" applyBorder="1" applyProtection="1"/>
    <xf numFmtId="169" fontId="108" fillId="25" borderId="35" xfId="326" applyNumberFormat="1" applyFont="1" applyFill="1" applyBorder="1" applyAlignment="1"/>
    <xf numFmtId="177" fontId="54" fillId="25" borderId="18" xfId="315" applyNumberFormat="1" applyFont="1" applyFill="1" applyBorder="1" applyProtection="1"/>
    <xf numFmtId="169" fontId="54" fillId="0" borderId="35" xfId="469" applyNumberFormat="1" applyFont="1" applyFill="1" applyBorder="1" applyAlignment="1">
      <alignment horizontal="right" wrapText="1"/>
    </xf>
    <xf numFmtId="165" fontId="64" fillId="25" borderId="0" xfId="315" applyNumberFormat="1" applyFont="1" applyFill="1" applyBorder="1"/>
    <xf numFmtId="176" fontId="43" fillId="0" borderId="18" xfId="315" applyNumberFormat="1" applyFont="1" applyFill="1" applyBorder="1"/>
    <xf numFmtId="165" fontId="63" fillId="25" borderId="0" xfId="315" applyNumberFormat="1" applyFont="1" applyFill="1" applyBorder="1"/>
    <xf numFmtId="176" fontId="43" fillId="25" borderId="36" xfId="315" applyNumberFormat="1" applyFont="1" applyFill="1" applyBorder="1"/>
    <xf numFmtId="165" fontId="43" fillId="25" borderId="11" xfId="315" applyNumberFormat="1" applyFont="1" applyFill="1" applyBorder="1" applyAlignment="1" applyProtection="1">
      <alignment horizontal="left"/>
    </xf>
    <xf numFmtId="165" fontId="43" fillId="25" borderId="11" xfId="315" applyNumberFormat="1" applyFont="1" applyFill="1" applyBorder="1" applyAlignment="1" applyProtection="1">
      <alignment horizontal="center"/>
    </xf>
    <xf numFmtId="176" fontId="43" fillId="25" borderId="11" xfId="315" applyNumberFormat="1" applyFont="1" applyFill="1" applyBorder="1"/>
    <xf numFmtId="176" fontId="54" fillId="25" borderId="11" xfId="315" applyNumberFormat="1" applyFont="1" applyFill="1" applyBorder="1" applyProtection="1"/>
    <xf numFmtId="167" fontId="63" fillId="25" borderId="0" xfId="315" applyNumberFormat="1" applyFont="1" applyFill="1"/>
    <xf numFmtId="3" fontId="63" fillId="25" borderId="0" xfId="315" applyNumberFormat="1" applyFont="1" applyFill="1"/>
    <xf numFmtId="165" fontId="83" fillId="24" borderId="0" xfId="339" quotePrefix="1" applyFont="1" applyFill="1" applyBorder="1" applyAlignment="1" applyProtection="1">
      <alignment horizontal="left"/>
    </xf>
    <xf numFmtId="166" fontId="43" fillId="0" borderId="35" xfId="339" applyNumberFormat="1" applyFont="1" applyFill="1" applyBorder="1" applyAlignment="1" applyProtection="1">
      <alignment horizontal="right"/>
    </xf>
    <xf numFmtId="167" fontId="42" fillId="0" borderId="0" xfId="454" applyNumberFormat="1" applyFont="1" applyFill="1"/>
    <xf numFmtId="167" fontId="113" fillId="0" borderId="0" xfId="454" applyNumberFormat="1" applyFont="1" applyFill="1" applyAlignment="1">
      <alignment horizontal="center"/>
    </xf>
    <xf numFmtId="167" fontId="114" fillId="0" borderId="0" xfId="454" applyNumberFormat="1" applyFont="1" applyFill="1" applyBorder="1" applyAlignment="1">
      <alignment horizontal="center" vertical="center"/>
    </xf>
    <xf numFmtId="167" fontId="114" fillId="0" borderId="0" xfId="454" applyNumberFormat="1" applyFont="1" applyFill="1" applyAlignment="1">
      <alignment horizontal="center" vertical="center" wrapText="1"/>
    </xf>
    <xf numFmtId="41" fontId="114" fillId="0" borderId="0" xfId="454" applyNumberFormat="1" applyFont="1" applyFill="1" applyAlignment="1">
      <alignment horizontal="right" vertical="center"/>
    </xf>
    <xf numFmtId="4" fontId="114" fillId="0" borderId="0" xfId="454" applyNumberFormat="1" applyFont="1" applyFill="1" applyAlignment="1">
      <alignment horizontal="right" vertical="center"/>
    </xf>
    <xf numFmtId="43" fontId="114" fillId="0" borderId="0" xfId="454" applyNumberFormat="1" applyFont="1" applyFill="1" applyAlignment="1">
      <alignment horizontal="right" vertical="center"/>
    </xf>
    <xf numFmtId="0" fontId="114" fillId="0" borderId="0" xfId="454" applyFont="1" applyFill="1"/>
    <xf numFmtId="0" fontId="113" fillId="0" borderId="0" xfId="454" applyFont="1" applyFill="1"/>
    <xf numFmtId="0" fontId="69" fillId="0" borderId="0" xfId="454" applyFont="1" applyFill="1" applyBorder="1" applyAlignment="1">
      <alignment horizontal="center"/>
    </xf>
    <xf numFmtId="0" fontId="62" fillId="0" borderId="0" xfId="454" applyFont="1" applyBorder="1"/>
    <xf numFmtId="0" fontId="62" fillId="0" borderId="0" xfId="454" applyFont="1" applyFill="1" applyBorder="1"/>
    <xf numFmtId="0" fontId="62" fillId="0" borderId="0" xfId="454" applyFont="1" applyFill="1" applyBorder="1" applyAlignment="1">
      <alignment horizontal="right"/>
    </xf>
    <xf numFmtId="0" fontId="115" fillId="0" borderId="0" xfId="454" applyFont="1" applyFill="1" applyBorder="1" applyAlignment="1">
      <alignment horizontal="right"/>
    </xf>
    <xf numFmtId="0" fontId="62" fillId="0" borderId="0" xfId="454" applyFont="1" applyAlignment="1">
      <alignment horizontal="right"/>
    </xf>
    <xf numFmtId="0" fontId="62" fillId="0" borderId="0" xfId="454" applyFont="1"/>
    <xf numFmtId="0" fontId="31" fillId="0" borderId="42" xfId="454" applyFont="1" applyBorder="1" applyAlignment="1">
      <alignment horizontal="center" vertical="center"/>
    </xf>
    <xf numFmtId="0" fontId="31" fillId="0" borderId="42" xfId="454" applyFont="1" applyFill="1" applyBorder="1" applyAlignment="1">
      <alignment horizontal="center" vertical="center"/>
    </xf>
    <xf numFmtId="0" fontId="31" fillId="0" borderId="46" xfId="454" applyFont="1" applyFill="1" applyBorder="1" applyAlignment="1">
      <alignment horizontal="center" vertical="center"/>
    </xf>
    <xf numFmtId="0" fontId="67" fillId="0" borderId="0" xfId="454" applyFont="1" applyAlignment="1">
      <alignment horizontal="center" vertical="center"/>
    </xf>
    <xf numFmtId="0" fontId="116" fillId="25" borderId="42" xfId="454" applyFont="1" applyFill="1" applyBorder="1" applyAlignment="1">
      <alignment horizontal="left" vertical="center" wrapText="1"/>
    </xf>
    <xf numFmtId="0" fontId="31" fillId="25" borderId="42" xfId="454" applyFont="1" applyFill="1" applyBorder="1" applyAlignment="1">
      <alignment horizontal="center" vertical="center"/>
    </xf>
    <xf numFmtId="4" fontId="31" fillId="0" borderId="42" xfId="454" applyNumberFormat="1" applyFont="1" applyFill="1" applyBorder="1" applyAlignment="1">
      <alignment horizontal="right" vertical="center"/>
    </xf>
    <xf numFmtId="0" fontId="62" fillId="25" borderId="42" xfId="454" applyFont="1" applyFill="1" applyBorder="1" applyAlignment="1">
      <alignment horizontal="center" vertical="center"/>
    </xf>
    <xf numFmtId="0" fontId="67" fillId="0" borderId="0" xfId="454" applyFont="1" applyFill="1" applyAlignment="1">
      <alignment vertical="center"/>
    </xf>
    <xf numFmtId="0" fontId="105" fillId="25" borderId="42" xfId="454" applyFont="1" applyFill="1" applyBorder="1" applyAlignment="1">
      <alignment horizontal="left" vertical="center" wrapText="1"/>
    </xf>
    <xf numFmtId="49" fontId="31" fillId="25" borderId="42" xfId="454" applyNumberFormat="1" applyFont="1" applyFill="1" applyBorder="1" applyAlignment="1">
      <alignment horizontal="center" vertical="center"/>
    </xf>
    <xf numFmtId="4" fontId="117" fillId="0" borderId="42" xfId="454" applyNumberFormat="1" applyFont="1" applyFill="1" applyBorder="1" applyAlignment="1">
      <alignment vertical="center"/>
    </xf>
    <xf numFmtId="181" fontId="31" fillId="25" borderId="42" xfId="454" applyNumberFormat="1" applyFont="1" applyFill="1" applyBorder="1" applyAlignment="1">
      <alignment horizontal="center" vertical="center"/>
    </xf>
    <xf numFmtId="0" fontId="85" fillId="0" borderId="0" xfId="454"/>
    <xf numFmtId="0" fontId="67" fillId="0" borderId="42" xfId="454" applyFont="1" applyFill="1" applyBorder="1" applyAlignment="1">
      <alignment vertical="center"/>
    </xf>
    <xf numFmtId="0" fontId="31" fillId="0" borderId="0" xfId="454" applyFont="1" applyBorder="1" applyAlignment="1">
      <alignment vertical="center"/>
    </xf>
    <xf numFmtId="0" fontId="31" fillId="0" borderId="0" xfId="454" applyFont="1" applyFill="1" applyBorder="1" applyAlignment="1">
      <alignment vertical="center"/>
    </xf>
    <xf numFmtId="0" fontId="31" fillId="0" borderId="0" xfId="454" applyFont="1" applyFill="1" applyBorder="1" applyAlignment="1">
      <alignment horizontal="right" vertical="center"/>
    </xf>
    <xf numFmtId="4" fontId="49" fillId="0" borderId="23" xfId="454" applyNumberFormat="1" applyFont="1" applyFill="1" applyBorder="1" applyAlignment="1">
      <alignment horizontal="right" vertical="center"/>
    </xf>
    <xf numFmtId="0" fontId="31" fillId="0" borderId="0" xfId="454" applyFont="1" applyAlignment="1">
      <alignment vertical="center"/>
    </xf>
    <xf numFmtId="0" fontId="102" fillId="0" borderId="0" xfId="454" applyFont="1" applyBorder="1"/>
    <xf numFmtId="0" fontId="102" fillId="0" borderId="0" xfId="454" applyFont="1" applyFill="1" applyBorder="1"/>
    <xf numFmtId="0" fontId="102" fillId="0" borderId="11" xfId="454" applyFont="1" applyFill="1" applyBorder="1" applyAlignment="1">
      <alignment horizontal="right"/>
    </xf>
    <xf numFmtId="0" fontId="102" fillId="0" borderId="0" xfId="454" applyFont="1" applyFill="1" applyAlignment="1">
      <alignment horizontal="right"/>
    </xf>
    <xf numFmtId="0" fontId="102" fillId="0" borderId="0" xfId="454" applyFont="1"/>
    <xf numFmtId="0" fontId="62" fillId="0" borderId="0" xfId="454" applyFont="1" applyBorder="1" applyAlignment="1">
      <alignment wrapText="1"/>
    </xf>
    <xf numFmtId="0" fontId="62" fillId="0" borderId="0" xfId="454" applyFont="1" applyFill="1" applyBorder="1" applyAlignment="1">
      <alignment wrapText="1"/>
    </xf>
    <xf numFmtId="0" fontId="85" fillId="0" borderId="0" xfId="454" applyFill="1"/>
    <xf numFmtId="0" fontId="62" fillId="0" borderId="0" xfId="454" applyFont="1" applyBorder="1" applyAlignment="1">
      <alignment horizontal="left" wrapText="1"/>
    </xf>
    <xf numFmtId="0" fontId="62" fillId="0" borderId="0" xfId="454" applyFont="1" applyFill="1" applyBorder="1" applyAlignment="1">
      <alignment horizontal="left" wrapText="1"/>
    </xf>
    <xf numFmtId="4" fontId="85" fillId="0" borderId="0" xfId="454" applyNumberFormat="1" applyFill="1"/>
    <xf numFmtId="0" fontId="62" fillId="0" borderId="0" xfId="454" applyFont="1" applyFill="1"/>
    <xf numFmtId="0" fontId="118" fillId="0" borderId="0" xfId="454" applyFont="1"/>
    <xf numFmtId="0" fontId="118" fillId="0" borderId="0" xfId="454" applyFont="1" applyFill="1"/>
    <xf numFmtId="0" fontId="119" fillId="0" borderId="0" xfId="454" applyFont="1" applyAlignment="1">
      <alignment horizontal="justify" vertical="center"/>
    </xf>
    <xf numFmtId="0" fontId="118" fillId="0" borderId="0" xfId="454" applyFont="1" applyFill="1" applyAlignment="1">
      <alignment horizontal="right"/>
    </xf>
    <xf numFmtId="0" fontId="42" fillId="0" borderId="0" xfId="449" applyFont="1" applyFill="1" applyAlignment="1"/>
    <xf numFmtId="3" fontId="43" fillId="0" borderId="0" xfId="449" applyNumberFormat="1" applyFont="1" applyFill="1" applyAlignment="1"/>
    <xf numFmtId="0" fontId="31" fillId="0" borderId="0" xfId="449" applyFont="1" applyFill="1"/>
    <xf numFmtId="0" fontId="43" fillId="0" borderId="0" xfId="449" quotePrefix="1" applyFont="1" applyFill="1" applyAlignment="1"/>
    <xf numFmtId="0" fontId="42" fillId="0" borderId="0" xfId="449" applyFont="1" applyFill="1" applyAlignment="1">
      <alignment horizontal="centerContinuous" vertical="center"/>
    </xf>
    <xf numFmtId="0" fontId="43" fillId="0" borderId="0" xfId="449" quotePrefix="1" applyFont="1" applyFill="1" applyAlignment="1">
      <alignment horizontal="centerContinuous"/>
    </xf>
    <xf numFmtId="3" fontId="43" fillId="0" borderId="0" xfId="449" applyNumberFormat="1" applyFont="1" applyFill="1" applyAlignment="1">
      <alignment horizontal="centerContinuous"/>
    </xf>
    <xf numFmtId="0" fontId="43" fillId="0" borderId="0" xfId="449" applyFont="1" applyFill="1"/>
    <xf numFmtId="3" fontId="43" fillId="0" borderId="29" xfId="449" applyNumberFormat="1" applyFont="1" applyFill="1" applyBorder="1"/>
    <xf numFmtId="3" fontId="43" fillId="0" borderId="0" xfId="449" applyNumberFormat="1" applyFont="1" applyFill="1"/>
    <xf numFmtId="3" fontId="42" fillId="0" borderId="0" xfId="449" applyNumberFormat="1" applyFont="1" applyFill="1" applyAlignment="1">
      <alignment horizontal="centerContinuous"/>
    </xf>
    <xf numFmtId="3" fontId="45" fillId="0" borderId="0" xfId="449" applyNumberFormat="1" applyFont="1" applyFill="1" applyAlignment="1">
      <alignment horizontal="centerContinuous"/>
    </xf>
    <xf numFmtId="0" fontId="48" fillId="0" borderId="15" xfId="449" applyFont="1" applyFill="1" applyBorder="1"/>
    <xf numFmtId="0" fontId="45" fillId="0" borderId="15" xfId="449" applyFont="1" applyFill="1" applyBorder="1" applyAlignment="1">
      <alignment horizontal="centerContinuous" vertical="top"/>
    </xf>
    <xf numFmtId="3" fontId="45" fillId="0" borderId="29" xfId="449" applyNumberFormat="1" applyFont="1" applyFill="1" applyBorder="1" applyAlignment="1">
      <alignment horizontal="centerContinuous" vertical="top"/>
    </xf>
    <xf numFmtId="3" fontId="45" fillId="0" borderId="28" xfId="449" applyNumberFormat="1" applyFont="1" applyFill="1" applyBorder="1" applyAlignment="1">
      <alignment horizontal="centerContinuous"/>
    </xf>
    <xf numFmtId="3" fontId="45" fillId="0" borderId="46" xfId="449" applyNumberFormat="1" applyFont="1" applyFill="1" applyBorder="1" applyAlignment="1">
      <alignment horizontal="centerContinuous"/>
    </xf>
    <xf numFmtId="3" fontId="45" fillId="0" borderId="28" xfId="449" applyNumberFormat="1" applyFont="1" applyFill="1" applyBorder="1" applyAlignment="1">
      <alignment horizontal="centerContinuous" vertical="top"/>
    </xf>
    <xf numFmtId="0" fontId="45" fillId="0" borderId="20" xfId="449" applyFont="1" applyFill="1" applyBorder="1" applyAlignment="1">
      <alignment horizontal="center"/>
    </xf>
    <xf numFmtId="0" fontId="45" fillId="0" borderId="20" xfId="449" applyFont="1" applyFill="1" applyBorder="1" applyAlignment="1">
      <alignment horizontal="centerContinuous"/>
    </xf>
    <xf numFmtId="3" fontId="45" fillId="0" borderId="35" xfId="449" applyNumberFormat="1" applyFont="1" applyFill="1" applyBorder="1" applyAlignment="1">
      <alignment horizontal="center"/>
    </xf>
    <xf numFmtId="3" fontId="45" fillId="0" borderId="15" xfId="449" quotePrefix="1" applyNumberFormat="1" applyFont="1" applyFill="1" applyBorder="1" applyAlignment="1">
      <alignment horizontal="center"/>
    </xf>
    <xf numFmtId="0" fontId="45" fillId="0" borderId="23" xfId="449" applyFont="1" applyFill="1" applyBorder="1"/>
    <xf numFmtId="0" fontId="45" fillId="0" borderId="23" xfId="449" applyFont="1" applyFill="1" applyBorder="1" applyAlignment="1">
      <alignment horizontal="centerContinuous"/>
    </xf>
    <xf numFmtId="3" fontId="45" fillId="0" borderId="35" xfId="449" quotePrefix="1" applyNumberFormat="1" applyFont="1" applyFill="1" applyBorder="1" applyAlignment="1">
      <alignment horizontal="center"/>
    </xf>
    <xf numFmtId="3" fontId="45" fillId="0" borderId="20" xfId="449" quotePrefix="1" applyNumberFormat="1" applyFont="1" applyFill="1" applyBorder="1" applyAlignment="1">
      <alignment horizontal="center"/>
    </xf>
    <xf numFmtId="0" fontId="47" fillId="0" borderId="23" xfId="449" quotePrefix="1" applyFont="1" applyFill="1" applyBorder="1" applyAlignment="1">
      <alignment horizontal="center" vertical="center"/>
    </xf>
    <xf numFmtId="0" fontId="47" fillId="0" borderId="42" xfId="449" quotePrefix="1" applyFont="1" applyFill="1" applyBorder="1" applyAlignment="1">
      <alignment horizontal="center" vertical="center"/>
    </xf>
    <xf numFmtId="3" fontId="47" fillId="0" borderId="46" xfId="449" quotePrefix="1" applyNumberFormat="1" applyFont="1" applyFill="1" applyBorder="1" applyAlignment="1">
      <alignment horizontal="center" vertical="center"/>
    </xf>
    <xf numFmtId="3" fontId="47" fillId="0" borderId="42" xfId="449" quotePrefix="1" applyNumberFormat="1" applyFont="1" applyFill="1" applyBorder="1" applyAlignment="1">
      <alignment horizontal="center" vertical="center"/>
    </xf>
    <xf numFmtId="0" fontId="31" fillId="0" borderId="0" xfId="449" applyFont="1" applyFill="1" applyAlignment="1">
      <alignment horizontal="center" vertical="center"/>
    </xf>
    <xf numFmtId="0" fontId="42" fillId="0" borderId="15" xfId="449" applyFont="1" applyFill="1" applyBorder="1"/>
    <xf numFmtId="167" fontId="43" fillId="0" borderId="20" xfId="449" applyNumberFormat="1" applyFont="1" applyFill="1" applyBorder="1" applyAlignment="1">
      <alignment horizontal="right"/>
    </xf>
    <xf numFmtId="166" fontId="43" fillId="0" borderId="15" xfId="449" applyNumberFormat="1" applyFont="1" applyFill="1" applyBorder="1"/>
    <xf numFmtId="0" fontId="42" fillId="0" borderId="20" xfId="449" applyFont="1" applyFill="1" applyBorder="1"/>
    <xf numFmtId="166" fontId="43" fillId="0" borderId="18" xfId="449" applyNumberFormat="1" applyFont="1" applyFill="1" applyBorder="1"/>
    <xf numFmtId="166" fontId="43" fillId="0" borderId="20" xfId="449" applyNumberFormat="1" applyFont="1" applyFill="1" applyBorder="1"/>
    <xf numFmtId="0" fontId="42" fillId="0" borderId="23" xfId="449" applyFont="1" applyFill="1" applyBorder="1"/>
    <xf numFmtId="167" fontId="43" fillId="0" borderId="23" xfId="449" applyNumberFormat="1" applyFont="1" applyFill="1" applyBorder="1"/>
    <xf numFmtId="167" fontId="43" fillId="0" borderId="37" xfId="449" applyNumberFormat="1" applyFont="1" applyFill="1" applyBorder="1"/>
    <xf numFmtId="166" fontId="43" fillId="0" borderId="23" xfId="449" applyNumberFormat="1" applyFont="1" applyFill="1" applyBorder="1"/>
    <xf numFmtId="166" fontId="43" fillId="0" borderId="36" xfId="449" applyNumberFormat="1" applyFont="1" applyFill="1" applyBorder="1"/>
    <xf numFmtId="0" fontId="42" fillId="0" borderId="0" xfId="449" applyFont="1" applyFill="1" applyBorder="1"/>
    <xf numFmtId="166" fontId="43" fillId="0" borderId="0" xfId="449" applyNumberFormat="1" applyFont="1" applyFill="1" applyBorder="1"/>
    <xf numFmtId="3" fontId="77" fillId="0" borderId="0" xfId="454" applyNumberFormat="1" applyFont="1" applyBorder="1" applyAlignment="1">
      <alignment horizontal="left" vertical="top" wrapText="1"/>
    </xf>
    <xf numFmtId="3" fontId="77" fillId="0" borderId="0" xfId="454" applyNumberFormat="1" applyFont="1" applyAlignment="1">
      <alignment vertical="top" wrapText="1"/>
    </xf>
    <xf numFmtId="3" fontId="43" fillId="0" borderId="0" xfId="454" applyNumberFormat="1" applyFont="1" applyAlignment="1">
      <alignment horizontal="right" vertical="top" wrapText="1"/>
    </xf>
    <xf numFmtId="3" fontId="75" fillId="0" borderId="29" xfId="454" applyNumberFormat="1" applyFont="1" applyBorder="1" applyAlignment="1">
      <alignment horizontal="center" vertical="top" wrapText="1"/>
    </xf>
    <xf numFmtId="3" fontId="77" fillId="0" borderId="29" xfId="454" applyNumberFormat="1" applyFont="1" applyBorder="1" applyAlignment="1">
      <alignment vertical="top" wrapText="1"/>
    </xf>
    <xf numFmtId="3" fontId="43" fillId="0" borderId="0" xfId="454" applyNumberFormat="1" applyFont="1" applyAlignment="1">
      <alignment horizontal="center" vertical="top" wrapText="1"/>
    </xf>
    <xf numFmtId="4" fontId="77" fillId="0" borderId="42" xfId="454" applyNumberFormat="1" applyFont="1" applyFill="1" applyBorder="1" applyAlignment="1">
      <alignment horizontal="center" vertical="center" wrapText="1"/>
    </xf>
    <xf numFmtId="3" fontId="77" fillId="0" borderId="42" xfId="454" applyNumberFormat="1" applyFont="1" applyBorder="1" applyAlignment="1">
      <alignment horizontal="center" vertical="center" wrapText="1"/>
    </xf>
    <xf numFmtId="3" fontId="42" fillId="0" borderId="0" xfId="454" applyNumberFormat="1" applyFont="1" applyAlignment="1">
      <alignment horizontal="center" vertical="top" wrapText="1"/>
    </xf>
    <xf numFmtId="4" fontId="43" fillId="25" borderId="42" xfId="454" applyNumberFormat="1" applyFont="1" applyFill="1" applyBorder="1" applyAlignment="1">
      <alignment horizontal="center" vertical="center" wrapText="1"/>
    </xf>
    <xf numFmtId="49" fontId="43" fillId="0" borderId="42" xfId="454" applyNumberFormat="1" applyFont="1" applyBorder="1" applyAlignment="1">
      <alignment horizontal="center" vertical="center" wrapText="1"/>
    </xf>
    <xf numFmtId="0" fontId="43" fillId="0" borderId="42" xfId="454" applyFont="1" applyBorder="1" applyAlignment="1">
      <alignment horizontal="center" vertical="center" wrapText="1"/>
    </xf>
    <xf numFmtId="3" fontId="43" fillId="0" borderId="42" xfId="454" applyNumberFormat="1" applyFont="1" applyFill="1" applyBorder="1" applyAlignment="1">
      <alignment horizontal="center" vertical="center" wrapText="1"/>
    </xf>
    <xf numFmtId="3" fontId="43" fillId="25" borderId="42" xfId="454" applyNumberFormat="1" applyFont="1" applyFill="1" applyBorder="1" applyAlignment="1">
      <alignment horizontal="center" vertical="center" wrapText="1"/>
    </xf>
    <xf numFmtId="0" fontId="43" fillId="0" borderId="42" xfId="454" applyFont="1" applyFill="1" applyBorder="1" applyAlignment="1">
      <alignment horizontal="left" vertical="center" wrapText="1" indent="1"/>
    </xf>
    <xf numFmtId="182" fontId="43" fillId="0" borderId="15" xfId="454" applyNumberFormat="1" applyFont="1" applyBorder="1" applyAlignment="1">
      <alignment horizontal="center" vertical="center"/>
    </xf>
    <xf numFmtId="182" fontId="43" fillId="25" borderId="42" xfId="454" applyNumberFormat="1" applyFont="1" applyFill="1" applyBorder="1" applyAlignment="1">
      <alignment horizontal="center" vertical="center" wrapText="1"/>
    </xf>
    <xf numFmtId="166" fontId="43" fillId="0" borderId="42" xfId="455" applyNumberFormat="1" applyFont="1" applyBorder="1" applyAlignment="1">
      <alignment horizontal="center" vertical="center"/>
    </xf>
    <xf numFmtId="3" fontId="43" fillId="0" borderId="0" xfId="454" applyNumberFormat="1" applyFont="1" applyFill="1" applyBorder="1" applyAlignment="1">
      <alignment vertical="center" wrapText="1"/>
    </xf>
    <xf numFmtId="3" fontId="43" fillId="0" borderId="0" xfId="454" applyNumberFormat="1" applyFont="1" applyFill="1" applyAlignment="1">
      <alignment vertical="center" wrapText="1"/>
    </xf>
    <xf numFmtId="182" fontId="43" fillId="0" borderId="42" xfId="454" applyNumberFormat="1" applyFont="1" applyBorder="1" applyAlignment="1">
      <alignment horizontal="center" vertical="center"/>
    </xf>
    <xf numFmtId="0" fontId="43" fillId="0" borderId="23" xfId="454" applyFont="1" applyFill="1" applyBorder="1" applyAlignment="1">
      <alignment horizontal="left" vertical="center" wrapText="1" indent="1"/>
    </xf>
    <xf numFmtId="182" fontId="43" fillId="0" borderId="20" xfId="454" applyNumberFormat="1" applyFont="1" applyBorder="1" applyAlignment="1">
      <alignment horizontal="center" vertical="center"/>
    </xf>
    <xf numFmtId="182" fontId="43" fillId="25" borderId="23" xfId="454" applyNumberFormat="1" applyFont="1" applyFill="1" applyBorder="1" applyAlignment="1">
      <alignment horizontal="center" vertical="center" wrapText="1"/>
    </xf>
    <xf numFmtId="166" fontId="43" fillId="0" borderId="23" xfId="455" applyNumberFormat="1" applyFont="1" applyBorder="1" applyAlignment="1">
      <alignment horizontal="center" vertical="center"/>
    </xf>
    <xf numFmtId="166" fontId="43" fillId="0" borderId="66" xfId="455" applyNumberFormat="1" applyFont="1" applyBorder="1" applyAlignment="1">
      <alignment horizontal="center" vertical="center"/>
    </xf>
    <xf numFmtId="0" fontId="42" fillId="0" borderId="67" xfId="454" applyFont="1" applyFill="1" applyBorder="1" applyAlignment="1">
      <alignment horizontal="center" vertical="center" wrapText="1"/>
    </xf>
    <xf numFmtId="182" fontId="42" fillId="0" borderId="67" xfId="454" applyNumberFormat="1" applyFont="1" applyBorder="1" applyAlignment="1">
      <alignment horizontal="center" vertical="center"/>
    </xf>
    <xf numFmtId="182" fontId="42" fillId="25" borderId="67" xfId="454" applyNumberFormat="1" applyFont="1" applyFill="1" applyBorder="1" applyAlignment="1">
      <alignment horizontal="center" vertical="center"/>
    </xf>
    <xf numFmtId="166" fontId="42" fillId="0" borderId="67" xfId="455" applyNumberFormat="1" applyFont="1" applyBorder="1" applyAlignment="1">
      <alignment horizontal="center" vertical="center"/>
    </xf>
    <xf numFmtId="0" fontId="73" fillId="0" borderId="42" xfId="470" applyFont="1" applyFill="1" applyBorder="1" applyAlignment="1">
      <alignment horizontal="left" vertical="center" wrapText="1" indent="1"/>
    </xf>
    <xf numFmtId="183" fontId="43" fillId="0" borderId="42" xfId="470" applyNumberFormat="1" applyFont="1" applyBorder="1" applyAlignment="1">
      <alignment horizontal="center" vertical="center"/>
    </xf>
    <xf numFmtId="182" fontId="43" fillId="25" borderId="66" xfId="454" applyNumberFormat="1" applyFont="1" applyFill="1" applyBorder="1" applyAlignment="1">
      <alignment horizontal="center" vertical="center" wrapText="1"/>
    </xf>
    <xf numFmtId="182" fontId="42" fillId="25" borderId="68" xfId="454" applyNumberFormat="1" applyFont="1" applyFill="1" applyBorder="1" applyAlignment="1">
      <alignment horizontal="center" vertical="center"/>
    </xf>
    <xf numFmtId="166" fontId="42" fillId="25" borderId="68" xfId="454" applyNumberFormat="1" applyFont="1" applyFill="1" applyBorder="1" applyAlignment="1">
      <alignment horizontal="center" vertical="center"/>
    </xf>
    <xf numFmtId="183" fontId="43" fillId="0" borderId="23" xfId="455" applyNumberFormat="1" applyFont="1" applyBorder="1" applyAlignment="1">
      <alignment horizontal="center" vertical="center"/>
    </xf>
    <xf numFmtId="3" fontId="42" fillId="0" borderId="67" xfId="454" applyNumberFormat="1" applyFont="1" applyFill="1" applyBorder="1" applyAlignment="1">
      <alignment horizontal="center" vertical="center" wrapText="1"/>
    </xf>
    <xf numFmtId="166" fontId="42" fillId="0" borderId="67" xfId="454" applyNumberFormat="1" applyFont="1" applyBorder="1" applyAlignment="1">
      <alignment horizontal="center" vertical="center"/>
    </xf>
    <xf numFmtId="3" fontId="43" fillId="0" borderId="0" xfId="454" applyNumberFormat="1" applyFont="1" applyFill="1" applyBorder="1" applyAlignment="1">
      <alignment horizontal="right" vertical="center" wrapText="1"/>
    </xf>
    <xf numFmtId="3" fontId="43" fillId="0" borderId="0" xfId="454" applyNumberFormat="1" applyFont="1" applyFill="1" applyAlignment="1">
      <alignment horizontal="right" vertical="center" wrapText="1"/>
    </xf>
    <xf numFmtId="3" fontId="43" fillId="0" borderId="0" xfId="454" applyNumberFormat="1" applyFont="1" applyFill="1" applyBorder="1" applyAlignment="1">
      <alignment horizontal="right" vertical="top" wrapText="1"/>
    </xf>
    <xf numFmtId="3" fontId="43" fillId="0" borderId="0" xfId="454" applyNumberFormat="1" applyFont="1" applyBorder="1" applyAlignment="1">
      <alignment horizontal="right" vertical="top" wrapText="1"/>
    </xf>
    <xf numFmtId="3" fontId="43" fillId="0" borderId="0" xfId="454" applyNumberFormat="1" applyFont="1" applyAlignment="1">
      <alignment horizontal="left" vertical="top" wrapText="1"/>
    </xf>
    <xf numFmtId="3" fontId="43" fillId="0" borderId="0" xfId="454" applyNumberFormat="1" applyFont="1" applyFill="1" applyAlignment="1">
      <alignment horizontal="right" vertical="top" wrapText="1"/>
    </xf>
    <xf numFmtId="3" fontId="43" fillId="0" borderId="0" xfId="454" applyNumberFormat="1" applyFont="1" applyBorder="1" applyAlignment="1">
      <alignment horizontal="right" vertical="top" wrapText="1" indent="2"/>
    </xf>
    <xf numFmtId="167" fontId="120" fillId="0" borderId="0" xfId="470" applyNumberFormat="1" applyFont="1" applyFill="1" applyAlignment="1">
      <alignment horizontal="center"/>
    </xf>
    <xf numFmtId="167" fontId="120" fillId="0" borderId="0" xfId="470" applyNumberFormat="1" applyFont="1" applyFill="1" applyBorder="1" applyAlignment="1">
      <alignment horizontal="left"/>
    </xf>
    <xf numFmtId="167" fontId="120" fillId="0" borderId="0" xfId="470" applyNumberFormat="1" applyFont="1" applyFill="1" applyAlignment="1">
      <alignment horizontal="left" indent="1"/>
    </xf>
    <xf numFmtId="167" fontId="120" fillId="0" borderId="0" xfId="470" applyNumberFormat="1" applyFont="1" applyFill="1" applyAlignment="1">
      <alignment vertical="center"/>
    </xf>
    <xf numFmtId="167" fontId="120" fillId="0" borderId="0" xfId="470" applyNumberFormat="1" applyFont="1" applyFill="1" applyAlignment="1">
      <alignment horizontal="right" vertical="center"/>
    </xf>
    <xf numFmtId="4" fontId="114" fillId="0" borderId="0" xfId="470" applyNumberFormat="1" applyFont="1" applyFill="1" applyAlignment="1">
      <alignment horizontal="right" vertical="center"/>
    </xf>
    <xf numFmtId="183" fontId="114" fillId="0" borderId="0" xfId="470" applyNumberFormat="1" applyFont="1" applyFill="1" applyAlignment="1">
      <alignment horizontal="right" vertical="center"/>
    </xf>
    <xf numFmtId="43" fontId="114" fillId="0" borderId="0" xfId="470" applyNumberFormat="1" applyFont="1" applyFill="1" applyAlignment="1">
      <alignment horizontal="center" vertical="center"/>
    </xf>
    <xf numFmtId="0" fontId="114" fillId="0" borderId="0" xfId="470" applyFont="1" applyFill="1" applyAlignment="1">
      <alignment horizontal="center" vertical="center"/>
    </xf>
    <xf numFmtId="0" fontId="99" fillId="0" borderId="0" xfId="458" applyFont="1" applyFill="1"/>
    <xf numFmtId="167" fontId="123" fillId="0" borderId="0" xfId="470" applyNumberFormat="1" applyFont="1" applyFill="1" applyBorder="1" applyAlignment="1">
      <alignment horizontal="center" wrapText="1"/>
    </xf>
    <xf numFmtId="167" fontId="120" fillId="0" borderId="0" xfId="470" applyNumberFormat="1" applyFont="1" applyFill="1" applyBorder="1" applyAlignment="1">
      <alignment horizontal="center"/>
    </xf>
    <xf numFmtId="167" fontId="120" fillId="0" borderId="0" xfId="470" applyNumberFormat="1" applyFont="1" applyFill="1" applyBorder="1" applyAlignment="1">
      <alignment horizontal="left" indent="1"/>
    </xf>
    <xf numFmtId="167" fontId="120" fillId="0" borderId="0" xfId="470" applyNumberFormat="1" applyFont="1" applyFill="1" applyBorder="1" applyAlignment="1">
      <alignment horizontal="right" vertical="center"/>
    </xf>
    <xf numFmtId="167" fontId="113" fillId="0" borderId="42" xfId="458" applyNumberFormat="1" applyFont="1" applyFill="1" applyBorder="1" applyAlignment="1">
      <alignment horizontal="center" vertical="center" wrapText="1"/>
    </xf>
    <xf numFmtId="4" fontId="113" fillId="0" borderId="42" xfId="458" applyNumberFormat="1" applyFont="1" applyFill="1" applyBorder="1" applyAlignment="1">
      <alignment horizontal="center" vertical="center" wrapText="1"/>
    </xf>
    <xf numFmtId="183" fontId="113" fillId="0" borderId="42" xfId="458" applyNumberFormat="1" applyFont="1" applyFill="1" applyBorder="1" applyAlignment="1">
      <alignment horizontal="center" vertical="center" wrapText="1"/>
    </xf>
    <xf numFmtId="20" fontId="113" fillId="0" borderId="42" xfId="458" quotePrefix="1" applyNumberFormat="1" applyFont="1" applyFill="1" applyBorder="1" applyAlignment="1">
      <alignment horizontal="center" vertical="center" wrapText="1"/>
    </xf>
    <xf numFmtId="0" fontId="113" fillId="0" borderId="73" xfId="458" quotePrefix="1" applyFont="1" applyFill="1" applyBorder="1" applyAlignment="1">
      <alignment horizontal="center" vertical="center" wrapText="1"/>
    </xf>
    <xf numFmtId="167" fontId="124" fillId="0" borderId="74" xfId="458" applyNumberFormat="1" applyFont="1" applyFill="1" applyBorder="1" applyAlignment="1">
      <alignment horizontal="center" vertical="center" wrapText="1"/>
    </xf>
    <xf numFmtId="167" fontId="124" fillId="0" borderId="75" xfId="458" applyNumberFormat="1" applyFont="1" applyFill="1" applyBorder="1" applyAlignment="1">
      <alignment horizontal="center" vertical="center" wrapText="1"/>
    </xf>
    <xf numFmtId="0" fontId="124" fillId="0" borderId="75" xfId="458" applyFont="1" applyFill="1" applyBorder="1" applyAlignment="1">
      <alignment horizontal="center" vertical="center" wrapText="1"/>
    </xf>
    <xf numFmtId="167" fontId="124" fillId="0" borderId="76" xfId="458" applyNumberFormat="1" applyFont="1" applyFill="1" applyBorder="1" applyAlignment="1">
      <alignment horizontal="center" vertical="center" wrapText="1"/>
    </xf>
    <xf numFmtId="3" fontId="124" fillId="0" borderId="75" xfId="458" applyNumberFormat="1" applyFont="1" applyFill="1" applyBorder="1" applyAlignment="1">
      <alignment horizontal="center" vertical="center" wrapText="1"/>
    </xf>
    <xf numFmtId="0" fontId="124" fillId="0" borderId="77" xfId="458" applyFont="1" applyFill="1" applyBorder="1" applyAlignment="1">
      <alignment horizontal="center" vertical="center" wrapText="1"/>
    </xf>
    <xf numFmtId="0" fontId="99" fillId="0" borderId="0" xfId="458" applyFont="1" applyFill="1" applyAlignment="1">
      <alignment vertical="center"/>
    </xf>
    <xf numFmtId="167" fontId="120" fillId="0" borderId="78" xfId="470" quotePrefix="1" applyNumberFormat="1" applyFont="1" applyFill="1" applyBorder="1" applyAlignment="1">
      <alignment horizontal="center" vertical="center" wrapText="1"/>
    </xf>
    <xf numFmtId="167" fontId="120" fillId="0" borderId="20" xfId="470" applyNumberFormat="1" applyFont="1" applyFill="1" applyBorder="1" applyAlignment="1">
      <alignment horizontal="center" vertical="center" wrapText="1"/>
    </xf>
    <xf numFmtId="0" fontId="120" fillId="0" borderId="20" xfId="470" applyFont="1" applyFill="1" applyBorder="1" applyAlignment="1">
      <alignment horizontal="left" vertical="center" wrapText="1"/>
    </xf>
    <xf numFmtId="0" fontId="120" fillId="0" borderId="20" xfId="470" applyFont="1" applyFill="1" applyBorder="1" applyAlignment="1">
      <alignment horizontal="left" vertical="center" wrapText="1" indent="1"/>
    </xf>
    <xf numFmtId="182" fontId="120" fillId="0" borderId="20" xfId="470" applyNumberFormat="1" applyFont="1" applyFill="1" applyBorder="1" applyAlignment="1">
      <alignment vertical="center"/>
    </xf>
    <xf numFmtId="43" fontId="125" fillId="0" borderId="79" xfId="455" applyNumberFormat="1" applyFont="1" applyFill="1" applyBorder="1" applyAlignment="1">
      <alignment horizontal="right" vertical="center"/>
    </xf>
    <xf numFmtId="43" fontId="120" fillId="25" borderId="80" xfId="458" applyNumberFormat="1" applyFont="1" applyFill="1" applyBorder="1" applyAlignment="1">
      <alignment vertical="center"/>
    </xf>
    <xf numFmtId="184" fontId="125" fillId="0" borderId="79" xfId="455" applyNumberFormat="1" applyFont="1" applyFill="1" applyBorder="1" applyAlignment="1">
      <alignment horizontal="right" vertical="center"/>
    </xf>
    <xf numFmtId="184" fontId="125" fillId="0" borderId="81" xfId="455" applyNumberFormat="1" applyFont="1" applyFill="1" applyBorder="1" applyAlignment="1">
      <alignment horizontal="right" vertical="center"/>
    </xf>
    <xf numFmtId="167" fontId="120" fillId="0" borderId="82" xfId="470" quotePrefix="1" applyNumberFormat="1" applyFont="1" applyFill="1" applyBorder="1" applyAlignment="1">
      <alignment horizontal="center" vertical="center" wrapText="1"/>
    </xf>
    <xf numFmtId="167" fontId="120" fillId="0" borderId="80" xfId="470" applyNumberFormat="1" applyFont="1" applyFill="1" applyBorder="1" applyAlignment="1">
      <alignment horizontal="center" vertical="center" wrapText="1"/>
    </xf>
    <xf numFmtId="0" fontId="120" fillId="0" borderId="80" xfId="470" applyFont="1" applyFill="1" applyBorder="1" applyAlignment="1">
      <alignment horizontal="left" vertical="center" wrapText="1"/>
    </xf>
    <xf numFmtId="0" fontId="120" fillId="0" borderId="80" xfId="470" applyFont="1" applyFill="1" applyBorder="1" applyAlignment="1">
      <alignment horizontal="left" vertical="center" wrapText="1" indent="1"/>
    </xf>
    <xf numFmtId="182" fontId="120" fillId="0" borderId="80" xfId="470" applyNumberFormat="1" applyFont="1" applyFill="1" applyBorder="1" applyAlignment="1">
      <alignment vertical="center"/>
    </xf>
    <xf numFmtId="182" fontId="120" fillId="0" borderId="80" xfId="470" applyNumberFormat="1" applyFont="1" applyFill="1" applyBorder="1" applyAlignment="1">
      <alignment horizontal="right" vertical="center"/>
    </xf>
    <xf numFmtId="183" fontId="120" fillId="0" borderId="80" xfId="458" applyNumberFormat="1" applyFont="1" applyFill="1" applyBorder="1" applyAlignment="1">
      <alignment horizontal="right" vertical="center"/>
    </xf>
    <xf numFmtId="43" fontId="120" fillId="25" borderId="83" xfId="458" applyNumberFormat="1" applyFont="1" applyFill="1" applyBorder="1" applyAlignment="1">
      <alignment vertical="center"/>
    </xf>
    <xf numFmtId="184" fontId="125" fillId="0" borderId="80" xfId="455" applyNumberFormat="1" applyFont="1" applyFill="1" applyBorder="1" applyAlignment="1">
      <alignment horizontal="right" vertical="center"/>
    </xf>
    <xf numFmtId="184" fontId="125" fillId="0" borderId="84" xfId="455" applyNumberFormat="1" applyFont="1" applyFill="1" applyBorder="1" applyAlignment="1">
      <alignment horizontal="right" vertical="center"/>
    </xf>
    <xf numFmtId="184" fontId="125" fillId="0" borderId="85" xfId="455" applyNumberFormat="1" applyFont="1" applyFill="1" applyBorder="1" applyAlignment="1">
      <alignment horizontal="right" vertical="center"/>
    </xf>
    <xf numFmtId="184" fontId="125" fillId="0" borderId="86" xfId="455" applyNumberFormat="1" applyFont="1" applyFill="1" applyBorder="1" applyAlignment="1">
      <alignment horizontal="right" vertical="center"/>
    </xf>
    <xf numFmtId="43" fontId="125" fillId="0" borderId="88" xfId="455" applyNumberFormat="1" applyFont="1" applyFill="1" applyBorder="1" applyAlignment="1">
      <alignment horizontal="right" vertical="center"/>
    </xf>
    <xf numFmtId="43" fontId="120" fillId="25" borderId="20" xfId="458" applyNumberFormat="1" applyFont="1" applyFill="1" applyBorder="1" applyAlignment="1">
      <alignment vertical="center"/>
    </xf>
    <xf numFmtId="184" fontId="125" fillId="0" borderId="18" xfId="455" applyNumberFormat="1" applyFont="1" applyFill="1" applyBorder="1" applyAlignment="1">
      <alignment horizontal="right" vertical="center"/>
    </xf>
    <xf numFmtId="0" fontId="120" fillId="0" borderId="70" xfId="470" applyFont="1" applyFill="1" applyBorder="1" applyAlignment="1">
      <alignment horizontal="left" vertical="center" wrapText="1" indent="1"/>
    </xf>
    <xf numFmtId="182" fontId="120" fillId="0" borderId="70" xfId="470" applyNumberFormat="1" applyFont="1" applyFill="1" applyBorder="1" applyAlignment="1">
      <alignment vertical="center"/>
    </xf>
    <xf numFmtId="166" fontId="120" fillId="0" borderId="70" xfId="458" applyNumberFormat="1" applyFont="1" applyFill="1" applyBorder="1" applyAlignment="1">
      <alignment horizontal="right" vertical="center"/>
    </xf>
    <xf numFmtId="166" fontId="120" fillId="0" borderId="71" xfId="458" applyNumberFormat="1" applyFont="1" applyFill="1" applyBorder="1" applyAlignment="1">
      <alignment horizontal="right" vertical="center"/>
    </xf>
    <xf numFmtId="0" fontId="120" fillId="0" borderId="42" xfId="470" applyFont="1" applyFill="1" applyBorder="1" applyAlignment="1">
      <alignment horizontal="left" vertical="center" wrapText="1" indent="1"/>
    </xf>
    <xf numFmtId="182" fontId="120" fillId="0" borderId="42" xfId="470" applyNumberFormat="1" applyFont="1" applyFill="1" applyBorder="1" applyAlignment="1">
      <alignment vertical="center"/>
    </xf>
    <xf numFmtId="43" fontId="125" fillId="0" borderId="42" xfId="455" applyNumberFormat="1" applyFont="1" applyFill="1" applyBorder="1" applyAlignment="1">
      <alignment horizontal="right" vertical="center"/>
    </xf>
    <xf numFmtId="184" fontId="125" fillId="0" borderId="42" xfId="455" applyNumberFormat="1" applyFont="1" applyFill="1" applyBorder="1" applyAlignment="1">
      <alignment horizontal="right" vertical="center"/>
    </xf>
    <xf numFmtId="184" fontId="125" fillId="0" borderId="73" xfId="455" applyNumberFormat="1" applyFont="1" applyFill="1" applyBorder="1" applyAlignment="1">
      <alignment horizontal="right" vertical="center"/>
    </xf>
    <xf numFmtId="0" fontId="120" fillId="0" borderId="15" xfId="470" applyFont="1" applyFill="1" applyBorder="1" applyAlignment="1">
      <alignment horizontal="left" vertical="center" wrapText="1" indent="1"/>
    </xf>
    <xf numFmtId="182" fontId="120" fillId="0" borderId="15" xfId="470" applyNumberFormat="1" applyFont="1" applyFill="1" applyBorder="1" applyAlignment="1">
      <alignment vertical="center"/>
    </xf>
    <xf numFmtId="43" fontId="125" fillId="0" borderId="15" xfId="455" applyNumberFormat="1" applyFont="1" applyFill="1" applyBorder="1" applyAlignment="1">
      <alignment horizontal="right" vertical="center"/>
    </xf>
    <xf numFmtId="184" fontId="125" fillId="0" borderId="15" xfId="455" applyNumberFormat="1" applyFont="1" applyFill="1" applyBorder="1" applyAlignment="1">
      <alignment horizontal="right" vertical="center"/>
    </xf>
    <xf numFmtId="184" fontId="125" fillId="0" borderId="90" xfId="455" applyNumberFormat="1" applyFont="1" applyFill="1" applyBorder="1" applyAlignment="1">
      <alignment horizontal="right" vertical="center"/>
    </xf>
    <xf numFmtId="43" fontId="125" fillId="0" borderId="70" xfId="455" applyNumberFormat="1" applyFont="1" applyFill="1" applyBorder="1" applyAlignment="1">
      <alignment horizontal="right" vertical="center"/>
    </xf>
    <xf numFmtId="184" fontId="125" fillId="0" borderId="70" xfId="455" applyNumberFormat="1" applyFont="1" applyFill="1" applyBorder="1" applyAlignment="1">
      <alignment horizontal="right" vertical="center"/>
    </xf>
    <xf numFmtId="184" fontId="125" fillId="0" borderId="71" xfId="455" applyNumberFormat="1" applyFont="1" applyFill="1" applyBorder="1" applyAlignment="1">
      <alignment horizontal="right" vertical="center"/>
    </xf>
    <xf numFmtId="43" fontId="125" fillId="0" borderId="80" xfId="455" applyNumberFormat="1" applyFont="1" applyFill="1" applyBorder="1" applyAlignment="1">
      <alignment horizontal="right" vertical="center"/>
    </xf>
    <xf numFmtId="167" fontId="120" fillId="0" borderId="91" xfId="470" quotePrefix="1" applyNumberFormat="1" applyFont="1" applyFill="1" applyBorder="1" applyAlignment="1">
      <alignment horizontal="center" vertical="center"/>
    </xf>
    <xf numFmtId="167" fontId="120" fillId="0" borderId="83" xfId="470" quotePrefix="1" applyNumberFormat="1" applyFont="1" applyFill="1" applyBorder="1" applyAlignment="1">
      <alignment horizontal="center" vertical="center"/>
    </xf>
    <xf numFmtId="167" fontId="120" fillId="0" borderId="83" xfId="470" applyNumberFormat="1" applyFont="1" applyFill="1" applyBorder="1" applyAlignment="1">
      <alignment vertical="center" wrapText="1"/>
    </xf>
    <xf numFmtId="0" fontId="120" fillId="0" borderId="83" xfId="470" applyFont="1" applyFill="1" applyBorder="1" applyAlignment="1">
      <alignment horizontal="left" vertical="center" wrapText="1" indent="1"/>
    </xf>
    <xf numFmtId="182" fontId="120" fillId="0" borderId="83" xfId="470" applyNumberFormat="1" applyFont="1" applyFill="1" applyBorder="1" applyAlignment="1">
      <alignment vertical="center"/>
    </xf>
    <xf numFmtId="183" fontId="120" fillId="0" borderId="23" xfId="458" applyNumberFormat="1" applyFont="1" applyFill="1" applyBorder="1" applyAlignment="1">
      <alignment horizontal="right" vertical="center"/>
    </xf>
    <xf numFmtId="183" fontId="120" fillId="25" borderId="83" xfId="458" applyNumberFormat="1" applyFont="1" applyFill="1" applyBorder="1" applyAlignment="1">
      <alignment vertical="center"/>
    </xf>
    <xf numFmtId="166" fontId="120" fillId="0" borderId="85" xfId="458" applyNumberFormat="1" applyFont="1" applyFill="1" applyBorder="1" applyAlignment="1">
      <alignment horizontal="right" vertical="center"/>
    </xf>
    <xf numFmtId="167" fontId="120" fillId="0" borderId="92" xfId="470" quotePrefix="1" applyNumberFormat="1" applyFont="1" applyFill="1" applyBorder="1" applyAlignment="1">
      <alignment horizontal="center" vertical="center"/>
    </xf>
    <xf numFmtId="167" fontId="120" fillId="0" borderId="87" xfId="470" quotePrefix="1" applyNumberFormat="1" applyFont="1" applyFill="1" applyBorder="1" applyAlignment="1">
      <alignment horizontal="center" vertical="center"/>
    </xf>
    <xf numFmtId="167" fontId="120" fillId="0" borderId="87" xfId="470" applyNumberFormat="1" applyFont="1" applyFill="1" applyBorder="1" applyAlignment="1">
      <alignment vertical="center" wrapText="1"/>
    </xf>
    <xf numFmtId="0" fontId="120" fillId="0" borderId="87" xfId="470" applyFont="1" applyFill="1" applyBorder="1" applyAlignment="1">
      <alignment horizontal="left" vertical="center" wrapText="1" indent="1"/>
    </xf>
    <xf numFmtId="182" fontId="120" fillId="0" borderId="87" xfId="470" applyNumberFormat="1" applyFont="1" applyFill="1" applyBorder="1" applyAlignment="1">
      <alignment vertical="center"/>
    </xf>
    <xf numFmtId="183" fontId="120" fillId="25" borderId="87" xfId="458" applyNumberFormat="1" applyFont="1" applyFill="1" applyBorder="1" applyAlignment="1">
      <alignment vertical="center"/>
    </xf>
    <xf numFmtId="166" fontId="120" fillId="0" borderId="88" xfId="458" applyNumberFormat="1" applyFont="1" applyFill="1" applyBorder="1" applyAlignment="1">
      <alignment horizontal="right" vertical="center"/>
    </xf>
    <xf numFmtId="166" fontId="120" fillId="0" borderId="81" xfId="458" applyNumberFormat="1" applyFont="1" applyFill="1" applyBorder="1" applyAlignment="1">
      <alignment horizontal="right" vertical="center"/>
    </xf>
    <xf numFmtId="167" fontId="120" fillId="0" borderId="15" xfId="470" quotePrefix="1" applyNumberFormat="1" applyFont="1" applyFill="1" applyBorder="1" applyAlignment="1">
      <alignment horizontal="center" vertical="center"/>
    </xf>
    <xf numFmtId="167" fontId="120" fillId="0" borderId="15" xfId="470" applyNumberFormat="1" applyFont="1" applyFill="1" applyBorder="1" applyAlignment="1">
      <alignment vertical="center" wrapText="1"/>
    </xf>
    <xf numFmtId="166" fontId="120" fillId="0" borderId="15" xfId="458" applyNumberFormat="1" applyFont="1" applyFill="1" applyBorder="1" applyAlignment="1">
      <alignment horizontal="right" vertical="center"/>
    </xf>
    <xf numFmtId="166" fontId="120" fillId="0" borderId="90" xfId="458" applyNumberFormat="1" applyFont="1" applyFill="1" applyBorder="1" applyAlignment="1">
      <alignment horizontal="right" vertical="center"/>
    </xf>
    <xf numFmtId="166" fontId="120" fillId="0" borderId="42" xfId="458" applyNumberFormat="1" applyFont="1" applyFill="1" applyBorder="1" applyAlignment="1">
      <alignment horizontal="right" vertical="center"/>
    </xf>
    <xf numFmtId="166" fontId="120" fillId="0" borderId="73" xfId="458" applyNumberFormat="1" applyFont="1" applyFill="1" applyBorder="1" applyAlignment="1">
      <alignment horizontal="right" vertical="center"/>
    </xf>
    <xf numFmtId="0" fontId="120" fillId="0" borderId="75" xfId="470" applyFont="1" applyFill="1" applyBorder="1" applyAlignment="1">
      <alignment horizontal="left" vertical="center" wrapText="1" indent="1"/>
    </xf>
    <xf numFmtId="182" fontId="120" fillId="0" borderId="75" xfId="470" applyNumberFormat="1" applyFont="1" applyFill="1" applyBorder="1" applyAlignment="1">
      <alignment vertical="center"/>
    </xf>
    <xf numFmtId="43" fontId="125" fillId="0" borderId="75" xfId="455" applyNumberFormat="1" applyFont="1" applyFill="1" applyBorder="1" applyAlignment="1">
      <alignment horizontal="right" vertical="center"/>
    </xf>
    <xf numFmtId="184" fontId="125" fillId="0" borderId="75" xfId="455" applyNumberFormat="1" applyFont="1" applyFill="1" applyBorder="1" applyAlignment="1">
      <alignment horizontal="right" vertical="center"/>
    </xf>
    <xf numFmtId="184" fontId="125" fillId="0" borderId="77" xfId="455" applyNumberFormat="1" applyFont="1" applyFill="1" applyBorder="1" applyAlignment="1">
      <alignment horizontal="right" vertical="center"/>
    </xf>
    <xf numFmtId="167" fontId="120" fillId="0" borderId="70" xfId="470" quotePrefix="1" applyNumberFormat="1" applyFont="1" applyFill="1" applyBorder="1" applyAlignment="1">
      <alignment horizontal="center" vertical="center"/>
    </xf>
    <xf numFmtId="167" fontId="120" fillId="0" borderId="70" xfId="470" applyNumberFormat="1" applyFont="1" applyFill="1" applyBorder="1" applyAlignment="1">
      <alignment horizontal="left" vertical="center" wrapText="1"/>
    </xf>
    <xf numFmtId="0" fontId="69" fillId="0" borderId="0" xfId="458" applyFont="1" applyFill="1" applyAlignment="1">
      <alignment horizontal="center" vertical="center"/>
    </xf>
    <xf numFmtId="167" fontId="120" fillId="0" borderId="42" xfId="470" quotePrefix="1" applyNumberFormat="1" applyFont="1" applyFill="1" applyBorder="1" applyAlignment="1">
      <alignment horizontal="center" vertical="center"/>
    </xf>
    <xf numFmtId="167" fontId="120" fillId="0" borderId="42" xfId="470" applyNumberFormat="1" applyFont="1" applyFill="1" applyBorder="1" applyAlignment="1">
      <alignment horizontal="left" vertical="center" wrapText="1"/>
    </xf>
    <xf numFmtId="167" fontId="120" fillId="0" borderId="78" xfId="470" quotePrefix="1" applyNumberFormat="1" applyFont="1" applyFill="1" applyBorder="1" applyAlignment="1">
      <alignment horizontal="center" vertical="center"/>
    </xf>
    <xf numFmtId="167" fontId="120" fillId="0" borderId="20" xfId="470" quotePrefix="1" applyNumberFormat="1" applyFont="1" applyFill="1" applyBorder="1" applyAlignment="1">
      <alignment horizontal="center" vertical="center"/>
    </xf>
    <xf numFmtId="167" fontId="120" fillId="0" borderId="20" xfId="470" applyNumberFormat="1" applyFont="1" applyFill="1" applyBorder="1" applyAlignment="1">
      <alignment horizontal="left" vertical="center" wrapText="1"/>
    </xf>
    <xf numFmtId="183" fontId="120" fillId="25" borderId="20" xfId="458" applyNumberFormat="1" applyFont="1" applyFill="1" applyBorder="1" applyAlignment="1">
      <alignment vertical="center"/>
    </xf>
    <xf numFmtId="166" fontId="120" fillId="0" borderId="18" xfId="458" applyNumberFormat="1" applyFont="1" applyFill="1" applyBorder="1" applyAlignment="1">
      <alignment horizontal="right" vertical="center"/>
    </xf>
    <xf numFmtId="166" fontId="120" fillId="0" borderId="86" xfId="458" applyNumberFormat="1" applyFont="1" applyFill="1" applyBorder="1" applyAlignment="1">
      <alignment horizontal="right" vertical="center"/>
    </xf>
    <xf numFmtId="166" fontId="120" fillId="0" borderId="75" xfId="458" applyNumberFormat="1" applyFont="1" applyFill="1" applyBorder="1" applyAlignment="1">
      <alignment horizontal="right" vertical="center"/>
    </xf>
    <xf numFmtId="166" fontId="120" fillId="0" borderId="77" xfId="458" applyNumberFormat="1" applyFont="1" applyFill="1" applyBorder="1" applyAlignment="1">
      <alignment horizontal="right" vertical="center"/>
    </xf>
    <xf numFmtId="166" fontId="120" fillId="0" borderId="87" xfId="458" applyNumberFormat="1" applyFont="1" applyFill="1" applyBorder="1" applyAlignment="1">
      <alignment horizontal="right" vertical="center"/>
    </xf>
    <xf numFmtId="43" fontId="120" fillId="0" borderId="42" xfId="458" applyNumberFormat="1" applyFont="1" applyFill="1" applyBorder="1" applyAlignment="1">
      <alignment horizontal="right" vertical="center"/>
    </xf>
    <xf numFmtId="167" fontId="120" fillId="0" borderId="78" xfId="470" quotePrefix="1" applyNumberFormat="1" applyFont="1" applyFill="1" applyBorder="1" applyAlignment="1">
      <alignment vertical="center"/>
    </xf>
    <xf numFmtId="167" fontId="120" fillId="0" borderId="20" xfId="470" quotePrefix="1" applyNumberFormat="1" applyFont="1" applyFill="1" applyBorder="1" applyAlignment="1">
      <alignment vertical="center"/>
    </xf>
    <xf numFmtId="167" fontId="120" fillId="0" borderId="20" xfId="470" applyNumberFormat="1" applyFont="1" applyFill="1" applyBorder="1" applyAlignment="1">
      <alignment vertical="center" wrapText="1"/>
    </xf>
    <xf numFmtId="183" fontId="120" fillId="0" borderId="20" xfId="458" applyNumberFormat="1" applyFont="1" applyFill="1" applyBorder="1" applyAlignment="1">
      <alignment vertical="center"/>
    </xf>
    <xf numFmtId="167" fontId="120" fillId="0" borderId="23" xfId="470" quotePrefix="1" applyNumberFormat="1" applyFont="1" applyFill="1" applyBorder="1" applyAlignment="1">
      <alignment vertical="center"/>
    </xf>
    <xf numFmtId="167" fontId="120" fillId="0" borderId="23" xfId="470" applyNumberFormat="1" applyFont="1" applyFill="1" applyBorder="1" applyAlignment="1">
      <alignment vertical="center" wrapText="1"/>
    </xf>
    <xf numFmtId="167" fontId="120" fillId="0" borderId="91" xfId="470" quotePrefix="1" applyNumberFormat="1" applyFont="1" applyFill="1" applyBorder="1" applyAlignment="1">
      <alignment vertical="center"/>
    </xf>
    <xf numFmtId="167" fontId="120" fillId="0" borderId="15" xfId="470" applyNumberFormat="1" applyFont="1" applyFill="1" applyBorder="1" applyAlignment="1">
      <alignment horizontal="left" vertical="center" wrapText="1"/>
    </xf>
    <xf numFmtId="183" fontId="120" fillId="0" borderId="83" xfId="458" applyNumberFormat="1" applyFont="1" applyFill="1" applyBorder="1" applyAlignment="1">
      <alignment vertical="center"/>
    </xf>
    <xf numFmtId="167" fontId="120" fillId="0" borderId="70" xfId="470" applyNumberFormat="1" applyFont="1" applyFill="1" applyBorder="1" applyAlignment="1">
      <alignment vertical="center" wrapText="1"/>
    </xf>
    <xf numFmtId="185" fontId="120" fillId="0" borderId="15" xfId="458" applyNumberFormat="1" applyFont="1" applyFill="1" applyBorder="1" applyAlignment="1">
      <alignment horizontal="right" vertical="center"/>
    </xf>
    <xf numFmtId="166" fontId="125" fillId="0" borderId="15" xfId="471" applyNumberFormat="1" applyFont="1" applyFill="1" applyBorder="1" applyAlignment="1">
      <alignment horizontal="right" vertical="center"/>
    </xf>
    <xf numFmtId="166" fontId="125" fillId="0" borderId="90" xfId="471" applyNumberFormat="1" applyFont="1" applyFill="1" applyBorder="1" applyAlignment="1">
      <alignment horizontal="right" vertical="center"/>
    </xf>
    <xf numFmtId="183" fontId="125" fillId="0" borderId="70" xfId="455" applyNumberFormat="1" applyFont="1" applyFill="1" applyBorder="1" applyAlignment="1">
      <alignment horizontal="right" vertical="center"/>
    </xf>
    <xf numFmtId="167" fontId="120" fillId="0" borderId="70" xfId="470" applyNumberFormat="1" applyFont="1" applyFill="1" applyBorder="1" applyAlignment="1">
      <alignment horizontal="left" vertical="center"/>
    </xf>
    <xf numFmtId="167" fontId="120" fillId="0" borderId="15" xfId="470" applyNumberFormat="1" applyFont="1" applyFill="1" applyBorder="1" applyAlignment="1">
      <alignment vertical="center"/>
    </xf>
    <xf numFmtId="166" fontId="126" fillId="0" borderId="70" xfId="458" applyNumberFormat="1" applyFont="1" applyFill="1" applyBorder="1" applyAlignment="1">
      <alignment horizontal="right" vertical="center"/>
    </xf>
    <xf numFmtId="166" fontId="126" fillId="0" borderId="71" xfId="458" applyNumberFormat="1" applyFont="1" applyFill="1" applyBorder="1" applyAlignment="1">
      <alignment horizontal="right" vertical="center"/>
    </xf>
    <xf numFmtId="167" fontId="120" fillId="0" borderId="42" xfId="470" applyNumberFormat="1" applyFont="1" applyFill="1" applyBorder="1" applyAlignment="1">
      <alignment horizontal="left" vertical="center"/>
    </xf>
    <xf numFmtId="167" fontId="120" fillId="0" borderId="75" xfId="470" quotePrefix="1" applyNumberFormat="1" applyFont="1" applyFill="1" applyBorder="1" applyAlignment="1">
      <alignment horizontal="center" vertical="center"/>
    </xf>
    <xf numFmtId="0" fontId="120" fillId="0" borderId="75" xfId="470" applyFont="1" applyFill="1" applyBorder="1" applyAlignment="1">
      <alignment horizontal="left" vertical="center" wrapText="1"/>
    </xf>
    <xf numFmtId="167" fontId="120" fillId="0" borderId="83" xfId="470" applyNumberFormat="1" applyFont="1" applyFill="1" applyBorder="1" applyAlignment="1">
      <alignment vertical="center"/>
    </xf>
    <xf numFmtId="166" fontId="120" fillId="0" borderId="83" xfId="458" applyNumberFormat="1" applyFont="1" applyFill="1" applyBorder="1" applyAlignment="1">
      <alignment horizontal="right" vertical="center"/>
    </xf>
    <xf numFmtId="166" fontId="120" fillId="0" borderId="93" xfId="458" applyNumberFormat="1" applyFont="1" applyFill="1" applyBorder="1" applyAlignment="1">
      <alignment horizontal="right" vertical="center"/>
    </xf>
    <xf numFmtId="182" fontId="120" fillId="25" borderId="87" xfId="458" applyNumberFormat="1" applyFont="1" applyFill="1" applyBorder="1" applyAlignment="1">
      <alignment vertical="center"/>
    </xf>
    <xf numFmtId="167" fontId="120" fillId="0" borderId="82" xfId="470" quotePrefix="1" applyNumberFormat="1" applyFont="1" applyFill="1" applyBorder="1" applyAlignment="1">
      <alignment horizontal="center" vertical="center"/>
    </xf>
    <xf numFmtId="167" fontId="120" fillId="0" borderId="80" xfId="470" quotePrefix="1" applyNumberFormat="1" applyFont="1" applyFill="1" applyBorder="1" applyAlignment="1">
      <alignment horizontal="center" vertical="center"/>
    </xf>
    <xf numFmtId="49" fontId="120" fillId="0" borderId="80" xfId="470" applyNumberFormat="1" applyFont="1" applyFill="1" applyBorder="1" applyAlignment="1">
      <alignment horizontal="left" vertical="center"/>
    </xf>
    <xf numFmtId="182" fontId="127" fillId="0" borderId="80" xfId="470" applyNumberFormat="1" applyFont="1" applyFill="1" applyBorder="1" applyAlignment="1">
      <alignment vertical="center"/>
    </xf>
    <xf numFmtId="182" fontId="127" fillId="0" borderId="80" xfId="470" applyNumberFormat="1" applyFont="1" applyFill="1" applyBorder="1" applyAlignment="1">
      <alignment horizontal="right" vertical="center"/>
    </xf>
    <xf numFmtId="183" fontId="120" fillId="25" borderId="80" xfId="458" applyNumberFormat="1" applyFont="1" applyFill="1" applyBorder="1" applyAlignment="1">
      <alignment vertical="center"/>
    </xf>
    <xf numFmtId="184" fontId="128" fillId="0" borderId="80" xfId="455" applyNumberFormat="1" applyFont="1" applyFill="1" applyBorder="1" applyAlignment="1">
      <alignment horizontal="right" vertical="center"/>
    </xf>
    <xf numFmtId="49" fontId="120" fillId="0" borderId="70" xfId="470" quotePrefix="1" applyNumberFormat="1" applyFont="1" applyFill="1" applyBorder="1" applyAlignment="1">
      <alignment horizontal="center" vertical="center"/>
    </xf>
    <xf numFmtId="49" fontId="120" fillId="0" borderId="70" xfId="470" applyNumberFormat="1" applyFont="1" applyFill="1" applyBorder="1" applyAlignment="1">
      <alignment horizontal="left" vertical="center"/>
    </xf>
    <xf numFmtId="167" fontId="120" fillId="0" borderId="70" xfId="470" applyNumberFormat="1" applyFont="1" applyFill="1" applyBorder="1" applyAlignment="1">
      <alignment horizontal="left" vertical="center" wrapText="1" indent="1"/>
    </xf>
    <xf numFmtId="49" fontId="120" fillId="0" borderId="75" xfId="470" applyNumberFormat="1" applyFont="1" applyFill="1" applyBorder="1" applyAlignment="1">
      <alignment horizontal="center" vertical="center"/>
    </xf>
    <xf numFmtId="49" fontId="120" fillId="0" borderId="75" xfId="470" applyNumberFormat="1" applyFont="1" applyFill="1" applyBorder="1" applyAlignment="1">
      <alignment horizontal="left" vertical="center"/>
    </xf>
    <xf numFmtId="167" fontId="120" fillId="0" borderId="75" xfId="470" applyNumberFormat="1" applyFont="1" applyFill="1" applyBorder="1" applyAlignment="1">
      <alignment horizontal="left" vertical="center" wrapText="1" indent="1"/>
    </xf>
    <xf numFmtId="0" fontId="120" fillId="0" borderId="78" xfId="470" applyFont="1" applyFill="1" applyBorder="1" applyAlignment="1">
      <alignment horizontal="center" vertical="center"/>
    </xf>
    <xf numFmtId="49" fontId="120" fillId="0" borderId="20" xfId="470" applyNumberFormat="1" applyFont="1" applyFill="1" applyBorder="1" applyAlignment="1">
      <alignment horizontal="center" vertical="center"/>
    </xf>
    <xf numFmtId="49" fontId="120" fillId="0" borderId="20" xfId="470" applyNumberFormat="1" applyFont="1" applyFill="1" applyBorder="1" applyAlignment="1">
      <alignment horizontal="left" vertical="center"/>
    </xf>
    <xf numFmtId="182" fontId="120" fillId="25" borderId="20" xfId="458" applyNumberFormat="1" applyFont="1" applyFill="1" applyBorder="1" applyAlignment="1">
      <alignment vertical="center"/>
    </xf>
    <xf numFmtId="167" fontId="120" fillId="0" borderId="87" xfId="470" applyNumberFormat="1" applyFont="1" applyFill="1" applyBorder="1" applyAlignment="1">
      <alignment vertical="center"/>
    </xf>
    <xf numFmtId="0" fontId="120" fillId="0" borderId="70" xfId="470" quotePrefix="1" applyFont="1" applyFill="1" applyBorder="1" applyAlignment="1">
      <alignment horizontal="left" vertical="center" wrapText="1" indent="1"/>
    </xf>
    <xf numFmtId="0" fontId="120" fillId="0" borderId="87" xfId="470" applyFont="1" applyFill="1" applyBorder="1" applyAlignment="1">
      <alignment horizontal="left" vertical="center" wrapText="1"/>
    </xf>
    <xf numFmtId="182" fontId="127" fillId="0" borderId="87" xfId="470" applyNumberFormat="1" applyFont="1" applyFill="1" applyBorder="1" applyAlignment="1">
      <alignment vertical="center"/>
    </xf>
    <xf numFmtId="182" fontId="127" fillId="0" borderId="87" xfId="470" applyNumberFormat="1" applyFont="1" applyFill="1" applyBorder="1" applyAlignment="1">
      <alignment horizontal="right" vertical="center"/>
    </xf>
    <xf numFmtId="184" fontId="125" fillId="0" borderId="87" xfId="455" applyNumberFormat="1" applyFont="1" applyFill="1" applyBorder="1" applyAlignment="1">
      <alignment horizontal="right" vertical="center"/>
    </xf>
    <xf numFmtId="49" fontId="120" fillId="0" borderId="87" xfId="470" quotePrefix="1" applyNumberFormat="1" applyFont="1" applyFill="1" applyBorder="1" applyAlignment="1">
      <alignment horizontal="center" vertical="center"/>
    </xf>
    <xf numFmtId="49" fontId="120" fillId="0" borderId="87" xfId="470" applyNumberFormat="1" applyFont="1" applyFill="1" applyBorder="1" applyAlignment="1">
      <alignment horizontal="left" vertical="center"/>
    </xf>
    <xf numFmtId="43" fontId="125" fillId="0" borderId="87" xfId="455" applyNumberFormat="1" applyFont="1" applyFill="1" applyBorder="1" applyAlignment="1">
      <alignment horizontal="right" vertical="center"/>
    </xf>
    <xf numFmtId="43" fontId="120" fillId="25" borderId="87" xfId="458" applyNumberFormat="1" applyFont="1" applyFill="1" applyBorder="1" applyAlignment="1">
      <alignment vertical="center"/>
    </xf>
    <xf numFmtId="166" fontId="120" fillId="0" borderId="94" xfId="458" applyNumberFormat="1" applyFont="1" applyFill="1" applyBorder="1" applyAlignment="1">
      <alignment horizontal="right" vertical="center"/>
    </xf>
    <xf numFmtId="0" fontId="120" fillId="0" borderId="15" xfId="470" quotePrefix="1" applyFont="1" applyFill="1" applyBorder="1" applyAlignment="1">
      <alignment horizontal="center" vertical="center"/>
    </xf>
    <xf numFmtId="0" fontId="120" fillId="0" borderId="15" xfId="470" applyFont="1" applyFill="1" applyBorder="1" applyAlignment="1">
      <alignment horizontal="left" vertical="center" wrapText="1"/>
    </xf>
    <xf numFmtId="167" fontId="120" fillId="0" borderId="42" xfId="470" applyNumberFormat="1" applyFont="1" applyFill="1" applyBorder="1" applyAlignment="1">
      <alignment horizontal="left" vertical="center" indent="1"/>
    </xf>
    <xf numFmtId="43" fontId="120" fillId="0" borderId="15" xfId="458" applyNumberFormat="1" applyFont="1" applyFill="1" applyBorder="1" applyAlignment="1">
      <alignment horizontal="right" vertical="center"/>
    </xf>
    <xf numFmtId="0" fontId="120" fillId="0" borderId="75" xfId="470" quotePrefix="1" applyFont="1" applyFill="1" applyBorder="1" applyAlignment="1">
      <alignment horizontal="center" vertical="center"/>
    </xf>
    <xf numFmtId="167" fontId="120" fillId="0" borderId="75" xfId="470" applyNumberFormat="1" applyFont="1" applyFill="1" applyBorder="1" applyAlignment="1">
      <alignment horizontal="left" vertical="center" indent="1"/>
    </xf>
    <xf numFmtId="49" fontId="120" fillId="0" borderId="20" xfId="470" quotePrefix="1" applyNumberFormat="1" applyFont="1" applyFill="1" applyBorder="1" applyAlignment="1">
      <alignment horizontal="center" vertical="center"/>
    </xf>
    <xf numFmtId="43" fontId="125" fillId="0" borderId="18" xfId="455" applyNumberFormat="1" applyFont="1" applyFill="1" applyBorder="1" applyAlignment="1">
      <alignment horizontal="right" vertical="center"/>
    </xf>
    <xf numFmtId="184" fontId="125" fillId="0" borderId="20" xfId="455" applyNumberFormat="1" applyFont="1" applyFill="1" applyBorder="1" applyAlignment="1">
      <alignment horizontal="right" vertical="center"/>
    </xf>
    <xf numFmtId="0" fontId="120" fillId="0" borderId="42" xfId="470" quotePrefix="1" applyFont="1" applyFill="1" applyBorder="1" applyAlignment="1">
      <alignment horizontal="center" vertical="center"/>
    </xf>
    <xf numFmtId="0" fontId="120" fillId="0" borderId="42" xfId="470" applyFont="1" applyFill="1" applyBorder="1" applyAlignment="1">
      <alignment horizontal="left" vertical="center" wrapText="1"/>
    </xf>
    <xf numFmtId="183" fontId="125" fillId="0" borderId="42" xfId="455" applyNumberFormat="1" applyFont="1" applyFill="1" applyBorder="1" applyAlignment="1">
      <alignment horizontal="right" vertical="center"/>
    </xf>
    <xf numFmtId="49" fontId="120" fillId="0" borderId="15" xfId="470" quotePrefix="1" applyNumberFormat="1" applyFont="1" applyFill="1" applyBorder="1" applyAlignment="1">
      <alignment horizontal="center" vertical="center"/>
    </xf>
    <xf numFmtId="49" fontId="120" fillId="0" borderId="15" xfId="470" applyNumberFormat="1" applyFont="1" applyFill="1" applyBorder="1" applyAlignment="1">
      <alignment horizontal="left" vertical="center"/>
    </xf>
    <xf numFmtId="167" fontId="120" fillId="0" borderId="15" xfId="470" applyNumberFormat="1" applyFont="1" applyFill="1" applyBorder="1" applyAlignment="1">
      <alignment horizontal="left" vertical="center" indent="1"/>
    </xf>
    <xf numFmtId="183" fontId="125" fillId="0" borderId="15" xfId="455" applyNumberFormat="1" applyFont="1" applyFill="1" applyBorder="1" applyAlignment="1">
      <alignment horizontal="right" vertical="center"/>
    </xf>
    <xf numFmtId="0" fontId="120" fillId="0" borderId="15" xfId="470" applyFont="1" applyFill="1" applyBorder="1" applyAlignment="1">
      <alignment vertical="center" wrapText="1"/>
    </xf>
    <xf numFmtId="184" fontId="125" fillId="0" borderId="93" xfId="455" applyNumberFormat="1" applyFont="1" applyFill="1" applyBorder="1" applyAlignment="1">
      <alignment horizontal="right" vertical="center"/>
    </xf>
    <xf numFmtId="0" fontId="120" fillId="0" borderId="92" xfId="470" applyFont="1" applyFill="1" applyBorder="1" applyAlignment="1">
      <alignment horizontal="center" vertical="center"/>
    </xf>
    <xf numFmtId="167" fontId="120" fillId="0" borderId="82" xfId="470" applyNumberFormat="1" applyFont="1" applyFill="1" applyBorder="1"/>
    <xf numFmtId="167" fontId="120" fillId="0" borderId="80" xfId="470" applyNumberFormat="1" applyFont="1" applyFill="1" applyBorder="1" applyAlignment="1">
      <alignment horizontal="center"/>
    </xf>
    <xf numFmtId="167" fontId="120" fillId="0" borderId="80" xfId="470" applyNumberFormat="1" applyFont="1" applyFill="1" applyBorder="1" applyAlignment="1">
      <alignment horizontal="left"/>
    </xf>
    <xf numFmtId="167" fontId="123" fillId="0" borderId="80" xfId="470" applyNumberFormat="1" applyFont="1" applyFill="1" applyBorder="1" applyAlignment="1">
      <alignment horizontal="left" vertical="center" indent="1"/>
    </xf>
    <xf numFmtId="182" fontId="123" fillId="0" borderId="80" xfId="470" applyNumberFormat="1" applyFont="1" applyFill="1" applyBorder="1" applyAlignment="1">
      <alignment horizontal="right" vertical="center"/>
    </xf>
    <xf numFmtId="183" fontId="123" fillId="0" borderId="80" xfId="458" applyNumberFormat="1" applyFont="1" applyFill="1" applyBorder="1" applyAlignment="1">
      <alignment horizontal="right" vertical="center"/>
    </xf>
    <xf numFmtId="183" fontId="123" fillId="25" borderId="80" xfId="458" applyNumberFormat="1" applyFont="1" applyFill="1" applyBorder="1" applyAlignment="1">
      <alignment vertical="center"/>
    </xf>
    <xf numFmtId="166" fontId="123" fillId="0" borderId="80" xfId="458" applyNumberFormat="1" applyFont="1" applyFill="1" applyBorder="1" applyAlignment="1">
      <alignment horizontal="right" vertical="center"/>
    </xf>
    <xf numFmtId="166" fontId="123" fillId="0" borderId="84" xfId="458" applyNumberFormat="1" applyFont="1" applyFill="1" applyBorder="1" applyAlignment="1">
      <alignment horizontal="right" vertical="center"/>
    </xf>
    <xf numFmtId="167" fontId="99" fillId="0" borderId="0" xfId="458" applyNumberFormat="1" applyFont="1" applyFill="1"/>
    <xf numFmtId="167" fontId="99" fillId="0" borderId="0" xfId="458" applyNumberFormat="1" applyFont="1" applyFill="1" applyAlignment="1">
      <alignment horizontal="center"/>
    </xf>
    <xf numFmtId="167" fontId="99" fillId="0" borderId="0" xfId="458" applyNumberFormat="1" applyFont="1" applyFill="1" applyBorder="1" applyAlignment="1">
      <alignment horizontal="left"/>
    </xf>
    <xf numFmtId="167" fontId="99" fillId="0" borderId="0" xfId="458" applyNumberFormat="1" applyFont="1" applyFill="1" applyAlignment="1">
      <alignment horizontal="left" indent="1"/>
    </xf>
    <xf numFmtId="167" fontId="99" fillId="0" borderId="0" xfId="458" applyNumberFormat="1" applyFont="1" applyFill="1" applyAlignment="1">
      <alignment vertical="center"/>
    </xf>
    <xf numFmtId="43" fontId="3" fillId="0" borderId="0" xfId="458" applyNumberFormat="1" applyFill="1" applyAlignment="1">
      <alignment vertical="center"/>
    </xf>
    <xf numFmtId="43" fontId="99" fillId="0" borderId="0" xfId="458" applyNumberFormat="1" applyFont="1" applyFill="1"/>
    <xf numFmtId="183" fontId="99" fillId="0" borderId="0" xfId="458" applyNumberFormat="1" applyFont="1" applyFill="1"/>
    <xf numFmtId="43" fontId="99" fillId="25" borderId="0" xfId="458" applyNumberFormat="1" applyFont="1" applyFill="1"/>
    <xf numFmtId="43" fontId="99" fillId="0" borderId="0" xfId="458" applyNumberFormat="1" applyFont="1" applyFill="1" applyAlignment="1">
      <alignment vertical="center"/>
    </xf>
    <xf numFmtId="167" fontId="42" fillId="0" borderId="0" xfId="457" applyNumberFormat="1" applyFont="1" applyFill="1"/>
    <xf numFmtId="167" fontId="31" fillId="0" borderId="0" xfId="449" applyNumberFormat="1" applyFont="1"/>
    <xf numFmtId="0" fontId="129" fillId="0" borderId="0" xfId="0" applyFont="1" applyBorder="1" applyAlignment="1" applyProtection="1">
      <alignment horizontal="left"/>
    </xf>
    <xf numFmtId="0" fontId="129" fillId="0" borderId="0" xfId="0" applyFont="1"/>
    <xf numFmtId="183" fontId="120" fillId="0" borderId="70" xfId="458" applyNumberFormat="1" applyFont="1" applyFill="1" applyBorder="1" applyAlignment="1">
      <alignment horizontal="right" vertical="center"/>
    </xf>
    <xf numFmtId="183" fontId="120" fillId="0" borderId="15" xfId="458" applyNumberFormat="1" applyFont="1" applyFill="1" applyBorder="1" applyAlignment="1">
      <alignment horizontal="right" vertical="center"/>
    </xf>
    <xf numFmtId="183" fontId="120" fillId="0" borderId="42" xfId="458" applyNumberFormat="1" applyFont="1" applyFill="1" applyBorder="1" applyAlignment="1">
      <alignment horizontal="right" vertical="center"/>
    </xf>
    <xf numFmtId="183" fontId="120" fillId="0" borderId="75" xfId="458" applyNumberFormat="1" applyFont="1" applyFill="1" applyBorder="1" applyAlignment="1">
      <alignment horizontal="right" vertical="center"/>
    </xf>
    <xf numFmtId="183" fontId="120" fillId="0" borderId="87" xfId="458" applyNumberFormat="1" applyFont="1" applyFill="1" applyBorder="1" applyAlignment="1">
      <alignment horizontal="right" vertical="center"/>
    </xf>
    <xf numFmtId="183" fontId="120" fillId="0" borderId="20" xfId="458" applyNumberFormat="1" applyFont="1" applyFill="1" applyBorder="1" applyAlignment="1">
      <alignment horizontal="right" vertical="center"/>
    </xf>
    <xf numFmtId="183" fontId="120" fillId="0" borderId="83" xfId="458" applyNumberFormat="1" applyFont="1" applyFill="1" applyBorder="1" applyAlignment="1">
      <alignment horizontal="right" vertical="center"/>
    </xf>
    <xf numFmtId="182" fontId="120" fillId="0" borderId="87" xfId="470" applyNumberFormat="1" applyFont="1" applyFill="1" applyBorder="1" applyAlignment="1">
      <alignment horizontal="right" vertical="center"/>
    </xf>
    <xf numFmtId="182" fontId="120" fillId="0" borderId="20" xfId="470" applyNumberFormat="1" applyFont="1" applyFill="1" applyBorder="1" applyAlignment="1">
      <alignment horizontal="right" vertical="center"/>
    </xf>
    <xf numFmtId="182" fontId="120" fillId="0" borderId="83" xfId="470" applyNumberFormat="1" applyFont="1" applyFill="1" applyBorder="1" applyAlignment="1">
      <alignment horizontal="right" vertical="center"/>
    </xf>
    <xf numFmtId="0" fontId="80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165" fontId="42" fillId="0" borderId="0" xfId="453" applyFont="1" applyAlignment="1">
      <alignment horizontal="center"/>
    </xf>
    <xf numFmtId="165" fontId="45" fillId="0" borderId="55" xfId="339" applyFont="1" applyBorder="1" applyAlignment="1" applyProtection="1">
      <alignment horizontal="center" vertical="center"/>
    </xf>
    <xf numFmtId="165" fontId="45" fillId="0" borderId="56" xfId="339" applyFont="1" applyBorder="1" applyAlignment="1" applyProtection="1">
      <alignment horizontal="center" vertical="center"/>
    </xf>
    <xf numFmtId="165" fontId="45" fillId="0" borderId="57" xfId="339" applyFont="1" applyBorder="1" applyAlignment="1" applyProtection="1">
      <alignment horizontal="center" vertical="center"/>
    </xf>
    <xf numFmtId="165" fontId="45" fillId="0" borderId="50" xfId="339" applyFont="1" applyBorder="1" applyAlignment="1" applyProtection="1">
      <alignment horizontal="center" vertical="center"/>
    </xf>
    <xf numFmtId="165" fontId="45" fillId="0" borderId="28" xfId="339" applyFont="1" applyBorder="1" applyAlignment="1" applyProtection="1">
      <alignment horizontal="center" vertical="center"/>
    </xf>
    <xf numFmtId="165" fontId="45" fillId="0" borderId="46" xfId="339" applyFont="1" applyBorder="1" applyAlignment="1" applyProtection="1">
      <alignment horizontal="center" vertical="center"/>
    </xf>
    <xf numFmtId="0" fontId="43" fillId="0" borderId="0" xfId="313" applyFont="1" applyFill="1" applyBorder="1" applyAlignment="1">
      <alignment horizontal="left" vertical="center"/>
    </xf>
    <xf numFmtId="0" fontId="43" fillId="0" borderId="35" xfId="313" applyFont="1" applyFill="1" applyBorder="1" applyAlignment="1">
      <alignment horizontal="left" vertical="center"/>
    </xf>
    <xf numFmtId="0" fontId="42" fillId="0" borderId="0" xfId="313" applyFont="1" applyFill="1" applyAlignment="1">
      <alignment horizontal="center"/>
    </xf>
    <xf numFmtId="0" fontId="42" fillId="0" borderId="36" xfId="313" quotePrefix="1" applyFont="1" applyFill="1" applyBorder="1" applyAlignment="1">
      <alignment horizontal="center" vertical="center"/>
    </xf>
    <xf numFmtId="0" fontId="42" fillId="0" borderId="37" xfId="313" quotePrefix="1" applyFont="1" applyFill="1" applyBorder="1" applyAlignment="1">
      <alignment horizontal="center" vertical="center"/>
    </xf>
    <xf numFmtId="0" fontId="42" fillId="0" borderId="36" xfId="313" applyFont="1" applyFill="1" applyBorder="1" applyAlignment="1">
      <alignment horizontal="center" vertical="center"/>
    </xf>
    <xf numFmtId="0" fontId="42" fillId="0" borderId="37" xfId="313" applyFont="1" applyFill="1" applyBorder="1" applyAlignment="1">
      <alignment horizontal="center" vertical="center"/>
    </xf>
    <xf numFmtId="0" fontId="31" fillId="0" borderId="0" xfId="313" applyFont="1" applyFill="1" applyBorder="1" applyAlignment="1">
      <alignment horizontal="left" vertical="center"/>
    </xf>
    <xf numFmtId="0" fontId="31" fillId="0" borderId="35" xfId="313" applyFont="1" applyFill="1" applyBorder="1" applyAlignment="1">
      <alignment horizontal="left" vertical="center"/>
    </xf>
    <xf numFmtId="0" fontId="98" fillId="0" borderId="0" xfId="313" applyFont="1" applyFill="1" applyBorder="1" applyAlignment="1">
      <alignment horizontal="left" wrapText="1"/>
    </xf>
    <xf numFmtId="165" fontId="42" fillId="0" borderId="0" xfId="340" applyFont="1" applyAlignment="1" applyProtection="1">
      <alignment horizontal="center"/>
    </xf>
    <xf numFmtId="0" fontId="88" fillId="0" borderId="0" xfId="0" applyFont="1" applyAlignment="1" applyProtection="1">
      <alignment horizontal="center"/>
      <protection locked="0" hidden="1"/>
    </xf>
    <xf numFmtId="0" fontId="93" fillId="0" borderId="27" xfId="0" applyFont="1" applyBorder="1" applyAlignment="1" applyProtection="1">
      <alignment horizontal="center"/>
      <protection locked="0" hidden="1"/>
    </xf>
    <xf numFmtId="0" fontId="93" fillId="0" borderId="28" xfId="0" applyFont="1" applyBorder="1" applyAlignment="1" applyProtection="1">
      <alignment horizontal="center"/>
      <protection locked="0" hidden="1"/>
    </xf>
    <xf numFmtId="0" fontId="93" fillId="0" borderId="46" xfId="0" applyFont="1" applyBorder="1" applyAlignment="1" applyProtection="1">
      <alignment horizontal="center"/>
      <protection locked="0" hidden="1"/>
    </xf>
    <xf numFmtId="0" fontId="92" fillId="0" borderId="27" xfId="0" applyFont="1" applyBorder="1" applyAlignment="1" applyProtection="1">
      <alignment horizontal="center" vertical="center"/>
      <protection locked="0" hidden="1"/>
    </xf>
    <xf numFmtId="0" fontId="92" fillId="0" borderId="28" xfId="0" applyFont="1" applyBorder="1" applyAlignment="1" applyProtection="1">
      <alignment horizontal="center" vertical="center"/>
      <protection locked="0" hidden="1"/>
    </xf>
    <xf numFmtId="0" fontId="98" fillId="0" borderId="0" xfId="317" applyFont="1" applyFill="1" applyBorder="1" applyAlignment="1">
      <alignment horizontal="left" wrapText="1"/>
    </xf>
    <xf numFmtId="0" fontId="58" fillId="0" borderId="0" xfId="0" applyFont="1"/>
    <xf numFmtId="0" fontId="51" fillId="0" borderId="50" xfId="343" applyFont="1" applyFill="1" applyBorder="1" applyAlignment="1">
      <alignment horizontal="center" vertical="center"/>
    </xf>
    <xf numFmtId="0" fontId="51" fillId="0" borderId="52" xfId="343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165" fontId="52" fillId="25" borderId="18" xfId="464" applyNumberFormat="1" applyFont="1" applyFill="1" applyBorder="1" applyAlignment="1" applyProtection="1">
      <alignment horizontal="center"/>
    </xf>
    <xf numFmtId="165" fontId="52" fillId="25" borderId="0" xfId="464" applyNumberFormat="1" applyFont="1" applyFill="1" applyBorder="1" applyAlignment="1" applyProtection="1">
      <alignment horizontal="center"/>
    </xf>
    <xf numFmtId="165" fontId="52" fillId="25" borderId="35" xfId="464" applyNumberFormat="1" applyFont="1" applyFill="1" applyBorder="1" applyAlignment="1" applyProtection="1">
      <alignment horizontal="center"/>
    </xf>
    <xf numFmtId="165" fontId="42" fillId="25" borderId="0" xfId="464" applyNumberFormat="1" applyFont="1" applyFill="1" applyAlignment="1">
      <alignment horizontal="left"/>
    </xf>
    <xf numFmtId="165" fontId="42" fillId="25" borderId="10" xfId="464" applyNumberFormat="1" applyFont="1" applyFill="1" applyBorder="1" applyAlignment="1" applyProtection="1">
      <alignment horizontal="center" vertical="top"/>
    </xf>
    <xf numFmtId="165" fontId="42" fillId="25" borderId="11" xfId="464" applyNumberFormat="1" applyFont="1" applyFill="1" applyBorder="1" applyAlignment="1" applyProtection="1">
      <alignment horizontal="center" vertical="top"/>
    </xf>
    <xf numFmtId="165" fontId="42" fillId="25" borderId="14" xfId="464" applyNumberFormat="1" applyFont="1" applyFill="1" applyBorder="1" applyAlignment="1" applyProtection="1">
      <alignment horizontal="center" vertical="top"/>
    </xf>
    <xf numFmtId="165" fontId="42" fillId="25" borderId="10" xfId="464" applyNumberFormat="1" applyFont="1" applyFill="1" applyBorder="1" applyAlignment="1">
      <alignment horizontal="center" vertical="top"/>
    </xf>
    <xf numFmtId="165" fontId="42" fillId="25" borderId="14" xfId="464" applyNumberFormat="1" applyFont="1" applyFill="1" applyBorder="1" applyAlignment="1">
      <alignment horizontal="center" vertical="top"/>
    </xf>
    <xf numFmtId="165" fontId="52" fillId="25" borderId="36" xfId="464" applyNumberFormat="1" applyFont="1" applyFill="1" applyBorder="1" applyAlignment="1" applyProtection="1">
      <alignment horizontal="center"/>
      <protection locked="0"/>
    </xf>
    <xf numFmtId="165" fontId="52" fillId="25" borderId="29" xfId="464" applyNumberFormat="1" applyFont="1" applyFill="1" applyBorder="1" applyAlignment="1" applyProtection="1">
      <alignment horizontal="center"/>
      <protection locked="0"/>
    </xf>
    <xf numFmtId="165" fontId="52" fillId="25" borderId="37" xfId="464" applyNumberFormat="1" applyFont="1" applyFill="1" applyBorder="1" applyAlignment="1" applyProtection="1">
      <alignment horizontal="center"/>
      <protection locked="0"/>
    </xf>
    <xf numFmtId="165" fontId="42" fillId="0" borderId="10" xfId="466" applyNumberFormat="1" applyFont="1" applyBorder="1" applyAlignment="1" applyProtection="1">
      <alignment horizontal="center" vertical="top"/>
    </xf>
    <xf numFmtId="165" fontId="42" fillId="0" borderId="11" xfId="466" applyNumberFormat="1" applyFont="1" applyBorder="1" applyAlignment="1" applyProtection="1">
      <alignment horizontal="center" vertical="top"/>
    </xf>
    <xf numFmtId="165" fontId="42" fillId="0" borderId="14" xfId="466" applyNumberFormat="1" applyFont="1" applyBorder="1" applyAlignment="1" applyProtection="1">
      <alignment horizontal="center" vertical="top"/>
    </xf>
    <xf numFmtId="165" fontId="42" fillId="0" borderId="10" xfId="466" applyNumberFormat="1" applyFont="1" applyBorder="1" applyAlignment="1">
      <alignment horizontal="center" vertical="top"/>
    </xf>
    <xf numFmtId="165" fontId="42" fillId="0" borderId="14" xfId="466" applyNumberFormat="1" applyFont="1" applyBorder="1" applyAlignment="1">
      <alignment horizontal="center" vertical="top"/>
    </xf>
    <xf numFmtId="165" fontId="52" fillId="25" borderId="18" xfId="310" applyNumberFormat="1" applyFont="1" applyFill="1" applyBorder="1" applyAlignment="1" applyProtection="1">
      <alignment horizontal="center"/>
    </xf>
    <xf numFmtId="165" fontId="52" fillId="25" borderId="0" xfId="310" applyNumberFormat="1" applyFont="1" applyFill="1" applyBorder="1" applyAlignment="1" applyProtection="1">
      <alignment horizontal="center"/>
    </xf>
    <xf numFmtId="165" fontId="52" fillId="25" borderId="35" xfId="310" applyNumberFormat="1" applyFont="1" applyFill="1" applyBorder="1" applyAlignment="1" applyProtection="1">
      <alignment horizontal="center"/>
    </xf>
    <xf numFmtId="165" fontId="103" fillId="25" borderId="0" xfId="310" applyNumberFormat="1" applyFont="1" applyFill="1" applyAlignment="1">
      <alignment horizontal="left"/>
    </xf>
    <xf numFmtId="165" fontId="42" fillId="25" borderId="0" xfId="310" applyNumberFormat="1" applyFont="1" applyFill="1" applyAlignment="1">
      <alignment horizontal="left"/>
    </xf>
    <xf numFmtId="165" fontId="42" fillId="25" borderId="0" xfId="310" applyNumberFormat="1" applyFont="1" applyFill="1" applyAlignment="1" applyProtection="1">
      <alignment horizontal="center"/>
    </xf>
    <xf numFmtId="165" fontId="42" fillId="25" borderId="10" xfId="310" applyNumberFormat="1" applyFont="1" applyFill="1" applyBorder="1" applyAlignment="1" applyProtection="1">
      <alignment horizontal="center" vertical="top"/>
    </xf>
    <xf numFmtId="165" fontId="42" fillId="25" borderId="11" xfId="310" applyNumberFormat="1" applyFont="1" applyFill="1" applyBorder="1" applyAlignment="1" applyProtection="1">
      <alignment horizontal="center" vertical="top"/>
    </xf>
    <xf numFmtId="165" fontId="42" fillId="25" borderId="14" xfId="310" applyNumberFormat="1" applyFont="1" applyFill="1" applyBorder="1" applyAlignment="1" applyProtection="1">
      <alignment horizontal="center" vertical="top"/>
    </xf>
    <xf numFmtId="165" fontId="42" fillId="25" borderId="10" xfId="310" applyNumberFormat="1" applyFont="1" applyFill="1" applyBorder="1" applyAlignment="1">
      <alignment horizontal="center" vertical="top"/>
    </xf>
    <xf numFmtId="165" fontId="42" fillId="25" borderId="14" xfId="310" applyNumberFormat="1" applyFont="1" applyFill="1" applyBorder="1" applyAlignment="1">
      <alignment horizontal="center" vertical="top"/>
    </xf>
    <xf numFmtId="165" fontId="42" fillId="25" borderId="36" xfId="315" applyNumberFormat="1" applyFont="1" applyFill="1" applyBorder="1" applyAlignment="1">
      <alignment horizontal="center" vertical="top"/>
    </xf>
    <xf numFmtId="165" fontId="42" fillId="25" borderId="29" xfId="315" applyNumberFormat="1" applyFont="1" applyFill="1" applyBorder="1" applyAlignment="1">
      <alignment horizontal="center" vertical="top"/>
    </xf>
    <xf numFmtId="165" fontId="42" fillId="25" borderId="37" xfId="315" applyNumberFormat="1" applyFont="1" applyFill="1" applyBorder="1" applyAlignment="1">
      <alignment horizontal="center" vertical="top"/>
    </xf>
    <xf numFmtId="165" fontId="52" fillId="25" borderId="18" xfId="315" applyNumberFormat="1" applyFont="1" applyFill="1" applyBorder="1" applyAlignment="1" applyProtection="1">
      <alignment horizontal="center"/>
    </xf>
    <xf numFmtId="165" fontId="52" fillId="25" borderId="0" xfId="315" applyNumberFormat="1" applyFont="1" applyFill="1" applyBorder="1" applyAlignment="1" applyProtection="1">
      <alignment horizontal="center"/>
    </xf>
    <xf numFmtId="165" fontId="52" fillId="25" borderId="35" xfId="315" applyNumberFormat="1" applyFont="1" applyFill="1" applyBorder="1" applyAlignment="1" applyProtection="1">
      <alignment horizontal="center"/>
    </xf>
    <xf numFmtId="165" fontId="48" fillId="25" borderId="0" xfId="315" applyNumberFormat="1" applyFont="1" applyFill="1" applyAlignment="1">
      <alignment horizontal="left"/>
    </xf>
    <xf numFmtId="165" fontId="42" fillId="25" borderId="0" xfId="315" applyNumberFormat="1" applyFont="1" applyFill="1" applyAlignment="1">
      <alignment horizontal="left"/>
    </xf>
    <xf numFmtId="165" fontId="42" fillId="25" borderId="0" xfId="315" applyNumberFormat="1" applyFont="1" applyFill="1" applyAlignment="1" applyProtection="1">
      <alignment horizontal="center"/>
    </xf>
    <xf numFmtId="165" fontId="42" fillId="25" borderId="10" xfId="315" applyNumberFormat="1" applyFont="1" applyFill="1" applyBorder="1" applyAlignment="1" applyProtection="1">
      <alignment horizontal="center" vertical="top"/>
    </xf>
    <xf numFmtId="165" fontId="42" fillId="25" borderId="11" xfId="315" applyNumberFormat="1" applyFont="1" applyFill="1" applyBorder="1" applyAlignment="1" applyProtection="1">
      <alignment horizontal="center" vertical="top"/>
    </xf>
    <xf numFmtId="165" fontId="42" fillId="25" borderId="14" xfId="315" applyNumberFormat="1" applyFont="1" applyFill="1" applyBorder="1" applyAlignment="1" applyProtection="1">
      <alignment horizontal="center" vertical="top"/>
    </xf>
    <xf numFmtId="165" fontId="42" fillId="25" borderId="10" xfId="315" applyNumberFormat="1" applyFont="1" applyFill="1" applyBorder="1" applyAlignment="1">
      <alignment horizontal="center" vertical="top"/>
    </xf>
    <xf numFmtId="165" fontId="42" fillId="25" borderId="14" xfId="315" applyNumberFormat="1" applyFont="1" applyFill="1" applyBorder="1" applyAlignment="1">
      <alignment horizontal="center" vertical="top"/>
    </xf>
    <xf numFmtId="165" fontId="42" fillId="0" borderId="19" xfId="452" quotePrefix="1" applyFont="1" applyBorder="1" applyAlignment="1" applyProtection="1">
      <alignment horizontal="left"/>
    </xf>
    <xf numFmtId="165" fontId="42" fillId="0" borderId="0" xfId="452" quotePrefix="1" applyFont="1" applyBorder="1" applyAlignment="1" applyProtection="1">
      <alignment horizontal="left"/>
    </xf>
    <xf numFmtId="165" fontId="42" fillId="0" borderId="0" xfId="451" applyFont="1" applyAlignment="1">
      <alignment horizontal="left"/>
    </xf>
    <xf numFmtId="165" fontId="42" fillId="0" borderId="0" xfId="452" applyFont="1" applyAlignment="1">
      <alignment horizontal="center"/>
    </xf>
    <xf numFmtId="165" fontId="47" fillId="0" borderId="55" xfId="452" applyFont="1" applyBorder="1" applyAlignment="1" applyProtection="1">
      <alignment horizontal="center" vertical="center"/>
    </xf>
    <xf numFmtId="165" fontId="47" fillId="0" borderId="61" xfId="452" applyFont="1" applyBorder="1" applyAlignment="1" applyProtection="1">
      <alignment horizontal="center" vertical="center"/>
    </xf>
    <xf numFmtId="165" fontId="42" fillId="0" borderId="13" xfId="452" quotePrefix="1" applyFont="1" applyBorder="1" applyAlignment="1" applyProtection="1">
      <alignment horizontal="left"/>
    </xf>
    <xf numFmtId="165" fontId="42" fillId="0" borderId="12" xfId="452" quotePrefix="1" applyFont="1" applyBorder="1" applyAlignment="1" applyProtection="1">
      <alignment horizontal="left"/>
    </xf>
    <xf numFmtId="165" fontId="43" fillId="0" borderId="62" xfId="452" applyFont="1" applyBorder="1" applyAlignment="1" applyProtection="1">
      <alignment horizontal="left"/>
    </xf>
    <xf numFmtId="165" fontId="43" fillId="0" borderId="29" xfId="452" quotePrefix="1" applyFont="1" applyBorder="1" applyAlignment="1" applyProtection="1">
      <alignment horizontal="left"/>
    </xf>
    <xf numFmtId="165" fontId="43" fillId="0" borderId="19" xfId="452" quotePrefix="1" applyFont="1" applyBorder="1" applyAlignment="1" applyProtection="1">
      <alignment horizontal="left"/>
    </xf>
    <xf numFmtId="165" fontId="43" fillId="0" borderId="0" xfId="452" quotePrefix="1" applyFont="1" applyBorder="1" applyAlignment="1" applyProtection="1">
      <alignment horizontal="left"/>
    </xf>
    <xf numFmtId="0" fontId="42" fillId="0" borderId="0" xfId="449" applyFont="1" applyAlignment="1">
      <alignment horizontal="center" vertical="center"/>
    </xf>
    <xf numFmtId="3" fontId="42" fillId="0" borderId="15" xfId="449" applyNumberFormat="1" applyFont="1" applyBorder="1" applyAlignment="1">
      <alignment horizontal="center" vertical="center"/>
    </xf>
    <xf numFmtId="3" fontId="42" fillId="0" borderId="20" xfId="449" applyNumberFormat="1" applyFont="1" applyBorder="1" applyAlignment="1">
      <alignment horizontal="center" vertical="center"/>
    </xf>
    <xf numFmtId="3" fontId="42" fillId="0" borderId="23" xfId="449" applyNumberFormat="1" applyFont="1" applyBorder="1" applyAlignment="1">
      <alignment horizontal="center" vertical="center"/>
    </xf>
    <xf numFmtId="3" fontId="77" fillId="0" borderId="0" xfId="454" applyNumberFormat="1" applyFont="1" applyAlignment="1">
      <alignment horizontal="right" vertical="top" wrapText="1"/>
    </xf>
    <xf numFmtId="0" fontId="77" fillId="24" borderId="0" xfId="454" applyFont="1" applyFill="1" applyBorder="1" applyAlignment="1">
      <alignment horizontal="center" vertical="center" wrapText="1"/>
    </xf>
    <xf numFmtId="3" fontId="77" fillId="0" borderId="29" xfId="454" applyNumberFormat="1" applyFont="1" applyBorder="1" applyAlignment="1">
      <alignment horizontal="right" vertical="top" wrapText="1"/>
    </xf>
    <xf numFmtId="0" fontId="77" fillId="0" borderId="15" xfId="454" applyFont="1" applyBorder="1" applyAlignment="1">
      <alignment horizontal="center" vertical="center" wrapText="1"/>
    </xf>
    <xf numFmtId="0" fontId="77" fillId="0" borderId="23" xfId="454" applyFont="1" applyBorder="1" applyAlignment="1">
      <alignment horizontal="center" vertical="center" wrapText="1"/>
    </xf>
    <xf numFmtId="3" fontId="77" fillId="0" borderId="15" xfId="454" applyNumberFormat="1" applyFont="1" applyBorder="1" applyAlignment="1">
      <alignment horizontal="center" vertical="center" wrapText="1"/>
    </xf>
    <xf numFmtId="3" fontId="77" fillId="0" borderId="23" xfId="454" applyNumberFormat="1" applyFont="1" applyBorder="1" applyAlignment="1">
      <alignment horizontal="center" vertical="center" wrapText="1"/>
    </xf>
    <xf numFmtId="0" fontId="121" fillId="0" borderId="0" xfId="470" applyFont="1" applyFill="1" applyBorder="1" applyAlignment="1">
      <alignment horizontal="center"/>
    </xf>
    <xf numFmtId="0" fontId="121" fillId="0" borderId="0" xfId="470" applyFont="1" applyFill="1" applyAlignment="1">
      <alignment horizontal="center"/>
    </xf>
    <xf numFmtId="0" fontId="122" fillId="0" borderId="0" xfId="470" applyFont="1" applyFill="1" applyAlignment="1">
      <alignment horizontal="center"/>
    </xf>
    <xf numFmtId="167" fontId="123" fillId="0" borderId="0" xfId="470" applyNumberFormat="1" applyFont="1" applyFill="1" applyBorder="1" applyAlignment="1">
      <alignment horizontal="center" vertical="center"/>
    </xf>
    <xf numFmtId="167" fontId="113" fillId="0" borderId="69" xfId="458" applyNumberFormat="1" applyFont="1" applyFill="1" applyBorder="1" applyAlignment="1">
      <alignment horizontal="center" vertical="center" wrapText="1"/>
    </xf>
    <xf numFmtId="167" fontId="113" fillId="0" borderId="72" xfId="458" applyNumberFormat="1" applyFont="1" applyFill="1" applyBorder="1" applyAlignment="1">
      <alignment horizontal="center" vertical="center" wrapText="1"/>
    </xf>
    <xf numFmtId="167" fontId="113" fillId="0" borderId="70" xfId="458" applyNumberFormat="1" applyFont="1" applyFill="1" applyBorder="1" applyAlignment="1">
      <alignment horizontal="center" vertical="center" wrapText="1"/>
    </xf>
    <xf numFmtId="167" fontId="113" fillId="0" borderId="42" xfId="458" applyNumberFormat="1" applyFont="1" applyFill="1" applyBorder="1" applyAlignment="1">
      <alignment horizontal="center" vertical="center" wrapText="1"/>
    </xf>
    <xf numFmtId="0" fontId="114" fillId="0" borderId="70" xfId="458" applyFont="1" applyFill="1" applyBorder="1" applyAlignment="1">
      <alignment horizontal="center"/>
    </xf>
    <xf numFmtId="4" fontId="113" fillId="0" borderId="70" xfId="458" applyNumberFormat="1" applyFont="1" applyFill="1" applyBorder="1" applyAlignment="1">
      <alignment horizontal="center" vertical="center"/>
    </xf>
    <xf numFmtId="4" fontId="114" fillId="0" borderId="70" xfId="458" applyNumberFormat="1" applyFont="1" applyFill="1" applyBorder="1" applyAlignment="1">
      <alignment horizontal="center" vertical="center"/>
    </xf>
    <xf numFmtId="41" fontId="113" fillId="25" borderId="70" xfId="458" applyNumberFormat="1" applyFont="1" applyFill="1" applyBorder="1" applyAlignment="1">
      <alignment horizontal="center" vertical="center"/>
    </xf>
    <xf numFmtId="41" fontId="114" fillId="25" borderId="70" xfId="458" applyNumberFormat="1" applyFont="1" applyFill="1" applyBorder="1" applyAlignment="1">
      <alignment horizontal="center" vertical="center"/>
    </xf>
    <xf numFmtId="43" fontId="113" fillId="0" borderId="70" xfId="458" applyNumberFormat="1" applyFont="1" applyFill="1" applyBorder="1" applyAlignment="1">
      <alignment horizontal="center" vertical="center"/>
    </xf>
    <xf numFmtId="43" fontId="113" fillId="0" borderId="71" xfId="458" applyNumberFormat="1" applyFont="1" applyFill="1" applyBorder="1" applyAlignment="1">
      <alignment horizontal="center" vertical="center"/>
    </xf>
    <xf numFmtId="167" fontId="120" fillId="0" borderId="69" xfId="470" quotePrefix="1" applyNumberFormat="1" applyFont="1" applyFill="1" applyBorder="1" applyAlignment="1">
      <alignment horizontal="center" vertical="center" wrapText="1"/>
    </xf>
    <xf numFmtId="167" fontId="120" fillId="0" borderId="89" xfId="470" quotePrefix="1" applyNumberFormat="1" applyFont="1" applyFill="1" applyBorder="1" applyAlignment="1">
      <alignment horizontal="center" vertical="center" wrapText="1"/>
    </xf>
    <xf numFmtId="167" fontId="120" fillId="0" borderId="70" xfId="470" applyNumberFormat="1" applyFont="1" applyFill="1" applyBorder="1" applyAlignment="1">
      <alignment horizontal="center" vertical="center" wrapText="1"/>
    </xf>
    <xf numFmtId="167" fontId="120" fillId="0" borderId="15" xfId="470" applyNumberFormat="1" applyFont="1" applyFill="1" applyBorder="1" applyAlignment="1">
      <alignment horizontal="center" vertical="center" wrapText="1"/>
    </xf>
    <xf numFmtId="0" fontId="120" fillId="0" borderId="70" xfId="470" applyFont="1" applyFill="1" applyBorder="1" applyAlignment="1">
      <alignment horizontal="left" vertical="center" wrapText="1"/>
    </xf>
    <xf numFmtId="0" fontId="120" fillId="0" borderId="15" xfId="470" applyFont="1" applyFill="1" applyBorder="1" applyAlignment="1">
      <alignment horizontal="left" vertical="center" wrapText="1"/>
    </xf>
    <xf numFmtId="182" fontId="120" fillId="0" borderId="87" xfId="470" applyNumberFormat="1" applyFont="1" applyFill="1" applyBorder="1" applyAlignment="1">
      <alignment horizontal="right" vertical="center"/>
    </xf>
    <xf numFmtId="182" fontId="120" fillId="0" borderId="83" xfId="470" applyNumberFormat="1" applyFont="1" applyFill="1" applyBorder="1" applyAlignment="1">
      <alignment horizontal="right" vertical="center"/>
    </xf>
    <xf numFmtId="183" fontId="120" fillId="0" borderId="87" xfId="458" applyNumberFormat="1" applyFont="1" applyFill="1" applyBorder="1" applyAlignment="1">
      <alignment horizontal="right" vertical="center"/>
    </xf>
    <xf numFmtId="183" fontId="120" fillId="0" borderId="83" xfId="458" applyNumberFormat="1" applyFont="1" applyFill="1" applyBorder="1" applyAlignment="1">
      <alignment horizontal="right" vertical="center"/>
    </xf>
    <xf numFmtId="43" fontId="120" fillId="25" borderId="87" xfId="458" applyNumberFormat="1" applyFont="1" applyFill="1" applyBorder="1" applyAlignment="1">
      <alignment vertical="center"/>
    </xf>
    <xf numFmtId="43" fontId="120" fillId="25" borderId="83" xfId="458" applyNumberFormat="1" applyFont="1" applyFill="1" applyBorder="1" applyAlignment="1">
      <alignment vertical="center"/>
    </xf>
    <xf numFmtId="167" fontId="120" fillId="0" borderId="72" xfId="470" quotePrefix="1" applyNumberFormat="1" applyFont="1" applyFill="1" applyBorder="1" applyAlignment="1">
      <alignment horizontal="center" vertical="center" wrapText="1"/>
    </xf>
    <xf numFmtId="167" fontId="120" fillId="0" borderId="42" xfId="470" applyNumberFormat="1" applyFont="1" applyFill="1" applyBorder="1" applyAlignment="1">
      <alignment horizontal="center" vertical="center" wrapText="1"/>
    </xf>
    <xf numFmtId="0" fontId="120" fillId="0" borderId="42" xfId="470" applyFont="1" applyFill="1" applyBorder="1" applyAlignment="1">
      <alignment horizontal="left" vertical="center" wrapText="1"/>
    </xf>
    <xf numFmtId="182" fontId="120" fillId="0" borderId="20" xfId="470" applyNumberFormat="1" applyFont="1" applyFill="1" applyBorder="1" applyAlignment="1">
      <alignment horizontal="right" vertical="center"/>
    </xf>
    <xf numFmtId="183" fontId="120" fillId="0" borderId="20" xfId="458" applyNumberFormat="1" applyFont="1" applyFill="1" applyBorder="1" applyAlignment="1">
      <alignment horizontal="right" vertical="center"/>
    </xf>
    <xf numFmtId="183" fontId="120" fillId="25" borderId="87" xfId="458" applyNumberFormat="1" applyFont="1" applyFill="1" applyBorder="1" applyAlignment="1">
      <alignment vertical="center"/>
    </xf>
    <xf numFmtId="183" fontId="120" fillId="25" borderId="20" xfId="458" applyNumberFormat="1" applyFont="1" applyFill="1" applyBorder="1" applyAlignment="1">
      <alignment vertical="center"/>
    </xf>
    <xf numFmtId="183" fontId="120" fillId="25" borderId="83" xfId="458" applyNumberFormat="1" applyFont="1" applyFill="1" applyBorder="1" applyAlignment="1">
      <alignment vertical="center"/>
    </xf>
    <xf numFmtId="167" fontId="120" fillId="0" borderId="69" xfId="470" quotePrefix="1" applyNumberFormat="1" applyFont="1" applyFill="1" applyBorder="1" applyAlignment="1">
      <alignment horizontal="center" vertical="center"/>
    </xf>
    <xf numFmtId="167" fontId="120" fillId="0" borderId="72" xfId="470" quotePrefix="1" applyNumberFormat="1" applyFont="1" applyFill="1" applyBorder="1" applyAlignment="1">
      <alignment horizontal="center" vertical="center"/>
    </xf>
    <xf numFmtId="167" fontId="120" fillId="0" borderId="74" xfId="470" quotePrefix="1" applyNumberFormat="1" applyFont="1" applyFill="1" applyBorder="1" applyAlignment="1">
      <alignment horizontal="center" vertical="center"/>
    </xf>
    <xf numFmtId="167" fontId="120" fillId="0" borderId="70" xfId="470" quotePrefix="1" applyNumberFormat="1" applyFont="1" applyFill="1" applyBorder="1" applyAlignment="1">
      <alignment horizontal="center" vertical="center"/>
    </xf>
    <xf numFmtId="167" fontId="120" fillId="0" borderId="42" xfId="470" quotePrefix="1" applyNumberFormat="1" applyFont="1" applyFill="1" applyBorder="1" applyAlignment="1">
      <alignment horizontal="center" vertical="center"/>
    </xf>
    <xf numFmtId="167" fontId="120" fillId="0" borderId="75" xfId="470" quotePrefix="1" applyNumberFormat="1" applyFont="1" applyFill="1" applyBorder="1" applyAlignment="1">
      <alignment horizontal="center" vertical="center"/>
    </xf>
    <xf numFmtId="167" fontId="120" fillId="0" borderId="70" xfId="470" applyNumberFormat="1" applyFont="1" applyFill="1" applyBorder="1" applyAlignment="1">
      <alignment horizontal="left" vertical="center" wrapText="1"/>
    </xf>
    <xf numFmtId="167" fontId="120" fillId="0" borderId="42" xfId="470" applyNumberFormat="1" applyFont="1" applyFill="1" applyBorder="1" applyAlignment="1">
      <alignment horizontal="left" vertical="center" wrapText="1"/>
    </xf>
    <xf numFmtId="167" fontId="120" fillId="0" borderId="75" xfId="470" applyNumberFormat="1" applyFont="1" applyFill="1" applyBorder="1" applyAlignment="1">
      <alignment horizontal="left" vertical="center" wrapText="1"/>
    </xf>
    <xf numFmtId="167" fontId="120" fillId="0" borderId="89" xfId="470" quotePrefix="1" applyNumberFormat="1" applyFont="1" applyFill="1" applyBorder="1" applyAlignment="1">
      <alignment horizontal="center" vertical="center"/>
    </xf>
    <xf numFmtId="167" fontId="120" fillId="0" borderId="15" xfId="470" quotePrefix="1" applyNumberFormat="1" applyFont="1" applyFill="1" applyBorder="1" applyAlignment="1">
      <alignment horizontal="center" vertical="center"/>
    </xf>
    <xf numFmtId="167" fontId="120" fillId="0" borderId="15" xfId="470" applyNumberFormat="1" applyFont="1" applyFill="1" applyBorder="1" applyAlignment="1">
      <alignment horizontal="left" vertical="center" wrapText="1"/>
    </xf>
    <xf numFmtId="0" fontId="120" fillId="0" borderId="42" xfId="470" applyFont="1" applyFill="1" applyBorder="1" applyAlignment="1">
      <alignment horizontal="center"/>
    </xf>
    <xf numFmtId="167" fontId="120" fillId="0" borderId="20" xfId="470" applyNumberFormat="1" applyFont="1" applyFill="1" applyBorder="1" applyAlignment="1">
      <alignment horizontal="left" vertical="center" wrapText="1"/>
    </xf>
    <xf numFmtId="167" fontId="120" fillId="0" borderId="83" xfId="470" applyNumberFormat="1" applyFont="1" applyFill="1" applyBorder="1" applyAlignment="1">
      <alignment horizontal="left" vertical="center" wrapText="1"/>
    </xf>
    <xf numFmtId="167" fontId="120" fillId="0" borderId="92" xfId="470" quotePrefix="1" applyNumberFormat="1" applyFont="1" applyFill="1" applyBorder="1" applyAlignment="1">
      <alignment horizontal="center" vertical="center"/>
    </xf>
    <xf numFmtId="167" fontId="120" fillId="0" borderId="78" xfId="470" quotePrefix="1" applyNumberFormat="1" applyFont="1" applyFill="1" applyBorder="1" applyAlignment="1">
      <alignment horizontal="center" vertical="center"/>
    </xf>
    <xf numFmtId="182" fontId="120" fillId="0" borderId="87" xfId="470" applyNumberFormat="1" applyFont="1" applyFill="1" applyBorder="1" applyAlignment="1">
      <alignment horizontal="center" vertical="center"/>
    </xf>
    <xf numFmtId="182" fontId="120" fillId="0" borderId="20" xfId="470" applyNumberFormat="1" applyFont="1" applyFill="1" applyBorder="1" applyAlignment="1">
      <alignment horizontal="center" vertical="center"/>
    </xf>
    <xf numFmtId="183" fontId="120" fillId="0" borderId="87" xfId="458" applyNumberFormat="1" applyFont="1" applyFill="1" applyBorder="1" applyAlignment="1">
      <alignment horizontal="center" vertical="center"/>
    </xf>
    <xf numFmtId="183" fontId="120" fillId="0" borderId="20" xfId="458" applyNumberFormat="1" applyFont="1" applyFill="1" applyBorder="1" applyAlignment="1">
      <alignment horizontal="center" vertical="center"/>
    </xf>
    <xf numFmtId="183" fontId="120" fillId="25" borderId="87" xfId="458" applyNumberFormat="1" applyFont="1" applyFill="1" applyBorder="1" applyAlignment="1">
      <alignment horizontal="center" vertical="center"/>
    </xf>
    <xf numFmtId="183" fontId="120" fillId="25" borderId="20" xfId="458" applyNumberFormat="1" applyFont="1" applyFill="1" applyBorder="1" applyAlignment="1">
      <alignment horizontal="center" vertical="center"/>
    </xf>
    <xf numFmtId="167" fontId="120" fillId="0" borderId="20" xfId="470" quotePrefix="1" applyNumberFormat="1" applyFont="1" applyFill="1" applyBorder="1" applyAlignment="1">
      <alignment horizontal="center" vertical="center"/>
    </xf>
    <xf numFmtId="182" fontId="120" fillId="25" borderId="87" xfId="458" applyNumberFormat="1" applyFont="1" applyFill="1" applyBorder="1" applyAlignment="1">
      <alignment horizontal="right" vertical="center"/>
    </xf>
    <xf numFmtId="182" fontId="120" fillId="25" borderId="20" xfId="458" applyNumberFormat="1" applyFont="1" applyFill="1" applyBorder="1" applyAlignment="1">
      <alignment horizontal="right" vertical="center"/>
    </xf>
    <xf numFmtId="182" fontId="120" fillId="25" borderId="83" xfId="458" applyNumberFormat="1" applyFont="1" applyFill="1" applyBorder="1" applyAlignment="1">
      <alignment horizontal="right" vertical="center"/>
    </xf>
    <xf numFmtId="167" fontId="120" fillId="0" borderId="70" xfId="470" applyNumberFormat="1" applyFont="1" applyFill="1" applyBorder="1" applyAlignment="1">
      <alignment horizontal="left" vertical="center"/>
    </xf>
    <xf numFmtId="167" fontId="120" fillId="0" borderId="42" xfId="470" applyNumberFormat="1" applyFont="1" applyFill="1" applyBorder="1" applyAlignment="1">
      <alignment horizontal="left" vertical="center"/>
    </xf>
    <xf numFmtId="183" fontId="120" fillId="25" borderId="87" xfId="458" applyNumberFormat="1" applyFont="1" applyFill="1" applyBorder="1" applyAlignment="1">
      <alignment horizontal="right" vertical="center"/>
    </xf>
    <xf numFmtId="183" fontId="120" fillId="25" borderId="20" xfId="458" applyNumberFormat="1" applyFont="1" applyFill="1" applyBorder="1" applyAlignment="1">
      <alignment horizontal="right" vertical="center"/>
    </xf>
    <xf numFmtId="183" fontId="120" fillId="25" borderId="83" xfId="458" applyNumberFormat="1" applyFont="1" applyFill="1" applyBorder="1" applyAlignment="1">
      <alignment horizontal="right" vertical="center"/>
    </xf>
    <xf numFmtId="167" fontId="120" fillId="0" borderId="75" xfId="470" applyNumberFormat="1" applyFont="1" applyFill="1" applyBorder="1" applyAlignment="1">
      <alignment horizontal="left" vertical="center"/>
    </xf>
    <xf numFmtId="0" fontId="120" fillId="0" borderId="69" xfId="470" applyFont="1" applyFill="1" applyBorder="1" applyAlignment="1">
      <alignment horizontal="center" vertical="center"/>
    </xf>
    <xf numFmtId="0" fontId="120" fillId="0" borderId="74" xfId="470" applyFont="1" applyFill="1" applyBorder="1" applyAlignment="1">
      <alignment horizontal="center" vertical="center"/>
    </xf>
    <xf numFmtId="182" fontId="120" fillId="25" borderId="87" xfId="458" applyNumberFormat="1" applyFont="1" applyFill="1" applyBorder="1" applyAlignment="1">
      <alignment vertical="center"/>
    </xf>
    <xf numFmtId="182" fontId="120" fillId="25" borderId="83" xfId="458" applyNumberFormat="1" applyFont="1" applyFill="1" applyBorder="1" applyAlignment="1">
      <alignment vertical="center"/>
    </xf>
    <xf numFmtId="167" fontId="120" fillId="0" borderId="15" xfId="470" applyNumberFormat="1" applyFont="1" applyFill="1" applyBorder="1" applyAlignment="1">
      <alignment horizontal="left" vertical="center"/>
    </xf>
    <xf numFmtId="182" fontId="120" fillId="0" borderId="87" xfId="458" applyNumberFormat="1" applyFont="1" applyFill="1" applyBorder="1" applyAlignment="1">
      <alignment vertical="center"/>
    </xf>
    <xf numFmtId="182" fontId="120" fillId="0" borderId="83" xfId="458" applyNumberFormat="1" applyFont="1" applyFill="1" applyBorder="1" applyAlignment="1">
      <alignment vertical="center"/>
    </xf>
    <xf numFmtId="0" fontId="120" fillId="0" borderId="70" xfId="470" quotePrefix="1" applyFont="1" applyFill="1" applyBorder="1" applyAlignment="1">
      <alignment horizontal="center" vertical="center"/>
    </xf>
    <xf numFmtId="0" fontId="120" fillId="0" borderId="75" xfId="470" quotePrefix="1" applyFont="1" applyFill="1" applyBorder="1" applyAlignment="1">
      <alignment horizontal="center" vertical="center"/>
    </xf>
    <xf numFmtId="0" fontId="120" fillId="0" borderId="75" xfId="470" applyFont="1" applyFill="1" applyBorder="1" applyAlignment="1">
      <alignment horizontal="left" vertical="center" wrapText="1"/>
    </xf>
    <xf numFmtId="182" fontId="120" fillId="25" borderId="20" xfId="458" applyNumberFormat="1" applyFont="1" applyFill="1" applyBorder="1" applyAlignment="1">
      <alignment vertical="center"/>
    </xf>
    <xf numFmtId="17" fontId="120" fillId="0" borderId="69" xfId="470" quotePrefix="1" applyNumberFormat="1" applyFont="1" applyFill="1" applyBorder="1" applyAlignment="1">
      <alignment horizontal="center" vertical="center"/>
    </xf>
    <xf numFmtId="17" fontId="120" fillId="0" borderId="72" xfId="470" quotePrefix="1" applyNumberFormat="1" applyFont="1" applyFill="1" applyBorder="1" applyAlignment="1">
      <alignment horizontal="center" vertical="center"/>
    </xf>
    <xf numFmtId="17" fontId="120" fillId="0" borderId="89" xfId="470" quotePrefix="1" applyNumberFormat="1" applyFont="1" applyFill="1" applyBorder="1" applyAlignment="1">
      <alignment horizontal="center" vertical="center"/>
    </xf>
    <xf numFmtId="0" fontId="120" fillId="0" borderId="42" xfId="470" quotePrefix="1" applyFont="1" applyFill="1" applyBorder="1" applyAlignment="1">
      <alignment horizontal="center" vertical="center"/>
    </xf>
    <xf numFmtId="0" fontId="120" fillId="0" borderId="15" xfId="470" quotePrefix="1" applyFont="1" applyFill="1" applyBorder="1" applyAlignment="1">
      <alignment horizontal="center" vertical="center"/>
    </xf>
    <xf numFmtId="0" fontId="120" fillId="0" borderId="72" xfId="470" applyFont="1" applyFill="1" applyBorder="1" applyAlignment="1">
      <alignment horizontal="center" vertical="center"/>
    </xf>
    <xf numFmtId="0" fontId="120" fillId="0" borderId="89" xfId="470" applyFont="1" applyFill="1" applyBorder="1" applyAlignment="1">
      <alignment horizontal="center" vertical="center"/>
    </xf>
    <xf numFmtId="43" fontId="120" fillId="25" borderId="20" xfId="458" applyNumberFormat="1" applyFont="1" applyFill="1" applyBorder="1" applyAlignment="1">
      <alignment vertical="center"/>
    </xf>
    <xf numFmtId="0" fontId="120" fillId="0" borderId="42" xfId="470" applyFont="1" applyFill="1" applyBorder="1" applyAlignment="1">
      <alignment horizontal="left" vertical="center"/>
    </xf>
    <xf numFmtId="0" fontId="120" fillId="0" borderId="15" xfId="470" applyFont="1" applyFill="1" applyBorder="1" applyAlignment="1">
      <alignment horizontal="left" vertical="center"/>
    </xf>
    <xf numFmtId="49" fontId="120" fillId="0" borderId="69" xfId="470" applyNumberFormat="1" applyFont="1" applyFill="1" applyBorder="1" applyAlignment="1">
      <alignment horizontal="center" vertical="center"/>
    </xf>
    <xf numFmtId="49" fontId="120" fillId="0" borderId="72" xfId="470" applyNumberFormat="1" applyFont="1" applyFill="1" applyBorder="1" applyAlignment="1">
      <alignment horizontal="center" vertical="center"/>
    </xf>
    <xf numFmtId="49" fontId="120" fillId="0" borderId="74" xfId="470" applyNumberFormat="1" applyFont="1" applyFill="1" applyBorder="1" applyAlignment="1">
      <alignment horizontal="center" vertical="center"/>
    </xf>
    <xf numFmtId="49" fontId="120" fillId="0" borderId="69" xfId="470" quotePrefix="1" applyNumberFormat="1" applyFont="1" applyFill="1" applyBorder="1" applyAlignment="1">
      <alignment horizontal="center" vertical="center"/>
    </xf>
    <xf numFmtId="49" fontId="120" fillId="0" borderId="72" xfId="470" quotePrefix="1" applyNumberFormat="1" applyFont="1" applyFill="1" applyBorder="1" applyAlignment="1">
      <alignment horizontal="center" vertical="center"/>
    </xf>
    <xf numFmtId="49" fontId="120" fillId="0" borderId="89" xfId="470" quotePrefix="1" applyNumberFormat="1" applyFont="1" applyFill="1" applyBorder="1" applyAlignment="1">
      <alignment horizontal="center" vertical="center"/>
    </xf>
    <xf numFmtId="43" fontId="120" fillId="25" borderId="87" xfId="458" applyNumberFormat="1" applyFont="1" applyFill="1" applyBorder="1" applyAlignment="1">
      <alignment horizontal="center" vertical="center"/>
    </xf>
    <xf numFmtId="43" fontId="120" fillId="25" borderId="83" xfId="458" applyNumberFormat="1" applyFont="1" applyFill="1" applyBorder="1" applyAlignment="1">
      <alignment horizontal="center" vertical="center"/>
    </xf>
    <xf numFmtId="0" fontId="31" fillId="0" borderId="15" xfId="454" applyFont="1" applyFill="1" applyBorder="1" applyAlignment="1">
      <alignment horizontal="center" vertical="center" wrapText="1"/>
    </xf>
    <xf numFmtId="0" fontId="31" fillId="0" borderId="20" xfId="454" applyFont="1" applyFill="1" applyBorder="1" applyAlignment="1">
      <alignment horizontal="center" vertical="center" wrapText="1"/>
    </xf>
    <xf numFmtId="0" fontId="31" fillId="0" borderId="23" xfId="454" applyFont="1" applyFill="1" applyBorder="1" applyAlignment="1">
      <alignment horizontal="center" vertical="center" wrapText="1"/>
    </xf>
    <xf numFmtId="0" fontId="62" fillId="0" borderId="0" xfId="454" applyFont="1" applyBorder="1" applyAlignment="1">
      <alignment horizontal="left"/>
    </xf>
    <xf numFmtId="0" fontId="69" fillId="0" borderId="0" xfId="454" applyFont="1" applyFill="1" applyBorder="1" applyAlignment="1">
      <alignment horizontal="center"/>
    </xf>
    <xf numFmtId="0" fontId="31" fillId="0" borderId="15" xfId="454" applyFont="1" applyBorder="1" applyAlignment="1">
      <alignment horizontal="center" vertical="center"/>
    </xf>
    <xf numFmtId="0" fontId="31" fillId="0" borderId="20" xfId="454" applyFont="1" applyBorder="1" applyAlignment="1">
      <alignment horizontal="center" vertical="center"/>
    </xf>
    <xf numFmtId="0" fontId="31" fillId="0" borderId="23" xfId="454" applyFont="1" applyBorder="1" applyAlignment="1">
      <alignment horizontal="center" vertical="center"/>
    </xf>
    <xf numFmtId="0" fontId="31" fillId="0" borderId="27" xfId="454" applyFont="1" applyFill="1" applyBorder="1" applyAlignment="1">
      <alignment horizontal="center" vertical="center"/>
    </xf>
    <xf numFmtId="0" fontId="31" fillId="0" borderId="28" xfId="454" applyFont="1" applyFill="1" applyBorder="1" applyAlignment="1">
      <alignment horizontal="center" vertical="center"/>
    </xf>
    <xf numFmtId="0" fontId="31" fillId="0" borderId="42" xfId="454" applyFont="1" applyFill="1" applyBorder="1" applyAlignment="1">
      <alignment horizontal="center" vertical="center"/>
    </xf>
    <xf numFmtId="0" fontId="105" fillId="0" borderId="15" xfId="454" applyFont="1" applyFill="1" applyBorder="1" applyAlignment="1">
      <alignment horizontal="center" vertical="center" wrapText="1"/>
    </xf>
    <xf numFmtId="0" fontId="105" fillId="0" borderId="20" xfId="454" applyFont="1" applyFill="1" applyBorder="1" applyAlignment="1">
      <alignment horizontal="center" vertical="center" wrapText="1"/>
    </xf>
    <xf numFmtId="0" fontId="105" fillId="0" borderId="23" xfId="454" applyFont="1" applyFill="1" applyBorder="1" applyAlignment="1">
      <alignment horizontal="center" vertical="center" wrapText="1"/>
    </xf>
    <xf numFmtId="0" fontId="31" fillId="0" borderId="15" xfId="454" applyFont="1" applyFill="1" applyBorder="1" applyAlignment="1">
      <alignment horizontal="center" vertical="center"/>
    </xf>
    <xf numFmtId="0" fontId="31" fillId="0" borderId="20" xfId="454" applyFont="1" applyFill="1" applyBorder="1" applyAlignment="1">
      <alignment horizontal="center" vertical="center"/>
    </xf>
    <xf numFmtId="0" fontId="31" fillId="0" borderId="23" xfId="454" applyFont="1" applyFill="1" applyBorder="1" applyAlignment="1">
      <alignment horizontal="center" vertical="center"/>
    </xf>
    <xf numFmtId="0" fontId="31" fillId="0" borderId="14" xfId="454" applyFont="1" applyFill="1" applyBorder="1" applyAlignment="1">
      <alignment horizontal="center" vertical="center"/>
    </xf>
    <xf numFmtId="0" fontId="31" fillId="0" borderId="35" xfId="454" applyFont="1" applyFill="1" applyBorder="1" applyAlignment="1">
      <alignment horizontal="center" vertical="center"/>
    </xf>
    <xf numFmtId="0" fontId="31" fillId="0" borderId="37" xfId="454" applyFont="1" applyFill="1" applyBorder="1" applyAlignment="1">
      <alignment horizontal="center" vertical="center"/>
    </xf>
    <xf numFmtId="0" fontId="102" fillId="0" borderId="0" xfId="454" applyFont="1" applyBorder="1" applyAlignment="1">
      <alignment horizontal="left"/>
    </xf>
  </cellXfs>
  <cellStyles count="47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6"/>
    <cellStyle name="Normalny 17" xfId="470"/>
    <cellStyle name="Normalny 18" xfId="459"/>
    <cellStyle name="Normalny 2" xfId="309"/>
    <cellStyle name="Normalny 2 2" xfId="310"/>
    <cellStyle name="Normalny 2 2 2" xfId="454"/>
    <cellStyle name="Normalny 2 3" xfId="311"/>
    <cellStyle name="Normalny 2 4" xfId="458"/>
    <cellStyle name="Normalny 2_T11_14_czerwiec 2016_TW" xfId="312"/>
    <cellStyle name="Normalny 20" xfId="460"/>
    <cellStyle name="Normalny 3" xfId="313"/>
    <cellStyle name="Normalny 3 2" xfId="314"/>
    <cellStyle name="Normalny 3 2 2" xfId="315"/>
    <cellStyle name="Normalny 3 2 3" xfId="457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3"/>
    <cellStyle name="Normalny_T1-0305" xfId="449"/>
    <cellStyle name="Normalny_T12-0403" xfId="452"/>
    <cellStyle name="Normalny_T15-1008" xfId="451"/>
    <cellStyle name="Normalny_T17-0406" xfId="462"/>
    <cellStyle name="Normalny_T2-0403" xfId="339"/>
    <cellStyle name="Normalny_T4-0403" xfId="340"/>
    <cellStyle name="Normalny_T4-0403 2" xfId="467"/>
    <cellStyle name="Normalny_T5-0403" xfId="341"/>
    <cellStyle name="Normalny_T60406" xfId="463"/>
    <cellStyle name="Normalny_T6a-0305" xfId="342"/>
    <cellStyle name="Normalny_T7-0305" xfId="343"/>
    <cellStyle name="Normalny_T8-0305" xfId="344"/>
    <cellStyle name="Normalny_T9-0305" xfId="345"/>
    <cellStyle name="Normalny_TABLICA 11_1" xfId="465"/>
    <cellStyle name="Normalny_TABLICA 12_1" xfId="468"/>
    <cellStyle name="Normalny_TABLICA 14" xfId="469"/>
    <cellStyle name="Normalny_TABLICA_NR_3_ III_KWARTAŁ_2009_nowelizacja" xfId="461"/>
    <cellStyle name="Normalny_Tablica12-zob.dz-2010-07 2" xfId="464"/>
    <cellStyle name="Normalny_Tablica13-zob.cz 2010-07" xfId="346"/>
    <cellStyle name="Normalny_Tablica13-zob.cz 2010-07 2" xfId="466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2" xfId="358"/>
    <cellStyle name="Procentowy 2 2" xfId="359"/>
    <cellStyle name="Procentowy 2 3" xfId="455"/>
    <cellStyle name="Procentowy 3" xfId="360"/>
    <cellStyle name="Procentowy 4" xfId="361"/>
    <cellStyle name="Procentowy 5" xfId="47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I-II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940799066783E-3"/>
                  <c:y val="-1.351567896118248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General</c:formatCode>
              <c:ptCount val="2"/>
              <c:pt idx="0">
                <c:v>35191.206236759972</c:v>
              </c:pt>
              <c:pt idx="1">
                <c:v>26829.084026060016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95686224"/>
        <c:axId val="495682304"/>
      </c:barChart>
      <c:catAx>
        <c:axId val="49568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56823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568230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9568622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 2018 r.</a:t>
            </a:r>
          </a:p>
        </c:rich>
      </c:tx>
      <c:layout>
        <c:manualLayout>
          <c:xMode val="edge"/>
          <c:yMode val="edge"/>
          <c:x val="0.12698436132983376"/>
          <c:y val="6.12634450105501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7356773111694369"/>
          <c:y val="0.34794745608721989"/>
          <c:w val="0.23765456401283172"/>
          <c:h val="0.329060165556228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536991469816272"/>
                  <c:y val="-3.70131738340399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266987459900847"/>
                  <c:y val="0.188018120331112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723078885972586"/>
                  <c:y val="0.180087825560266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483121901428988"/>
                  <c:y val="-1.39352412679184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666138086905803"/>
                  <c:y val="-3.0499949525540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31311548.283469994</c:v>
              </c:pt>
              <c:pt idx="1">
                <c:v>10762271.98418</c:v>
              </c:pt>
              <c:pt idx="2">
                <c:v>5585911.8040899979</c:v>
              </c:pt>
              <c:pt idx="3">
                <c:v>8150424.4796899986</c:v>
              </c:pt>
              <c:pt idx="4">
                <c:v>1389505.04559</c:v>
              </c:pt>
              <c:pt idx="5">
                <c:v>1329509.6734400019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I-II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0476118021479198"/>
          <c:w val="0.26378481335666376"/>
          <c:h val="0.3670049577136191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445355788859725"/>
                  <c:y val="-2.72646353988360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5017862350539606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441969432277557"/>
                  <c:y val="0.12889373257408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105264.07799999999</c:v>
              </c:pt>
              <c:pt idx="1">
                <c:v>0</c:v>
              </c:pt>
              <c:pt idx="2">
                <c:v>620201.38157000009</c:v>
              </c:pt>
              <c:pt idx="3">
                <c:v>2358169.5221200003</c:v>
              </c:pt>
              <c:pt idx="4">
                <c:v>377991.46432999999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4.4997966803445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564385777079071"/>
          <c:y val="0.19881335255628257"/>
          <c:w val="0.76201462768961126"/>
          <c:h val="0.37335822458812362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I-II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943933213167631E-2"/>
                  <c:y val="9.389671361502347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248300287765237E-3"/>
                  <c:y val="1.132207065666087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354823116989894E-2"/>
                  <c:y val="3.132847830640888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72947208548582E-3"/>
                  <c:y val="-9.957349127561106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064257028112448E-2"/>
                  <c:y val="-6.259780907668231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69363166953529E-2"/>
                  <c:y val="6.259780907668231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60942.487000000001</c:v>
              </c:pt>
              <c:pt idx="1">
                <c:v>60086.398000000001</c:v>
              </c:pt>
              <c:pt idx="2">
                <c:v>856.08799999999997</c:v>
              </c:pt>
              <c:pt idx="3">
                <c:v>-856.08799999999997</c:v>
              </c:pt>
              <c:pt idx="4">
                <c:v>-1165.7190000000001</c:v>
              </c:pt>
              <c:pt idx="5">
                <c:v>309.63099999999997</c:v>
              </c:pt>
            </c:numLit>
          </c:val>
        </c:ser>
        <c:ser>
          <c:idx val="1"/>
          <c:order val="1"/>
          <c:tx>
            <c:v>Wykonanie I-II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463410447188079E-2"/>
                  <c:y val="1.19076312644018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403399876220209E-2"/>
                  <c:y val="4.073540103261739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0507406453711357E-3"/>
                  <c:y val="2.870134190972607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73723120451256E-2"/>
                  <c:y val="3.139637218938137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507505838878405E-2"/>
                  <c:y val="5.29296513992089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62020.290262819995</c:v>
              </c:pt>
              <c:pt idx="1">
                <c:v>57559.540073089993</c:v>
              </c:pt>
              <c:pt idx="2">
                <c:v>4460.7501897300035</c:v>
              </c:pt>
              <c:pt idx="3">
                <c:v>-4460.7501897299962</c:v>
              </c:pt>
              <c:pt idx="4">
                <c:v>-8247.1676870899955</c:v>
              </c:pt>
              <c:pt idx="5">
                <c:v>3786.4174973599997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72192"/>
        <c:axId val="340971016"/>
      </c:barChart>
      <c:catAx>
        <c:axId val="3409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097101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340971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097219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I-II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34538.620651830002</c:v>
              </c:pt>
              <c:pt idx="1">
                <c:v>4097.3524667299998</c:v>
              </c:pt>
              <c:pt idx="2">
                <c:v>10486.079034540002</c:v>
              </c:pt>
              <c:pt idx="3">
                <c:v>619.78439392999985</c:v>
              </c:pt>
              <c:pt idx="4">
                <c:v>4016.5666869899997</c:v>
              </c:pt>
              <c:pt idx="5">
                <c:v>2783.7434977200001</c:v>
              </c:pt>
              <c:pt idx="6">
                <c:v>1017.39334135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I-II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0798813191829E-3"/>
                  <c:y val="-3.879466989703274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General</c:formatCode>
              <c:ptCount val="2"/>
              <c:pt idx="0">
                <c:v>26629.004661859999</c:v>
              </c:pt>
              <c:pt idx="1">
                <c:v>30930.535411230205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95686616"/>
        <c:axId val="495680736"/>
      </c:barChart>
      <c:catAx>
        <c:axId val="49568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5680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568073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956866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I-II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7514E-4"/>
                  <c:y val="-2.03544212145894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48375446830421E-3"/>
                  <c:y val="-5.753833402403518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General</c:formatCode>
              <c:ptCount val="2"/>
              <c:pt idx="0">
                <c:v>8562.2015748999729</c:v>
              </c:pt>
              <c:pt idx="1">
                <c:v>-4101.4513851701886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95684264"/>
        <c:axId val="495684656"/>
      </c:barChart>
      <c:catAx>
        <c:axId val="49568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9568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684656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9568426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I-II 2018 r.</a:t>
            </a:r>
          </a:p>
        </c:rich>
      </c:tx>
      <c:layout>
        <c:manualLayout>
          <c:xMode val="edge"/>
          <c:yMode val="edge"/>
          <c:x val="0.12938615091638417"/>
          <c:y val="4.82923522027777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593743106296962E-2"/>
                  <c:y val="1.023017902813292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23017902813299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General</c:formatCode>
              <c:ptCount val="2"/>
              <c:pt idx="0">
                <c:v>26629.004661859999</c:v>
              </c:pt>
              <c:pt idx="1">
                <c:v>30930.535411230205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65550618351E-3"/>
                  <c:y val="6.218391499016586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619827753091671E-2"/>
                  <c:y val="1.023017902813299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General</c:formatCode>
              <c:ptCount val="2"/>
              <c:pt idx="0">
                <c:v>35191.206236759972</c:v>
              </c:pt>
              <c:pt idx="1">
                <c:v>26829.084026060016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82880"/>
        <c:axId val="501185232"/>
      </c:barChart>
      <c:catAx>
        <c:axId val="5011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1852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1185232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011828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I-II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2.791117641734945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4685381718589562E-2"/>
                  <c:y val="2.37001608220722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282665753737305E-4"/>
                  <c:y val="2.528666012239088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442428392103164E-3"/>
                  <c:y val="-1.987092462248585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908136482939636E-3"/>
                  <c:y val="3.49819336243437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050895811935702E-3"/>
                  <c:y val="8.02794544581131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9069953212371E-3"/>
                  <c:y val="6.704818396374193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58529.171270459992</c:v>
              </c:pt>
              <c:pt idx="1">
                <c:v>3461.6264460200005</c:v>
              </c:pt>
              <c:pt idx="2">
                <c:v>29.492546340000001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178960"/>
        <c:axId val="501184056"/>
      </c:barChart>
      <c:catAx>
        <c:axId val="50117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0118405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501184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011789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30279128152459"/>
          <c:y val="2.791117641734945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188405797101449E-3"/>
                  <c:y val="-4.726706906994740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229373502225265E-2"/>
                  <c:y val="4.148582886025188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690888119953872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376811594202897E-3"/>
                  <c:y val="-4.38730967647611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67558911576194E-3"/>
                  <c:y val="-6.07492653206033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213898.02299999999</c:v>
              </c:pt>
              <c:pt idx="1">
                <c:v>26068.705000000002</c:v>
              </c:pt>
              <c:pt idx="2">
                <c:v>75508.83</c:v>
              </c:pt>
              <c:pt idx="3">
                <c:v>21176.991000000002</c:v>
              </c:pt>
              <c:pt idx="4">
                <c:v>30699.9</c:v>
              </c:pt>
              <c:pt idx="5">
                <c:v>19643.623</c:v>
              </c:pt>
              <c:pt idx="6">
                <c:v>10201.333000000001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13068583818327E-2"/>
                  <c:y val="8.17728022723940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317494008901061E-2"/>
                  <c:y val="4.31149355667401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67203012667E-2"/>
                  <c:y val="7.085569874057519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146228460572694E-2"/>
                  <c:y val="7.81073121827941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34538.620651830002</c:v>
              </c:pt>
              <c:pt idx="1">
                <c:v>4097.3524667299998</c:v>
              </c:pt>
              <c:pt idx="2">
                <c:v>10486.079034540002</c:v>
              </c:pt>
              <c:pt idx="3">
                <c:v>619.78439392999985</c:v>
              </c:pt>
              <c:pt idx="4">
                <c:v>4016.5666869899997</c:v>
              </c:pt>
              <c:pt idx="5">
                <c:v>2783.7434977200001</c:v>
              </c:pt>
              <c:pt idx="6">
                <c:v>1017.39334135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180528"/>
        <c:axId val="501184840"/>
      </c:barChart>
      <c:catAx>
        <c:axId val="50118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0118484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501184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011805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I-II 2018 r.</a:t>
            </a:r>
          </a:p>
        </c:rich>
      </c:tx>
      <c:layout>
        <c:manualLayout>
          <c:xMode val="edge"/>
          <c:yMode val="edge"/>
          <c:x val="0.27419924683327629"/>
          <c:y val="3.94348170981669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330768001825861"/>
          <c:y val="0.25275381691346938"/>
          <c:w val="0.40316275248202671"/>
          <c:h val="0.4611775517450238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6.8486865228802915E-2"/>
                  <c:y val="-5.52060402264041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765</c:v>
              </c:pt>
              <c:pt idx="1">
                <c:v>260958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I-II 2018 r.</a:t>
            </a:r>
          </a:p>
        </c:rich>
      </c:tx>
      <c:layout>
        <c:manualLayout>
          <c:xMode val="edge"/>
          <c:yMode val="edge"/>
          <c:x val="0.26191327646544182"/>
          <c:y val="4.44562989464045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28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1501518.6680000001</c:v>
              </c:pt>
              <c:pt idx="1">
                <c:v>22189337.331999999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I-II 2018 r.</a:t>
            </a:r>
          </a:p>
        </c:rich>
      </c:tx>
      <c:layout>
        <c:manualLayout>
          <c:xMode val="edge"/>
          <c:yMode val="edge"/>
          <c:x val="0.16364843186195421"/>
          <c:y val="6.451031856312078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894162748045278E-2"/>
                  <c:y val="-0.152603220270543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58529171.270459995</c:v>
              </c:pt>
              <c:pt idx="1">
                <c:v>3461626.4460200006</c:v>
              </c:pt>
              <c:pt idx="2">
                <c:v>29492.546340000001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447</xdr:row>
      <xdr:rowOff>0</xdr:rowOff>
    </xdr:from>
    <xdr:to>
      <xdr:col>13</xdr:col>
      <xdr:colOff>47625</xdr:colOff>
      <xdr:row>447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450</xdr:row>
      <xdr:rowOff>0</xdr:rowOff>
    </xdr:from>
    <xdr:to>
      <xdr:col>5</xdr:col>
      <xdr:colOff>47625</xdr:colOff>
      <xdr:row>450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447</xdr:row>
      <xdr:rowOff>0</xdr:rowOff>
    </xdr:from>
    <xdr:to>
      <xdr:col>8</xdr:col>
      <xdr:colOff>47625</xdr:colOff>
      <xdr:row>447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439</xdr:row>
      <xdr:rowOff>0</xdr:rowOff>
    </xdr:from>
    <xdr:to>
      <xdr:col>13</xdr:col>
      <xdr:colOff>47625</xdr:colOff>
      <xdr:row>439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441</xdr:row>
      <xdr:rowOff>0</xdr:rowOff>
    </xdr:from>
    <xdr:to>
      <xdr:col>13</xdr:col>
      <xdr:colOff>47625</xdr:colOff>
      <xdr:row>441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0.15215</cdr:x>
      <cdr:y>0.39815</cdr:y>
    </cdr:from>
    <cdr:to>
      <cdr:x>0.2627</cdr:x>
      <cdr:y>0.46575</cdr:y>
    </cdr:to>
    <cdr:sp macro="" textlink="">
      <cdr:nvSpPr>
        <cdr:cNvPr id="5121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2070024"/>
          <a:ext cx="598418" cy="277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40" name="Text Box 2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420" t="s">
        <v>519</v>
      </c>
      <c r="B9" s="420"/>
      <c r="C9" s="420"/>
    </row>
    <row r="16" spans="1:13" ht="20.45" customHeight="1">
      <c r="B16" s="1501" t="s">
        <v>520</v>
      </c>
      <c r="C16" s="1501"/>
      <c r="D16" s="1501"/>
      <c r="E16" s="1501"/>
      <c r="F16" s="1501"/>
      <c r="G16" s="1501"/>
      <c r="H16" s="1501"/>
      <c r="I16" s="1501"/>
      <c r="J16" s="1501"/>
      <c r="K16" s="1501"/>
      <c r="L16" s="1501"/>
      <c r="M16" s="1501"/>
    </row>
    <row r="17" spans="2:13"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</row>
    <row r="18" spans="2:13" ht="20.45" customHeight="1">
      <c r="B18" s="1501" t="s">
        <v>897</v>
      </c>
      <c r="C18" s="1501"/>
      <c r="D18" s="1501"/>
      <c r="E18" s="1501"/>
      <c r="F18" s="1501"/>
      <c r="G18" s="1501"/>
      <c r="H18" s="1501"/>
      <c r="I18" s="1501"/>
      <c r="J18" s="1501"/>
      <c r="K18" s="1501"/>
      <c r="L18" s="1501"/>
      <c r="M18" s="1501"/>
    </row>
    <row r="34" spans="1:14" s="422" customFormat="1" ht="18">
      <c r="A34" s="1502" t="s">
        <v>679</v>
      </c>
      <c r="B34" s="1502"/>
      <c r="C34" s="1502"/>
      <c r="D34" s="1502"/>
      <c r="E34" s="1502"/>
      <c r="F34" s="1502"/>
      <c r="G34" s="1502"/>
      <c r="H34" s="1502"/>
      <c r="I34" s="1502"/>
      <c r="J34" s="1502"/>
      <c r="K34" s="1502"/>
      <c r="L34" s="1502"/>
      <c r="M34" s="1502"/>
      <c r="N34" s="150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62" t="s">
        <v>368</v>
      </c>
      <c r="B1" s="16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8" t="s">
        <v>369</v>
      </c>
      <c r="B2" s="228"/>
      <c r="C2" s="228"/>
      <c r="D2" s="228"/>
      <c r="E2" s="228"/>
      <c r="F2" s="228"/>
      <c r="G2" s="229"/>
      <c r="H2" s="229"/>
      <c r="I2" s="229"/>
      <c r="J2" s="229"/>
      <c r="K2" s="229"/>
      <c r="L2" s="229"/>
    </row>
    <row r="3" spans="1:12" ht="15" customHeight="1">
      <c r="A3" s="228"/>
      <c r="B3" s="228"/>
      <c r="C3" s="228"/>
      <c r="D3" s="228"/>
      <c r="E3" s="228"/>
      <c r="F3" s="228"/>
      <c r="G3" s="229"/>
      <c r="H3" s="229"/>
      <c r="I3" s="229"/>
      <c r="J3" s="229"/>
      <c r="K3" s="229"/>
      <c r="L3" s="229"/>
    </row>
    <row r="4" spans="1:12" ht="15.2" customHeight="1">
      <c r="A4" s="21"/>
      <c r="B4" s="230"/>
      <c r="C4" s="230"/>
      <c r="D4" s="21"/>
      <c r="E4" s="21"/>
      <c r="F4" s="21"/>
      <c r="G4" s="21"/>
      <c r="H4" s="21"/>
      <c r="I4" s="21"/>
      <c r="J4" s="162"/>
      <c r="K4" s="162"/>
      <c r="L4" s="231" t="s">
        <v>2</v>
      </c>
    </row>
    <row r="5" spans="1:12" ht="15.95" customHeight="1">
      <c r="A5" s="232" t="s">
        <v>4</v>
      </c>
      <c r="B5" s="233" t="s">
        <v>4</v>
      </c>
      <c r="C5" s="233" t="s">
        <v>3</v>
      </c>
      <c r="D5" s="234"/>
      <c r="E5" s="19" t="s">
        <v>4</v>
      </c>
      <c r="F5" s="17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35"/>
      <c r="B6" s="236"/>
      <c r="C6" s="24" t="s">
        <v>447</v>
      </c>
      <c r="D6" s="236"/>
      <c r="E6" s="178"/>
      <c r="F6" s="17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35" t="s">
        <v>4</v>
      </c>
      <c r="B7" s="236"/>
      <c r="C7" s="24" t="s">
        <v>11</v>
      </c>
      <c r="D7" s="21"/>
      <c r="E7" s="32" t="s">
        <v>12</v>
      </c>
      <c r="F7" s="17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37" t="s">
        <v>4</v>
      </c>
      <c r="B8" s="238"/>
      <c r="C8" s="24" t="s">
        <v>20</v>
      </c>
      <c r="D8" s="21"/>
      <c r="E8" s="32" t="s">
        <v>4</v>
      </c>
      <c r="F8" s="17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9" t="s">
        <v>4</v>
      </c>
      <c r="B9" s="240"/>
      <c r="C9" s="24" t="s">
        <v>27</v>
      </c>
      <c r="D9" s="21"/>
      <c r="E9" s="183" t="s">
        <v>4</v>
      </c>
      <c r="F9" s="17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35"/>
      <c r="B10" s="236"/>
      <c r="C10" s="24" t="s">
        <v>31</v>
      </c>
      <c r="D10" s="241"/>
      <c r="E10" s="44"/>
      <c r="F10" s="242"/>
      <c r="G10" s="243"/>
      <c r="H10" s="233"/>
      <c r="I10" s="244"/>
      <c r="J10" s="245"/>
      <c r="K10" s="233"/>
      <c r="L10" s="244"/>
    </row>
    <row r="11" spans="1:12" s="254" customFormat="1" ht="9.9499999999999993" customHeight="1">
      <c r="A11" s="246">
        <v>1</v>
      </c>
      <c r="B11" s="247"/>
      <c r="C11" s="247"/>
      <c r="D11" s="247"/>
      <c r="E11" s="248" t="s">
        <v>33</v>
      </c>
      <c r="F11" s="248">
        <v>3</v>
      </c>
      <c r="G11" s="249" t="s">
        <v>35</v>
      </c>
      <c r="H11" s="250" t="s">
        <v>36</v>
      </c>
      <c r="I11" s="251" t="s">
        <v>37</v>
      </c>
      <c r="J11" s="252">
        <v>7</v>
      </c>
      <c r="K11" s="296">
        <v>8</v>
      </c>
      <c r="L11" s="253">
        <v>9</v>
      </c>
    </row>
    <row r="12" spans="1:12" ht="18.95" customHeight="1">
      <c r="A12" s="255"/>
      <c r="B12" s="256"/>
      <c r="C12" s="257" t="s">
        <v>41</v>
      </c>
      <c r="D12" s="258" t="s">
        <v>42</v>
      </c>
      <c r="E12" s="461">
        <v>397197405</v>
      </c>
      <c r="F12" s="461">
        <v>213898023</v>
      </c>
      <c r="G12" s="461">
        <v>26068705</v>
      </c>
      <c r="H12" s="461">
        <v>75508830</v>
      </c>
      <c r="I12" s="461">
        <v>21176991</v>
      </c>
      <c r="J12" s="461">
        <v>30699900</v>
      </c>
      <c r="K12" s="461">
        <v>19643623</v>
      </c>
      <c r="L12" s="462">
        <v>10201333</v>
      </c>
    </row>
    <row r="13" spans="1:12" ht="18.95" customHeight="1">
      <c r="A13" s="259"/>
      <c r="B13" s="260"/>
      <c r="C13" s="261"/>
      <c r="D13" s="242" t="s">
        <v>43</v>
      </c>
      <c r="E13" s="463">
        <v>0</v>
      </c>
      <c r="F13" s="464">
        <v>0</v>
      </c>
      <c r="G13" s="464">
        <v>0</v>
      </c>
      <c r="H13" s="464">
        <v>0</v>
      </c>
      <c r="I13" s="464">
        <v>0</v>
      </c>
      <c r="J13" s="464">
        <v>0</v>
      </c>
      <c r="K13" s="464">
        <v>0</v>
      </c>
      <c r="L13" s="465">
        <v>0</v>
      </c>
    </row>
    <row r="14" spans="1:12" ht="18.95" customHeight="1">
      <c r="A14" s="259"/>
      <c r="B14" s="260"/>
      <c r="C14" s="196" t="s">
        <v>4</v>
      </c>
      <c r="D14" s="242" t="s">
        <v>44</v>
      </c>
      <c r="E14" s="466">
        <v>57559540.073090002</v>
      </c>
      <c r="F14" s="464">
        <v>34538620.651829995</v>
      </c>
      <c r="G14" s="464">
        <v>4097352.46673</v>
      </c>
      <c r="H14" s="464">
        <v>10486079.034540005</v>
      </c>
      <c r="I14" s="464">
        <v>619784.3939299999</v>
      </c>
      <c r="J14" s="464">
        <v>4016566.6869899998</v>
      </c>
      <c r="K14" s="464">
        <v>2783743.4977199999</v>
      </c>
      <c r="L14" s="465">
        <v>1017393.3413500002</v>
      </c>
    </row>
    <row r="15" spans="1:12" ht="18.95" customHeight="1">
      <c r="A15" s="259"/>
      <c r="B15" s="260"/>
      <c r="C15" s="261"/>
      <c r="D15" s="242" t="s">
        <v>45</v>
      </c>
      <c r="E15" s="467">
        <v>0.14491418964101743</v>
      </c>
      <c r="F15" s="468">
        <v>0.1614723697181156</v>
      </c>
      <c r="G15" s="468">
        <v>0.15717514417114314</v>
      </c>
      <c r="H15" s="468">
        <v>0.13887222242140429</v>
      </c>
      <c r="I15" s="468">
        <v>2.9266877146521899E-2</v>
      </c>
      <c r="J15" s="468">
        <v>0.13083321727399763</v>
      </c>
      <c r="K15" s="468">
        <v>0.14171232555827404</v>
      </c>
      <c r="L15" s="469">
        <v>9.9731411703745013E-2</v>
      </c>
    </row>
    <row r="16" spans="1:12" ht="18.95" customHeight="1">
      <c r="A16" s="262"/>
      <c r="B16" s="263"/>
      <c r="C16" s="264"/>
      <c r="D16" s="242" t="s">
        <v>46</v>
      </c>
      <c r="E16" s="470">
        <v>0</v>
      </c>
      <c r="F16" s="471">
        <v>0</v>
      </c>
      <c r="G16" s="471">
        <v>0</v>
      </c>
      <c r="H16" s="471">
        <v>0</v>
      </c>
      <c r="I16" s="471">
        <v>0</v>
      </c>
      <c r="J16" s="471">
        <v>0</v>
      </c>
      <c r="K16" s="471">
        <v>0</v>
      </c>
      <c r="L16" s="472">
        <v>0</v>
      </c>
    </row>
    <row r="17" spans="1:12" ht="18.95" customHeight="1">
      <c r="A17" s="265" t="s">
        <v>370</v>
      </c>
      <c r="B17" s="266" t="s">
        <v>48</v>
      </c>
      <c r="C17" s="267" t="s">
        <v>371</v>
      </c>
      <c r="D17" s="268" t="s">
        <v>42</v>
      </c>
      <c r="E17" s="473">
        <v>5143786</v>
      </c>
      <c r="F17" s="407">
        <v>2453260</v>
      </c>
      <c r="G17" s="407">
        <v>1766</v>
      </c>
      <c r="H17" s="407">
        <v>966726</v>
      </c>
      <c r="I17" s="407">
        <v>190845</v>
      </c>
      <c r="J17" s="407">
        <v>0</v>
      </c>
      <c r="K17" s="407">
        <v>0</v>
      </c>
      <c r="L17" s="408">
        <v>1531189</v>
      </c>
    </row>
    <row r="18" spans="1:12" ht="18.95" customHeight="1">
      <c r="A18" s="269"/>
      <c r="B18" s="266"/>
      <c r="C18" s="267"/>
      <c r="D18" s="270" t="s">
        <v>43</v>
      </c>
      <c r="E18" s="474">
        <v>0</v>
      </c>
      <c r="F18" s="475">
        <v>0</v>
      </c>
      <c r="G18" s="475">
        <v>0</v>
      </c>
      <c r="H18" s="475">
        <v>0</v>
      </c>
      <c r="I18" s="475">
        <v>0</v>
      </c>
      <c r="J18" s="475">
        <v>0</v>
      </c>
      <c r="K18" s="475">
        <v>0</v>
      </c>
      <c r="L18" s="476">
        <v>0</v>
      </c>
    </row>
    <row r="19" spans="1:12" ht="18.95" customHeight="1">
      <c r="A19" s="269"/>
      <c r="B19" s="266"/>
      <c r="C19" s="267"/>
      <c r="D19" s="270" t="s">
        <v>44</v>
      </c>
      <c r="E19" s="474">
        <v>771208.72160000016</v>
      </c>
      <c r="F19" s="477">
        <v>219780.57191999996</v>
      </c>
      <c r="G19" s="477">
        <v>273.19888000000003</v>
      </c>
      <c r="H19" s="477">
        <v>160901.16399000015</v>
      </c>
      <c r="I19" s="477">
        <v>194.55</v>
      </c>
      <c r="J19" s="477">
        <v>0</v>
      </c>
      <c r="K19" s="477">
        <v>0</v>
      </c>
      <c r="L19" s="478">
        <v>390059.23681000009</v>
      </c>
    </row>
    <row r="20" spans="1:12" ht="18.95" customHeight="1">
      <c r="A20" s="269"/>
      <c r="B20" s="267"/>
      <c r="C20" s="267"/>
      <c r="D20" s="270" t="s">
        <v>45</v>
      </c>
      <c r="E20" s="479">
        <v>0.14993017236720194</v>
      </c>
      <c r="F20" s="223">
        <v>8.9587150126770071E-2</v>
      </c>
      <c r="G20" s="223">
        <v>0.15469925254813138</v>
      </c>
      <c r="H20" s="223">
        <v>0.16643926406241288</v>
      </c>
      <c r="I20" s="223">
        <v>1.0194136603002438E-3</v>
      </c>
      <c r="J20" s="223">
        <v>0</v>
      </c>
      <c r="K20" s="223">
        <v>0</v>
      </c>
      <c r="L20" s="480">
        <v>0.25474271093248457</v>
      </c>
    </row>
    <row r="21" spans="1:12" s="274" customFormat="1" ht="18.95" customHeight="1">
      <c r="A21" s="271"/>
      <c r="B21" s="272"/>
      <c r="C21" s="272"/>
      <c r="D21" s="273" t="s">
        <v>46</v>
      </c>
      <c r="E21" s="481">
        <v>0</v>
      </c>
      <c r="F21" s="482">
        <v>0</v>
      </c>
      <c r="G21" s="482">
        <v>0</v>
      </c>
      <c r="H21" s="482">
        <v>0</v>
      </c>
      <c r="I21" s="482">
        <v>0</v>
      </c>
      <c r="J21" s="482">
        <v>0</v>
      </c>
      <c r="K21" s="482">
        <v>0</v>
      </c>
      <c r="L21" s="483">
        <v>0</v>
      </c>
    </row>
    <row r="22" spans="1:12" ht="18.95" customHeight="1">
      <c r="A22" s="265" t="s">
        <v>372</v>
      </c>
      <c r="B22" s="266" t="s">
        <v>48</v>
      </c>
      <c r="C22" s="267" t="s">
        <v>373</v>
      </c>
      <c r="D22" s="270" t="s">
        <v>42</v>
      </c>
      <c r="E22" s="473">
        <v>9114</v>
      </c>
      <c r="F22" s="407">
        <v>1536</v>
      </c>
      <c r="G22" s="407">
        <v>10</v>
      </c>
      <c r="H22" s="407">
        <v>1443</v>
      </c>
      <c r="I22" s="407">
        <v>0</v>
      </c>
      <c r="J22" s="407">
        <v>0</v>
      </c>
      <c r="K22" s="407">
        <v>0</v>
      </c>
      <c r="L22" s="408">
        <v>6125</v>
      </c>
    </row>
    <row r="23" spans="1:12" ht="18.95" customHeight="1">
      <c r="A23" s="265"/>
      <c r="B23" s="266"/>
      <c r="C23" s="267"/>
      <c r="D23" s="270" t="s">
        <v>43</v>
      </c>
      <c r="E23" s="474">
        <v>0</v>
      </c>
      <c r="F23" s="475">
        <v>0</v>
      </c>
      <c r="G23" s="475">
        <v>0</v>
      </c>
      <c r="H23" s="475">
        <v>0</v>
      </c>
      <c r="I23" s="475">
        <v>0</v>
      </c>
      <c r="J23" s="475">
        <v>0</v>
      </c>
      <c r="K23" s="475">
        <v>0</v>
      </c>
      <c r="L23" s="476">
        <v>0</v>
      </c>
    </row>
    <row r="24" spans="1:12" ht="18.95" customHeight="1">
      <c r="A24" s="265"/>
      <c r="B24" s="266"/>
      <c r="C24" s="267"/>
      <c r="D24" s="270" t="s">
        <v>44</v>
      </c>
      <c r="E24" s="474">
        <v>762.95934</v>
      </c>
      <c r="F24" s="475">
        <v>555.27598999999998</v>
      </c>
      <c r="G24" s="475">
        <v>2.33</v>
      </c>
      <c r="H24" s="475">
        <v>205.35335000000001</v>
      </c>
      <c r="I24" s="475">
        <v>0</v>
      </c>
      <c r="J24" s="475">
        <v>0</v>
      </c>
      <c r="K24" s="475">
        <v>0</v>
      </c>
      <c r="L24" s="476">
        <v>0</v>
      </c>
    </row>
    <row r="25" spans="1:12" ht="18.95" customHeight="1">
      <c r="A25" s="265"/>
      <c r="B25" s="267"/>
      <c r="C25" s="267"/>
      <c r="D25" s="270" t="s">
        <v>45</v>
      </c>
      <c r="E25" s="479">
        <v>8.3712896642527984E-2</v>
      </c>
      <c r="F25" s="223">
        <v>0.36150780598958332</v>
      </c>
      <c r="G25" s="223">
        <v>0.23300000000000001</v>
      </c>
      <c r="H25" s="223">
        <v>0.14231001386001385</v>
      </c>
      <c r="I25" s="223">
        <v>0</v>
      </c>
      <c r="J25" s="223">
        <v>0</v>
      </c>
      <c r="K25" s="223">
        <v>0</v>
      </c>
      <c r="L25" s="480">
        <v>0</v>
      </c>
    </row>
    <row r="26" spans="1:12" ht="18.95" customHeight="1">
      <c r="A26" s="271"/>
      <c r="B26" s="272"/>
      <c r="C26" s="272"/>
      <c r="D26" s="270" t="s">
        <v>46</v>
      </c>
      <c r="E26" s="481">
        <v>0</v>
      </c>
      <c r="F26" s="482">
        <v>0</v>
      </c>
      <c r="G26" s="482">
        <v>0</v>
      </c>
      <c r="H26" s="482">
        <v>0</v>
      </c>
      <c r="I26" s="482">
        <v>0</v>
      </c>
      <c r="J26" s="482">
        <v>0</v>
      </c>
      <c r="K26" s="482">
        <v>0</v>
      </c>
      <c r="L26" s="483">
        <v>0</v>
      </c>
    </row>
    <row r="27" spans="1:12" ht="18.95" customHeight="1">
      <c r="A27" s="265" t="s">
        <v>374</v>
      </c>
      <c r="B27" s="266" t="s">
        <v>48</v>
      </c>
      <c r="C27" s="267" t="s">
        <v>375</v>
      </c>
      <c r="D27" s="268" t="s">
        <v>42</v>
      </c>
      <c r="E27" s="473">
        <v>151055</v>
      </c>
      <c r="F27" s="407">
        <v>5193</v>
      </c>
      <c r="G27" s="407">
        <v>1184</v>
      </c>
      <c r="H27" s="407">
        <v>35055</v>
      </c>
      <c r="I27" s="407">
        <v>1058</v>
      </c>
      <c r="J27" s="407">
        <v>0</v>
      </c>
      <c r="K27" s="407">
        <v>0</v>
      </c>
      <c r="L27" s="408">
        <v>108565</v>
      </c>
    </row>
    <row r="28" spans="1:12" ht="18.95" customHeight="1">
      <c r="A28" s="265"/>
      <c r="B28" s="266"/>
      <c r="C28" s="267"/>
      <c r="D28" s="270" t="s">
        <v>43</v>
      </c>
      <c r="E28" s="474">
        <v>0</v>
      </c>
      <c r="F28" s="475">
        <v>0</v>
      </c>
      <c r="G28" s="475">
        <v>0</v>
      </c>
      <c r="H28" s="475">
        <v>0</v>
      </c>
      <c r="I28" s="475">
        <v>0</v>
      </c>
      <c r="J28" s="475">
        <v>0</v>
      </c>
      <c r="K28" s="475">
        <v>0</v>
      </c>
      <c r="L28" s="476">
        <v>0</v>
      </c>
    </row>
    <row r="29" spans="1:12" ht="18.95" customHeight="1">
      <c r="A29" s="265"/>
      <c r="B29" s="266"/>
      <c r="C29" s="267"/>
      <c r="D29" s="270" t="s">
        <v>44</v>
      </c>
      <c r="E29" s="474">
        <v>12007.289180000002</v>
      </c>
      <c r="F29" s="475">
        <v>73.051000000000002</v>
      </c>
      <c r="G29" s="475">
        <v>159.23541000000003</v>
      </c>
      <c r="H29" s="475">
        <v>5667.5834300000024</v>
      </c>
      <c r="I29" s="475">
        <v>0</v>
      </c>
      <c r="J29" s="475">
        <v>0</v>
      </c>
      <c r="K29" s="475">
        <v>0</v>
      </c>
      <c r="L29" s="476">
        <v>6107.4193399999995</v>
      </c>
    </row>
    <row r="30" spans="1:12" ht="18.95" customHeight="1">
      <c r="A30" s="269"/>
      <c r="B30" s="267"/>
      <c r="C30" s="267"/>
      <c r="D30" s="270" t="s">
        <v>45</v>
      </c>
      <c r="E30" s="479">
        <v>7.9489518254940258E-2</v>
      </c>
      <c r="F30" s="223">
        <v>1.4067205854034277E-2</v>
      </c>
      <c r="G30" s="223">
        <v>0.13448936655405408</v>
      </c>
      <c r="H30" s="223">
        <v>0.16167689145628306</v>
      </c>
      <c r="I30" s="223">
        <v>0</v>
      </c>
      <c r="J30" s="223">
        <v>0</v>
      </c>
      <c r="K30" s="223">
        <v>0</v>
      </c>
      <c r="L30" s="480">
        <v>5.6255877492746277E-2</v>
      </c>
    </row>
    <row r="31" spans="1:12" ht="18.95" customHeight="1">
      <c r="A31" s="271"/>
      <c r="B31" s="272"/>
      <c r="C31" s="272"/>
      <c r="D31" s="275" t="s">
        <v>46</v>
      </c>
      <c r="E31" s="481">
        <v>0</v>
      </c>
      <c r="F31" s="482">
        <v>0</v>
      </c>
      <c r="G31" s="482">
        <v>0</v>
      </c>
      <c r="H31" s="482">
        <v>0</v>
      </c>
      <c r="I31" s="482">
        <v>0</v>
      </c>
      <c r="J31" s="482">
        <v>0</v>
      </c>
      <c r="K31" s="482">
        <v>0</v>
      </c>
      <c r="L31" s="483">
        <v>0</v>
      </c>
    </row>
    <row r="32" spans="1:12" ht="18.95" customHeight="1">
      <c r="A32" s="265" t="s">
        <v>376</v>
      </c>
      <c r="B32" s="266" t="s">
        <v>48</v>
      </c>
      <c r="C32" s="267" t="s">
        <v>377</v>
      </c>
      <c r="D32" s="270" t="s">
        <v>42</v>
      </c>
      <c r="E32" s="473">
        <v>576276</v>
      </c>
      <c r="F32" s="407">
        <v>576276</v>
      </c>
      <c r="G32" s="407">
        <v>0</v>
      </c>
      <c r="H32" s="407">
        <v>0</v>
      </c>
      <c r="I32" s="407">
        <v>0</v>
      </c>
      <c r="J32" s="407">
        <v>0</v>
      </c>
      <c r="K32" s="407">
        <v>0</v>
      </c>
      <c r="L32" s="408">
        <v>0</v>
      </c>
    </row>
    <row r="33" spans="1:12" ht="18.95" customHeight="1">
      <c r="A33" s="265"/>
      <c r="B33" s="266"/>
      <c r="C33" s="267"/>
      <c r="D33" s="270" t="s">
        <v>43</v>
      </c>
      <c r="E33" s="474">
        <v>0</v>
      </c>
      <c r="F33" s="475">
        <v>0</v>
      </c>
      <c r="G33" s="475">
        <v>0</v>
      </c>
      <c r="H33" s="475">
        <v>0</v>
      </c>
      <c r="I33" s="475">
        <v>0</v>
      </c>
      <c r="J33" s="475">
        <v>0</v>
      </c>
      <c r="K33" s="475">
        <v>0</v>
      </c>
      <c r="L33" s="476">
        <v>0</v>
      </c>
    </row>
    <row r="34" spans="1:12" ht="18.95" customHeight="1">
      <c r="A34" s="265"/>
      <c r="B34" s="266"/>
      <c r="C34" s="267"/>
      <c r="D34" s="270" t="s">
        <v>44</v>
      </c>
      <c r="E34" s="474">
        <v>122544.57478000001</v>
      </c>
      <c r="F34" s="475">
        <v>122544.57478000001</v>
      </c>
      <c r="G34" s="475">
        <v>0</v>
      </c>
      <c r="H34" s="475">
        <v>0</v>
      </c>
      <c r="I34" s="475">
        <v>0</v>
      </c>
      <c r="J34" s="475">
        <v>0</v>
      </c>
      <c r="K34" s="475">
        <v>0</v>
      </c>
      <c r="L34" s="476">
        <v>0</v>
      </c>
    </row>
    <row r="35" spans="1:12" ht="18.95" customHeight="1">
      <c r="A35" s="269"/>
      <c r="B35" s="267"/>
      <c r="C35" s="267"/>
      <c r="D35" s="270" t="s">
        <v>45</v>
      </c>
      <c r="E35" s="479">
        <v>0.2126491035198412</v>
      </c>
      <c r="F35" s="223">
        <v>0.2126491035198412</v>
      </c>
      <c r="G35" s="223">
        <v>0</v>
      </c>
      <c r="H35" s="223">
        <v>0</v>
      </c>
      <c r="I35" s="223">
        <v>0</v>
      </c>
      <c r="J35" s="223">
        <v>0</v>
      </c>
      <c r="K35" s="223">
        <v>0</v>
      </c>
      <c r="L35" s="480">
        <v>0</v>
      </c>
    </row>
    <row r="36" spans="1:12" ht="18.95" customHeight="1">
      <c r="A36" s="271"/>
      <c r="B36" s="272"/>
      <c r="C36" s="272"/>
      <c r="D36" s="270" t="s">
        <v>46</v>
      </c>
      <c r="E36" s="481">
        <v>0</v>
      </c>
      <c r="F36" s="482">
        <v>0</v>
      </c>
      <c r="G36" s="482">
        <v>0</v>
      </c>
      <c r="H36" s="482">
        <v>0</v>
      </c>
      <c r="I36" s="482">
        <v>0</v>
      </c>
      <c r="J36" s="482">
        <v>0</v>
      </c>
      <c r="K36" s="482">
        <v>0</v>
      </c>
      <c r="L36" s="483">
        <v>0</v>
      </c>
    </row>
    <row r="37" spans="1:12" ht="18.95" customHeight="1">
      <c r="A37" s="265" t="s">
        <v>378</v>
      </c>
      <c r="B37" s="266" t="s">
        <v>48</v>
      </c>
      <c r="C37" s="267" t="s">
        <v>379</v>
      </c>
      <c r="D37" s="268" t="s">
        <v>42</v>
      </c>
      <c r="E37" s="473">
        <v>905236</v>
      </c>
      <c r="F37" s="407">
        <v>105891</v>
      </c>
      <c r="G37" s="407">
        <v>194</v>
      </c>
      <c r="H37" s="407">
        <v>597043</v>
      </c>
      <c r="I37" s="407">
        <v>115630</v>
      </c>
      <c r="J37" s="407">
        <v>0</v>
      </c>
      <c r="K37" s="407">
        <v>0</v>
      </c>
      <c r="L37" s="408">
        <v>86478</v>
      </c>
    </row>
    <row r="38" spans="1:12" ht="18.95" customHeight="1">
      <c r="A38" s="265"/>
      <c r="B38" s="266"/>
      <c r="C38" s="267"/>
      <c r="D38" s="270" t="s">
        <v>43</v>
      </c>
      <c r="E38" s="474">
        <v>0</v>
      </c>
      <c r="F38" s="475">
        <v>0</v>
      </c>
      <c r="G38" s="475">
        <v>0</v>
      </c>
      <c r="H38" s="475">
        <v>0</v>
      </c>
      <c r="I38" s="475">
        <v>0</v>
      </c>
      <c r="J38" s="475">
        <v>0</v>
      </c>
      <c r="K38" s="475">
        <v>0</v>
      </c>
      <c r="L38" s="476">
        <v>0</v>
      </c>
    </row>
    <row r="39" spans="1:12" ht="18.95" customHeight="1">
      <c r="A39" s="265"/>
      <c r="B39" s="266"/>
      <c r="C39" s="267"/>
      <c r="D39" s="270" t="s">
        <v>44</v>
      </c>
      <c r="E39" s="474">
        <v>187248.26509000006</v>
      </c>
      <c r="F39" s="475">
        <v>9951.4562999999998</v>
      </c>
      <c r="G39" s="475">
        <v>5.2716500000000002</v>
      </c>
      <c r="H39" s="475">
        <v>113209.59254000003</v>
      </c>
      <c r="I39" s="475">
        <v>26239.72</v>
      </c>
      <c r="J39" s="475">
        <v>0</v>
      </c>
      <c r="K39" s="475">
        <v>0</v>
      </c>
      <c r="L39" s="476">
        <v>37842.224600000001</v>
      </c>
    </row>
    <row r="40" spans="1:12" ht="18.95" customHeight="1">
      <c r="A40" s="269"/>
      <c r="B40" s="267"/>
      <c r="C40" s="267"/>
      <c r="D40" s="270" t="s">
        <v>45</v>
      </c>
      <c r="E40" s="479">
        <v>0.20685021926878744</v>
      </c>
      <c r="F40" s="223">
        <v>9.3978301272062775E-2</v>
      </c>
      <c r="G40" s="223">
        <v>2.7173453608247425E-2</v>
      </c>
      <c r="H40" s="223">
        <v>0.18961715075798566</v>
      </c>
      <c r="I40" s="223">
        <v>0.22692830580299231</v>
      </c>
      <c r="J40" s="223">
        <v>0</v>
      </c>
      <c r="K40" s="223">
        <v>0</v>
      </c>
      <c r="L40" s="480">
        <v>0.43759366081546752</v>
      </c>
    </row>
    <row r="41" spans="1:12" ht="18.95" customHeight="1">
      <c r="A41" s="271"/>
      <c r="B41" s="272"/>
      <c r="C41" s="272"/>
      <c r="D41" s="276" t="s">
        <v>46</v>
      </c>
      <c r="E41" s="481">
        <v>0</v>
      </c>
      <c r="F41" s="482">
        <v>0</v>
      </c>
      <c r="G41" s="482">
        <v>0</v>
      </c>
      <c r="H41" s="482">
        <v>0</v>
      </c>
      <c r="I41" s="482">
        <v>0</v>
      </c>
      <c r="J41" s="482">
        <v>0</v>
      </c>
      <c r="K41" s="482">
        <v>0</v>
      </c>
      <c r="L41" s="483">
        <v>0</v>
      </c>
    </row>
    <row r="42" spans="1:12" ht="18.95" hidden="1" customHeight="1">
      <c r="A42" s="277" t="s">
        <v>380</v>
      </c>
      <c r="B42" s="278" t="s">
        <v>48</v>
      </c>
      <c r="C42" s="279" t="s">
        <v>381</v>
      </c>
      <c r="D42" s="280" t="s">
        <v>42</v>
      </c>
      <c r="E42" s="473">
        <v>0</v>
      </c>
      <c r="F42" s="407">
        <v>0</v>
      </c>
      <c r="G42" s="407">
        <v>0</v>
      </c>
      <c r="H42" s="407">
        <v>0</v>
      </c>
      <c r="I42" s="407">
        <v>0</v>
      </c>
      <c r="J42" s="407">
        <v>0</v>
      </c>
      <c r="K42" s="407">
        <v>0</v>
      </c>
      <c r="L42" s="408">
        <v>0</v>
      </c>
    </row>
    <row r="43" spans="1:12" ht="18.95" hidden="1" customHeight="1">
      <c r="A43" s="269"/>
      <c r="B43" s="267"/>
      <c r="C43" s="267" t="s">
        <v>382</v>
      </c>
      <c r="D43" s="270" t="s">
        <v>43</v>
      </c>
      <c r="E43" s="474">
        <v>0</v>
      </c>
      <c r="F43" s="475">
        <v>0</v>
      </c>
      <c r="G43" s="475">
        <v>0</v>
      </c>
      <c r="H43" s="475">
        <v>0</v>
      </c>
      <c r="I43" s="475">
        <v>0</v>
      </c>
      <c r="J43" s="475">
        <v>0</v>
      </c>
      <c r="K43" s="475">
        <v>0</v>
      </c>
      <c r="L43" s="476">
        <v>0</v>
      </c>
    </row>
    <row r="44" spans="1:12" ht="18.95" hidden="1" customHeight="1">
      <c r="A44" s="269"/>
      <c r="B44" s="267"/>
      <c r="C44" s="267"/>
      <c r="D44" s="270" t="s">
        <v>44</v>
      </c>
      <c r="E44" s="474">
        <v>0</v>
      </c>
      <c r="F44" s="475">
        <v>0</v>
      </c>
      <c r="G44" s="475">
        <v>0</v>
      </c>
      <c r="H44" s="475">
        <v>0</v>
      </c>
      <c r="I44" s="475">
        <v>0</v>
      </c>
      <c r="J44" s="475">
        <v>0</v>
      </c>
      <c r="K44" s="475">
        <v>0</v>
      </c>
      <c r="L44" s="476">
        <v>0</v>
      </c>
    </row>
    <row r="45" spans="1:12" ht="18.95" hidden="1" customHeight="1">
      <c r="A45" s="269"/>
      <c r="B45" s="267"/>
      <c r="C45" s="267"/>
      <c r="D45" s="270" t="s">
        <v>45</v>
      </c>
      <c r="E45" s="479">
        <v>0</v>
      </c>
      <c r="F45" s="223">
        <v>0</v>
      </c>
      <c r="G45" s="223">
        <v>0</v>
      </c>
      <c r="H45" s="223">
        <v>0</v>
      </c>
      <c r="I45" s="223">
        <v>0</v>
      </c>
      <c r="J45" s="223">
        <v>0</v>
      </c>
      <c r="K45" s="223">
        <v>0</v>
      </c>
      <c r="L45" s="480">
        <v>0</v>
      </c>
    </row>
    <row r="46" spans="1:12" ht="18.95" hidden="1" customHeight="1">
      <c r="A46" s="271"/>
      <c r="B46" s="272"/>
      <c r="C46" s="272"/>
      <c r="D46" s="273" t="s">
        <v>46</v>
      </c>
      <c r="E46" s="481">
        <v>0</v>
      </c>
      <c r="F46" s="482">
        <v>0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3">
        <v>0</v>
      </c>
    </row>
    <row r="47" spans="1:12" ht="18.95" customHeight="1">
      <c r="A47" s="265" t="s">
        <v>383</v>
      </c>
      <c r="B47" s="266" t="s">
        <v>48</v>
      </c>
      <c r="C47" s="267" t="s">
        <v>384</v>
      </c>
      <c r="D47" s="281" t="s">
        <v>42</v>
      </c>
      <c r="E47" s="473">
        <v>364289</v>
      </c>
      <c r="F47" s="407">
        <v>272712</v>
      </c>
      <c r="G47" s="407">
        <v>236</v>
      </c>
      <c r="H47" s="407">
        <v>86778</v>
      </c>
      <c r="I47" s="407">
        <v>326</v>
      </c>
      <c r="J47" s="407">
        <v>0</v>
      </c>
      <c r="K47" s="407">
        <v>0</v>
      </c>
      <c r="L47" s="408">
        <v>4237</v>
      </c>
    </row>
    <row r="48" spans="1:12" ht="18.95" customHeight="1">
      <c r="A48" s="265"/>
      <c r="B48" s="266"/>
      <c r="C48" s="267"/>
      <c r="D48" s="270" t="s">
        <v>43</v>
      </c>
      <c r="E48" s="474">
        <v>0</v>
      </c>
      <c r="F48" s="475">
        <v>0</v>
      </c>
      <c r="G48" s="475">
        <v>0</v>
      </c>
      <c r="H48" s="475">
        <v>0</v>
      </c>
      <c r="I48" s="475">
        <v>0</v>
      </c>
      <c r="J48" s="475">
        <v>0</v>
      </c>
      <c r="K48" s="475">
        <v>0</v>
      </c>
      <c r="L48" s="476">
        <v>0</v>
      </c>
    </row>
    <row r="49" spans="1:12" ht="18.95" customHeight="1">
      <c r="A49" s="265"/>
      <c r="B49" s="266"/>
      <c r="C49" s="267"/>
      <c r="D49" s="270" t="s">
        <v>44</v>
      </c>
      <c r="E49" s="474">
        <v>57200.035940000002</v>
      </c>
      <c r="F49" s="475">
        <v>42000</v>
      </c>
      <c r="G49" s="475">
        <v>25.25572</v>
      </c>
      <c r="H49" s="475">
        <v>14119.593790000001</v>
      </c>
      <c r="I49" s="475">
        <v>79.980999999999995</v>
      </c>
      <c r="J49" s="475">
        <v>0</v>
      </c>
      <c r="K49" s="475">
        <v>0</v>
      </c>
      <c r="L49" s="476">
        <v>975.20542999999998</v>
      </c>
    </row>
    <row r="50" spans="1:12" ht="18.95" customHeight="1">
      <c r="A50" s="265"/>
      <c r="B50" s="267"/>
      <c r="C50" s="267"/>
      <c r="D50" s="270" t="s">
        <v>45</v>
      </c>
      <c r="E50" s="479">
        <v>0.15701829025855846</v>
      </c>
      <c r="F50" s="223">
        <v>0.15400862448297103</v>
      </c>
      <c r="G50" s="223">
        <v>0.1070157627118644</v>
      </c>
      <c r="H50" s="223">
        <v>0.16270937092350596</v>
      </c>
      <c r="I50" s="223">
        <v>0.245340490797546</v>
      </c>
      <c r="J50" s="223">
        <v>0</v>
      </c>
      <c r="K50" s="223">
        <v>0</v>
      </c>
      <c r="L50" s="480">
        <v>0.23016413264101959</v>
      </c>
    </row>
    <row r="51" spans="1:12" ht="18.95" customHeight="1">
      <c r="A51" s="271"/>
      <c r="B51" s="272"/>
      <c r="C51" s="272"/>
      <c r="D51" s="275" t="s">
        <v>46</v>
      </c>
      <c r="E51" s="481">
        <v>0</v>
      </c>
      <c r="F51" s="482">
        <v>0</v>
      </c>
      <c r="G51" s="482">
        <v>0</v>
      </c>
      <c r="H51" s="482">
        <v>0</v>
      </c>
      <c r="I51" s="482">
        <v>0</v>
      </c>
      <c r="J51" s="482">
        <v>0</v>
      </c>
      <c r="K51" s="482">
        <v>0</v>
      </c>
      <c r="L51" s="483">
        <v>0</v>
      </c>
    </row>
    <row r="52" spans="1:12" ht="18.95" customHeight="1">
      <c r="A52" s="265" t="s">
        <v>385</v>
      </c>
      <c r="B52" s="266" t="s">
        <v>48</v>
      </c>
      <c r="C52" s="267" t="s">
        <v>386</v>
      </c>
      <c r="D52" s="268" t="s">
        <v>42</v>
      </c>
      <c r="E52" s="473">
        <v>18000</v>
      </c>
      <c r="F52" s="407">
        <v>18000</v>
      </c>
      <c r="G52" s="407">
        <v>0</v>
      </c>
      <c r="H52" s="407">
        <v>0</v>
      </c>
      <c r="I52" s="407">
        <v>0</v>
      </c>
      <c r="J52" s="407">
        <v>0</v>
      </c>
      <c r="K52" s="407">
        <v>0</v>
      </c>
      <c r="L52" s="408">
        <v>0</v>
      </c>
    </row>
    <row r="53" spans="1:12" ht="18.95" customHeight="1">
      <c r="A53" s="265"/>
      <c r="B53" s="266"/>
      <c r="C53" s="267"/>
      <c r="D53" s="270" t="s">
        <v>43</v>
      </c>
      <c r="E53" s="474">
        <v>0</v>
      </c>
      <c r="F53" s="475">
        <v>0</v>
      </c>
      <c r="G53" s="475">
        <v>0</v>
      </c>
      <c r="H53" s="475">
        <v>0</v>
      </c>
      <c r="I53" s="475">
        <v>0</v>
      </c>
      <c r="J53" s="475">
        <v>0</v>
      </c>
      <c r="K53" s="475">
        <v>0</v>
      </c>
      <c r="L53" s="476">
        <v>0</v>
      </c>
    </row>
    <row r="54" spans="1:12" ht="18.95" customHeight="1">
      <c r="A54" s="265"/>
      <c r="B54" s="266"/>
      <c r="C54" s="267"/>
      <c r="D54" s="270" t="s">
        <v>44</v>
      </c>
      <c r="E54" s="474">
        <v>1760.3130000000001</v>
      </c>
      <c r="F54" s="475">
        <v>1760.3130000000001</v>
      </c>
      <c r="G54" s="475">
        <v>0</v>
      </c>
      <c r="H54" s="475">
        <v>0</v>
      </c>
      <c r="I54" s="475">
        <v>0</v>
      </c>
      <c r="J54" s="475">
        <v>0</v>
      </c>
      <c r="K54" s="475">
        <v>0</v>
      </c>
      <c r="L54" s="476">
        <v>0</v>
      </c>
    </row>
    <row r="55" spans="1:12" ht="18.95" customHeight="1">
      <c r="A55" s="269"/>
      <c r="B55" s="267"/>
      <c r="C55" s="267"/>
      <c r="D55" s="270" t="s">
        <v>45</v>
      </c>
      <c r="E55" s="479">
        <v>9.7795166666666669E-2</v>
      </c>
      <c r="F55" s="223">
        <v>9.7795166666666669E-2</v>
      </c>
      <c r="G55" s="223">
        <v>0</v>
      </c>
      <c r="H55" s="223">
        <v>0</v>
      </c>
      <c r="I55" s="223">
        <v>0</v>
      </c>
      <c r="J55" s="223">
        <v>0</v>
      </c>
      <c r="K55" s="223">
        <v>0</v>
      </c>
      <c r="L55" s="480">
        <v>0</v>
      </c>
    </row>
    <row r="56" spans="1:12" ht="18.95" customHeight="1">
      <c r="A56" s="271"/>
      <c r="B56" s="272"/>
      <c r="C56" s="272"/>
      <c r="D56" s="275" t="s">
        <v>46</v>
      </c>
      <c r="E56" s="481">
        <v>0</v>
      </c>
      <c r="F56" s="482">
        <v>0</v>
      </c>
      <c r="G56" s="482">
        <v>0</v>
      </c>
      <c r="H56" s="482">
        <v>0</v>
      </c>
      <c r="I56" s="482">
        <v>0</v>
      </c>
      <c r="J56" s="482">
        <v>0</v>
      </c>
      <c r="K56" s="482">
        <v>0</v>
      </c>
      <c r="L56" s="483">
        <v>0</v>
      </c>
    </row>
    <row r="57" spans="1:12" ht="18.95" customHeight="1">
      <c r="A57" s="265" t="s">
        <v>387</v>
      </c>
      <c r="B57" s="266" t="s">
        <v>48</v>
      </c>
      <c r="C57" s="267" t="s">
        <v>388</v>
      </c>
      <c r="D57" s="270" t="s">
        <v>42</v>
      </c>
      <c r="E57" s="473">
        <v>10899314</v>
      </c>
      <c r="F57" s="407">
        <v>4481588</v>
      </c>
      <c r="G57" s="407">
        <v>13866</v>
      </c>
      <c r="H57" s="407">
        <v>3349462</v>
      </c>
      <c r="I57" s="407">
        <v>2526359</v>
      </c>
      <c r="J57" s="407">
        <v>0</v>
      </c>
      <c r="K57" s="407">
        <v>0</v>
      </c>
      <c r="L57" s="408">
        <v>528039</v>
      </c>
    </row>
    <row r="58" spans="1:12" ht="18.95" customHeight="1">
      <c r="A58" s="265"/>
      <c r="B58" s="266"/>
      <c r="C58" s="267"/>
      <c r="D58" s="270" t="s">
        <v>43</v>
      </c>
      <c r="E58" s="474">
        <v>0</v>
      </c>
      <c r="F58" s="475">
        <v>0</v>
      </c>
      <c r="G58" s="475">
        <v>0</v>
      </c>
      <c r="H58" s="475">
        <v>0</v>
      </c>
      <c r="I58" s="475">
        <v>0</v>
      </c>
      <c r="J58" s="475">
        <v>0</v>
      </c>
      <c r="K58" s="475">
        <v>0</v>
      </c>
      <c r="L58" s="476">
        <v>0</v>
      </c>
    </row>
    <row r="59" spans="1:12" ht="18.95" customHeight="1">
      <c r="A59" s="265"/>
      <c r="B59" s="266"/>
      <c r="C59" s="267"/>
      <c r="D59" s="270" t="s">
        <v>44</v>
      </c>
      <c r="E59" s="474">
        <v>696204.39050000033</v>
      </c>
      <c r="F59" s="475">
        <v>325791.85375000007</v>
      </c>
      <c r="G59" s="475">
        <v>1136.7023200000001</v>
      </c>
      <c r="H59" s="475">
        <v>326780.8275600003</v>
      </c>
      <c r="I59" s="475">
        <v>14500.98834</v>
      </c>
      <c r="J59" s="475">
        <v>0</v>
      </c>
      <c r="K59" s="475">
        <v>0</v>
      </c>
      <c r="L59" s="476">
        <v>27994.018530000008</v>
      </c>
    </row>
    <row r="60" spans="1:12" ht="18.95" customHeight="1">
      <c r="A60" s="269"/>
      <c r="B60" s="267"/>
      <c r="C60" s="267"/>
      <c r="D60" s="270" t="s">
        <v>45</v>
      </c>
      <c r="E60" s="479">
        <v>6.3875982515963881E-2</v>
      </c>
      <c r="F60" s="223">
        <v>7.269562792251319E-2</v>
      </c>
      <c r="G60" s="223">
        <v>8.1977666233953569E-2</v>
      </c>
      <c r="H60" s="223">
        <v>9.756218388505386E-2</v>
      </c>
      <c r="I60" s="223">
        <v>5.7398763754478279E-3</v>
      </c>
      <c r="J60" s="223">
        <v>0</v>
      </c>
      <c r="K60" s="223">
        <v>0</v>
      </c>
      <c r="L60" s="480">
        <v>5.3015058603625882E-2</v>
      </c>
    </row>
    <row r="61" spans="1:12" ht="18.95" customHeight="1">
      <c r="A61" s="271"/>
      <c r="B61" s="272"/>
      <c r="C61" s="272"/>
      <c r="D61" s="270" t="s">
        <v>46</v>
      </c>
      <c r="E61" s="481">
        <v>0</v>
      </c>
      <c r="F61" s="482">
        <v>0</v>
      </c>
      <c r="G61" s="482">
        <v>0</v>
      </c>
      <c r="H61" s="482">
        <v>0</v>
      </c>
      <c r="I61" s="482">
        <v>0</v>
      </c>
      <c r="J61" s="482">
        <v>0</v>
      </c>
      <c r="K61" s="482">
        <v>0</v>
      </c>
      <c r="L61" s="483">
        <v>0</v>
      </c>
    </row>
    <row r="62" spans="1:12" ht="18.95" customHeight="1">
      <c r="A62" s="265" t="s">
        <v>389</v>
      </c>
      <c r="B62" s="266" t="s">
        <v>48</v>
      </c>
      <c r="C62" s="267" t="s">
        <v>137</v>
      </c>
      <c r="D62" s="268" t="s">
        <v>42</v>
      </c>
      <c r="E62" s="473">
        <v>57940</v>
      </c>
      <c r="F62" s="407">
        <v>54366</v>
      </c>
      <c r="G62" s="407">
        <v>10</v>
      </c>
      <c r="H62" s="407">
        <v>3564</v>
      </c>
      <c r="I62" s="407">
        <v>0</v>
      </c>
      <c r="J62" s="407">
        <v>0</v>
      </c>
      <c r="K62" s="407">
        <v>0</v>
      </c>
      <c r="L62" s="408">
        <v>0</v>
      </c>
    </row>
    <row r="63" spans="1:12" ht="18.95" customHeight="1">
      <c r="A63" s="265"/>
      <c r="B63" s="266"/>
      <c r="C63" s="267"/>
      <c r="D63" s="270" t="s">
        <v>43</v>
      </c>
      <c r="E63" s="474">
        <v>0</v>
      </c>
      <c r="F63" s="475">
        <v>0</v>
      </c>
      <c r="G63" s="475">
        <v>0</v>
      </c>
      <c r="H63" s="475">
        <v>0</v>
      </c>
      <c r="I63" s="475">
        <v>0</v>
      </c>
      <c r="J63" s="475">
        <v>0</v>
      </c>
      <c r="K63" s="475">
        <v>0</v>
      </c>
      <c r="L63" s="476">
        <v>0</v>
      </c>
    </row>
    <row r="64" spans="1:12" ht="18.95" customHeight="1">
      <c r="A64" s="265"/>
      <c r="B64" s="266"/>
      <c r="C64" s="267"/>
      <c r="D64" s="270" t="s">
        <v>44</v>
      </c>
      <c r="E64" s="474">
        <v>11538.254510000001</v>
      </c>
      <c r="F64" s="475">
        <v>10641.519</v>
      </c>
      <c r="G64" s="475">
        <v>0</v>
      </c>
      <c r="H64" s="475">
        <v>896.73550999999986</v>
      </c>
      <c r="I64" s="475">
        <v>0</v>
      </c>
      <c r="J64" s="475">
        <v>0</v>
      </c>
      <c r="K64" s="475">
        <v>0</v>
      </c>
      <c r="L64" s="476">
        <v>0</v>
      </c>
    </row>
    <row r="65" spans="1:12" ht="18.95" customHeight="1">
      <c r="A65" s="269"/>
      <c r="B65" s="267"/>
      <c r="C65" s="267"/>
      <c r="D65" s="270" t="s">
        <v>45</v>
      </c>
      <c r="E65" s="479">
        <v>0.19914143096306525</v>
      </c>
      <c r="F65" s="223">
        <v>0.1957384946473899</v>
      </c>
      <c r="G65" s="223">
        <v>0</v>
      </c>
      <c r="H65" s="223">
        <v>0.25160929012345673</v>
      </c>
      <c r="I65" s="223">
        <v>0</v>
      </c>
      <c r="J65" s="223">
        <v>0</v>
      </c>
      <c r="K65" s="223">
        <v>0</v>
      </c>
      <c r="L65" s="480">
        <v>0</v>
      </c>
    </row>
    <row r="66" spans="1:12" ht="18.95" customHeight="1">
      <c r="A66" s="271"/>
      <c r="B66" s="272"/>
      <c r="C66" s="272"/>
      <c r="D66" s="275" t="s">
        <v>46</v>
      </c>
      <c r="E66" s="481">
        <v>0</v>
      </c>
      <c r="F66" s="482">
        <v>0</v>
      </c>
      <c r="G66" s="482">
        <v>0</v>
      </c>
      <c r="H66" s="482">
        <v>0</v>
      </c>
      <c r="I66" s="482">
        <v>0</v>
      </c>
      <c r="J66" s="482">
        <v>0</v>
      </c>
      <c r="K66" s="482">
        <v>0</v>
      </c>
      <c r="L66" s="483">
        <v>0</v>
      </c>
    </row>
    <row r="67" spans="1:12" ht="18.95" customHeight="1">
      <c r="A67" s="265" t="s">
        <v>390</v>
      </c>
      <c r="B67" s="266" t="s">
        <v>48</v>
      </c>
      <c r="C67" s="267" t="s">
        <v>391</v>
      </c>
      <c r="D67" s="268" t="s">
        <v>42</v>
      </c>
      <c r="E67" s="473">
        <v>1332054</v>
      </c>
      <c r="F67" s="407">
        <v>1320532</v>
      </c>
      <c r="G67" s="407">
        <v>345</v>
      </c>
      <c r="H67" s="407">
        <v>10508</v>
      </c>
      <c r="I67" s="407">
        <v>669</v>
      </c>
      <c r="J67" s="407">
        <v>0</v>
      </c>
      <c r="K67" s="407">
        <v>0</v>
      </c>
      <c r="L67" s="408">
        <v>0</v>
      </c>
    </row>
    <row r="68" spans="1:12" ht="18.95" customHeight="1">
      <c r="A68" s="265"/>
      <c r="B68" s="266"/>
      <c r="C68" s="267"/>
      <c r="D68" s="270" t="s">
        <v>43</v>
      </c>
      <c r="E68" s="474">
        <v>0</v>
      </c>
      <c r="F68" s="475">
        <v>0</v>
      </c>
      <c r="G68" s="475">
        <v>0</v>
      </c>
      <c r="H68" s="475">
        <v>0</v>
      </c>
      <c r="I68" s="475">
        <v>0</v>
      </c>
      <c r="J68" s="475">
        <v>0</v>
      </c>
      <c r="K68" s="475">
        <v>0</v>
      </c>
      <c r="L68" s="476">
        <v>0</v>
      </c>
    </row>
    <row r="69" spans="1:12" ht="18.95" customHeight="1">
      <c r="A69" s="265"/>
      <c r="B69" s="266"/>
      <c r="C69" s="267"/>
      <c r="D69" s="270" t="s">
        <v>44</v>
      </c>
      <c r="E69" s="474">
        <v>498637.45503000001</v>
      </c>
      <c r="F69" s="475">
        <v>484158.19686000003</v>
      </c>
      <c r="G69" s="475">
        <v>1.1314199999999999</v>
      </c>
      <c r="H69" s="475">
        <v>14468.948489999999</v>
      </c>
      <c r="I69" s="475">
        <v>9.1782599999999999</v>
      </c>
      <c r="J69" s="475">
        <v>0</v>
      </c>
      <c r="K69" s="475">
        <v>0</v>
      </c>
      <c r="L69" s="476">
        <v>0</v>
      </c>
    </row>
    <row r="70" spans="1:12" ht="18.95" customHeight="1">
      <c r="A70" s="269"/>
      <c r="B70" s="267"/>
      <c r="C70" s="267"/>
      <c r="D70" s="270" t="s">
        <v>45</v>
      </c>
      <c r="E70" s="479">
        <v>0.37433726788103183</v>
      </c>
      <c r="F70" s="223">
        <v>0.36663874624772441</v>
      </c>
      <c r="G70" s="223">
        <v>3.2794782608695648E-3</v>
      </c>
      <c r="H70" s="223">
        <v>1.3769459925770839</v>
      </c>
      <c r="I70" s="223">
        <v>1.3719372197309418E-2</v>
      </c>
      <c r="J70" s="223">
        <v>0</v>
      </c>
      <c r="K70" s="223">
        <v>0</v>
      </c>
      <c r="L70" s="480">
        <v>0</v>
      </c>
    </row>
    <row r="71" spans="1:12" ht="18.95" customHeight="1">
      <c r="A71" s="271"/>
      <c r="B71" s="272"/>
      <c r="C71" s="272"/>
      <c r="D71" s="273" t="s">
        <v>46</v>
      </c>
      <c r="E71" s="481">
        <v>0</v>
      </c>
      <c r="F71" s="482">
        <v>0</v>
      </c>
      <c r="G71" s="482">
        <v>0</v>
      </c>
      <c r="H71" s="482">
        <v>0</v>
      </c>
      <c r="I71" s="482">
        <v>0</v>
      </c>
      <c r="J71" s="482">
        <v>0</v>
      </c>
      <c r="K71" s="482">
        <v>0</v>
      </c>
      <c r="L71" s="483">
        <v>0</v>
      </c>
    </row>
    <row r="72" spans="1:12" ht="18.95" customHeight="1">
      <c r="A72" s="282" t="s">
        <v>392</v>
      </c>
      <c r="B72" s="278" t="s">
        <v>48</v>
      </c>
      <c r="C72" s="283" t="s">
        <v>393</v>
      </c>
      <c r="D72" s="280" t="s">
        <v>42</v>
      </c>
      <c r="E72" s="473">
        <v>438923</v>
      </c>
      <c r="F72" s="407">
        <v>299971</v>
      </c>
      <c r="G72" s="407">
        <v>242</v>
      </c>
      <c r="H72" s="407">
        <v>126696</v>
      </c>
      <c r="I72" s="407">
        <v>5735</v>
      </c>
      <c r="J72" s="407">
        <v>0</v>
      </c>
      <c r="K72" s="407">
        <v>0</v>
      </c>
      <c r="L72" s="408">
        <v>6279</v>
      </c>
    </row>
    <row r="73" spans="1:12" ht="18.95" customHeight="1">
      <c r="A73" s="265"/>
      <c r="B73" s="266"/>
      <c r="C73" s="267"/>
      <c r="D73" s="270" t="s">
        <v>43</v>
      </c>
      <c r="E73" s="474">
        <v>0</v>
      </c>
      <c r="F73" s="475">
        <v>0</v>
      </c>
      <c r="G73" s="475">
        <v>0</v>
      </c>
      <c r="H73" s="475">
        <v>0</v>
      </c>
      <c r="I73" s="475">
        <v>0</v>
      </c>
      <c r="J73" s="475">
        <v>0</v>
      </c>
      <c r="K73" s="475">
        <v>0</v>
      </c>
      <c r="L73" s="476">
        <v>0</v>
      </c>
    </row>
    <row r="74" spans="1:12" ht="18.95" customHeight="1">
      <c r="A74" s="265"/>
      <c r="B74" s="266"/>
      <c r="C74" s="267"/>
      <c r="D74" s="270" t="s">
        <v>44</v>
      </c>
      <c r="E74" s="474">
        <v>66311.818069999994</v>
      </c>
      <c r="F74" s="475">
        <v>50388.348570000009</v>
      </c>
      <c r="G74" s="475">
        <v>30.154850000000003</v>
      </c>
      <c r="H74" s="475">
        <v>14582.206749999983</v>
      </c>
      <c r="I74" s="475">
        <v>154.99</v>
      </c>
      <c r="J74" s="475">
        <v>0</v>
      </c>
      <c r="K74" s="475">
        <v>0</v>
      </c>
      <c r="L74" s="476">
        <v>1156.1179</v>
      </c>
    </row>
    <row r="75" spans="1:12" ht="18.95" customHeight="1">
      <c r="A75" s="269"/>
      <c r="B75" s="267"/>
      <c r="C75" s="267" t="s">
        <v>4</v>
      </c>
      <c r="D75" s="270" t="s">
        <v>45</v>
      </c>
      <c r="E75" s="479">
        <v>0.15107847633867441</v>
      </c>
      <c r="F75" s="223">
        <v>0.16797739971530584</v>
      </c>
      <c r="G75" s="223">
        <v>0.12460681818181819</v>
      </c>
      <c r="H75" s="223">
        <v>0.11509603105070391</v>
      </c>
      <c r="I75" s="223">
        <v>2.7025283347863995E-2</v>
      </c>
      <c r="J75" s="223">
        <v>0</v>
      </c>
      <c r="K75" s="223">
        <v>0</v>
      </c>
      <c r="L75" s="480">
        <v>0.18412452619843925</v>
      </c>
    </row>
    <row r="76" spans="1:12" ht="18.95" customHeight="1">
      <c r="A76" s="271"/>
      <c r="B76" s="272"/>
      <c r="C76" s="272"/>
      <c r="D76" s="276" t="s">
        <v>46</v>
      </c>
      <c r="E76" s="481">
        <v>0</v>
      </c>
      <c r="F76" s="482">
        <v>0</v>
      </c>
      <c r="G76" s="482">
        <v>0</v>
      </c>
      <c r="H76" s="482">
        <v>0</v>
      </c>
      <c r="I76" s="482">
        <v>0</v>
      </c>
      <c r="J76" s="482">
        <v>0</v>
      </c>
      <c r="K76" s="482">
        <v>0</v>
      </c>
      <c r="L76" s="483">
        <v>0</v>
      </c>
    </row>
    <row r="77" spans="1:12" ht="18.95" customHeight="1">
      <c r="A77" s="265" t="s">
        <v>394</v>
      </c>
      <c r="B77" s="266" t="s">
        <v>48</v>
      </c>
      <c r="C77" s="267" t="s">
        <v>395</v>
      </c>
      <c r="D77" s="281" t="s">
        <v>42</v>
      </c>
      <c r="E77" s="473">
        <v>195499</v>
      </c>
      <c r="F77" s="407"/>
      <c r="G77" s="407">
        <v>260</v>
      </c>
      <c r="H77" s="407">
        <v>191509</v>
      </c>
      <c r="I77" s="407">
        <v>1300</v>
      </c>
      <c r="J77" s="407">
        <v>0</v>
      </c>
      <c r="K77" s="407">
        <v>0</v>
      </c>
      <c r="L77" s="408">
        <v>2430</v>
      </c>
    </row>
    <row r="78" spans="1:12" ht="18.95" customHeight="1">
      <c r="A78" s="265"/>
      <c r="B78" s="266"/>
      <c r="C78" s="267"/>
      <c r="D78" s="270" t="s">
        <v>43</v>
      </c>
      <c r="E78" s="474">
        <v>0</v>
      </c>
      <c r="F78" s="475">
        <v>0</v>
      </c>
      <c r="G78" s="475">
        <v>0</v>
      </c>
      <c r="H78" s="475">
        <v>0</v>
      </c>
      <c r="I78" s="475">
        <v>0</v>
      </c>
      <c r="J78" s="475">
        <v>0</v>
      </c>
      <c r="K78" s="475">
        <v>0</v>
      </c>
      <c r="L78" s="476">
        <v>0</v>
      </c>
    </row>
    <row r="79" spans="1:12" ht="18.95" customHeight="1">
      <c r="A79" s="265"/>
      <c r="B79" s="266"/>
      <c r="C79" s="267"/>
      <c r="D79" s="270" t="s">
        <v>44</v>
      </c>
      <c r="E79" s="474">
        <v>34056.562989999991</v>
      </c>
      <c r="F79" s="475">
        <v>0</v>
      </c>
      <c r="G79" s="475">
        <v>56.476669999999999</v>
      </c>
      <c r="H79" s="475">
        <v>33837.540189999992</v>
      </c>
      <c r="I79" s="475">
        <v>0</v>
      </c>
      <c r="J79" s="475">
        <v>0</v>
      </c>
      <c r="K79" s="475">
        <v>0</v>
      </c>
      <c r="L79" s="476">
        <v>162.54612999999998</v>
      </c>
    </row>
    <row r="80" spans="1:12" ht="18.95" customHeight="1">
      <c r="A80" s="269"/>
      <c r="B80" s="267"/>
      <c r="C80" s="267"/>
      <c r="D80" s="270" t="s">
        <v>45</v>
      </c>
      <c r="E80" s="479">
        <v>0.17420325930055905</v>
      </c>
      <c r="F80" s="223">
        <v>0</v>
      </c>
      <c r="G80" s="223">
        <v>0.21721796153846154</v>
      </c>
      <c r="H80" s="223">
        <v>0.17668903388352503</v>
      </c>
      <c r="I80" s="223">
        <v>0</v>
      </c>
      <c r="J80" s="223">
        <v>0</v>
      </c>
      <c r="K80" s="223">
        <v>0</v>
      </c>
      <c r="L80" s="480">
        <v>6.689141152263374E-2</v>
      </c>
    </row>
    <row r="81" spans="1:12" ht="18.95" customHeight="1">
      <c r="A81" s="271"/>
      <c r="B81" s="272"/>
      <c r="C81" s="272"/>
      <c r="D81" s="270" t="s">
        <v>46</v>
      </c>
      <c r="E81" s="481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3">
        <v>0</v>
      </c>
    </row>
    <row r="82" spans="1:12" ht="18.95" customHeight="1">
      <c r="A82" s="265" t="s">
        <v>396</v>
      </c>
      <c r="B82" s="266" t="s">
        <v>48</v>
      </c>
      <c r="C82" s="267" t="s">
        <v>114</v>
      </c>
      <c r="D82" s="268" t="s">
        <v>42</v>
      </c>
      <c r="E82" s="473">
        <v>6347221</v>
      </c>
      <c r="F82" s="407">
        <v>5099417</v>
      </c>
      <c r="G82" s="407">
        <v>41521</v>
      </c>
      <c r="H82" s="407">
        <v>774696</v>
      </c>
      <c r="I82" s="407">
        <v>294856</v>
      </c>
      <c r="J82" s="407">
        <v>0</v>
      </c>
      <c r="K82" s="407">
        <v>0</v>
      </c>
      <c r="L82" s="408">
        <v>136731</v>
      </c>
    </row>
    <row r="83" spans="1:12" ht="18.95" customHeight="1">
      <c r="A83" s="265"/>
      <c r="B83" s="266"/>
      <c r="C83" s="267"/>
      <c r="D83" s="270" t="s">
        <v>43</v>
      </c>
      <c r="E83" s="474">
        <v>0</v>
      </c>
      <c r="F83" s="475">
        <v>0</v>
      </c>
      <c r="G83" s="475">
        <v>0</v>
      </c>
      <c r="H83" s="475">
        <v>0</v>
      </c>
      <c r="I83" s="475">
        <v>0</v>
      </c>
      <c r="J83" s="475">
        <v>0</v>
      </c>
      <c r="K83" s="475">
        <v>0</v>
      </c>
      <c r="L83" s="476">
        <v>0</v>
      </c>
    </row>
    <row r="84" spans="1:12" ht="18.95" customHeight="1">
      <c r="A84" s="265"/>
      <c r="B84" s="266"/>
      <c r="C84" s="267"/>
      <c r="D84" s="270" t="s">
        <v>44</v>
      </c>
      <c r="E84" s="474">
        <v>787844.84677000006</v>
      </c>
      <c r="F84" s="475">
        <v>603724.93700000003</v>
      </c>
      <c r="G84" s="475">
        <v>20143.552349999998</v>
      </c>
      <c r="H84" s="475">
        <v>134251.45014000003</v>
      </c>
      <c r="I84" s="475">
        <v>9839.0653000000002</v>
      </c>
      <c r="J84" s="475">
        <v>0</v>
      </c>
      <c r="K84" s="475">
        <v>0</v>
      </c>
      <c r="L84" s="476">
        <v>19885.841980000001</v>
      </c>
    </row>
    <row r="85" spans="1:12" ht="18.95" customHeight="1">
      <c r="A85" s="269"/>
      <c r="B85" s="267"/>
      <c r="C85" s="267"/>
      <c r="D85" s="270" t="s">
        <v>45</v>
      </c>
      <c r="E85" s="479">
        <v>0.12412437612775734</v>
      </c>
      <c r="F85" s="223">
        <v>0.11839097234056364</v>
      </c>
      <c r="G85" s="223">
        <v>0.4851413104212326</v>
      </c>
      <c r="H85" s="223">
        <v>0.17329565421791263</v>
      </c>
      <c r="I85" s="223">
        <v>3.3369052350978104E-2</v>
      </c>
      <c r="J85" s="223">
        <v>0</v>
      </c>
      <c r="K85" s="223">
        <v>0</v>
      </c>
      <c r="L85" s="480">
        <v>0.14543769869305426</v>
      </c>
    </row>
    <row r="86" spans="1:12" ht="18.95" customHeight="1">
      <c r="A86" s="271"/>
      <c r="B86" s="272"/>
      <c r="C86" s="272"/>
      <c r="D86" s="275" t="s">
        <v>46</v>
      </c>
      <c r="E86" s="481">
        <v>0</v>
      </c>
      <c r="F86" s="482">
        <v>0</v>
      </c>
      <c r="G86" s="482">
        <v>0</v>
      </c>
      <c r="H86" s="482">
        <v>0</v>
      </c>
      <c r="I86" s="482">
        <v>0</v>
      </c>
      <c r="J86" s="482">
        <v>0</v>
      </c>
      <c r="K86" s="482">
        <v>0</v>
      </c>
      <c r="L86" s="483">
        <v>0</v>
      </c>
    </row>
    <row r="87" spans="1:12" ht="18.95" customHeight="1">
      <c r="A87" s="265" t="s">
        <v>397</v>
      </c>
      <c r="B87" s="266" t="s">
        <v>48</v>
      </c>
      <c r="C87" s="267" t="s">
        <v>86</v>
      </c>
      <c r="D87" s="270" t="s">
        <v>42</v>
      </c>
      <c r="E87" s="473">
        <v>13836776</v>
      </c>
      <c r="F87" s="407">
        <v>490791</v>
      </c>
      <c r="G87" s="407">
        <v>394837</v>
      </c>
      <c r="H87" s="407">
        <v>11620236</v>
      </c>
      <c r="I87" s="407">
        <v>503085</v>
      </c>
      <c r="J87" s="407">
        <v>0</v>
      </c>
      <c r="K87" s="407">
        <v>0</v>
      </c>
      <c r="L87" s="408">
        <v>827827</v>
      </c>
    </row>
    <row r="88" spans="1:12" ht="18.95" customHeight="1">
      <c r="A88" s="265"/>
      <c r="B88" s="266"/>
      <c r="C88" s="267"/>
      <c r="D88" s="270" t="s">
        <v>43</v>
      </c>
      <c r="E88" s="474">
        <v>0</v>
      </c>
      <c r="F88" s="475">
        <v>0</v>
      </c>
      <c r="G88" s="475">
        <v>0</v>
      </c>
      <c r="H88" s="475">
        <v>0</v>
      </c>
      <c r="I88" s="475">
        <v>0</v>
      </c>
      <c r="J88" s="475">
        <v>0</v>
      </c>
      <c r="K88" s="475">
        <v>0</v>
      </c>
      <c r="L88" s="476">
        <v>0</v>
      </c>
    </row>
    <row r="89" spans="1:12" ht="18.95" customHeight="1">
      <c r="A89" s="265"/>
      <c r="B89" s="266"/>
      <c r="C89" s="267"/>
      <c r="D89" s="270" t="s">
        <v>44</v>
      </c>
      <c r="E89" s="474">
        <v>2231739.406219997</v>
      </c>
      <c r="F89" s="475">
        <v>107636.54507000002</v>
      </c>
      <c r="G89" s="475">
        <v>9451.3266099999964</v>
      </c>
      <c r="H89" s="475">
        <v>2023003.004769997</v>
      </c>
      <c r="I89" s="475">
        <v>4714.3620399999991</v>
      </c>
      <c r="J89" s="475">
        <v>0</v>
      </c>
      <c r="K89" s="475">
        <v>0</v>
      </c>
      <c r="L89" s="476">
        <v>86934.167729999957</v>
      </c>
    </row>
    <row r="90" spans="1:12" ht="18.95" customHeight="1">
      <c r="A90" s="265"/>
      <c r="B90" s="267"/>
      <c r="C90" s="267"/>
      <c r="D90" s="270" t="s">
        <v>45</v>
      </c>
      <c r="E90" s="479">
        <v>0.1612904195471544</v>
      </c>
      <c r="F90" s="223">
        <v>0.21931238565906877</v>
      </c>
      <c r="G90" s="223">
        <v>2.3937287057697217E-2</v>
      </c>
      <c r="H90" s="223">
        <v>0.17409310833015756</v>
      </c>
      <c r="I90" s="223">
        <v>9.3709055924943076E-3</v>
      </c>
      <c r="J90" s="223">
        <v>0</v>
      </c>
      <c r="K90" s="223">
        <v>0</v>
      </c>
      <c r="L90" s="480">
        <v>0.10501489771413587</v>
      </c>
    </row>
    <row r="91" spans="1:12" ht="18.95" customHeight="1">
      <c r="A91" s="271"/>
      <c r="B91" s="272"/>
      <c r="C91" s="272"/>
      <c r="D91" s="273" t="s">
        <v>46</v>
      </c>
      <c r="E91" s="481">
        <v>0</v>
      </c>
      <c r="F91" s="482">
        <v>0</v>
      </c>
      <c r="G91" s="482">
        <v>0</v>
      </c>
      <c r="H91" s="482">
        <v>0</v>
      </c>
      <c r="I91" s="482">
        <v>0</v>
      </c>
      <c r="J91" s="482">
        <v>0</v>
      </c>
      <c r="K91" s="482">
        <v>0</v>
      </c>
      <c r="L91" s="483">
        <v>0</v>
      </c>
    </row>
    <row r="92" spans="1:12" ht="18.95" customHeight="1">
      <c r="A92" s="265" t="s">
        <v>398</v>
      </c>
      <c r="B92" s="266" t="s">
        <v>48</v>
      </c>
      <c r="C92" s="267" t="s">
        <v>399</v>
      </c>
      <c r="D92" s="268" t="s">
        <v>42</v>
      </c>
      <c r="E92" s="473">
        <v>2652203</v>
      </c>
      <c r="F92" s="407">
        <v>108550</v>
      </c>
      <c r="G92" s="407">
        <v>129722</v>
      </c>
      <c r="H92" s="407">
        <v>2175222</v>
      </c>
      <c r="I92" s="407">
        <v>238694</v>
      </c>
      <c r="J92" s="407">
        <v>0</v>
      </c>
      <c r="K92" s="407">
        <v>0</v>
      </c>
      <c r="L92" s="408">
        <v>15</v>
      </c>
    </row>
    <row r="93" spans="1:12" ht="18.95" customHeight="1">
      <c r="A93" s="265"/>
      <c r="B93" s="266"/>
      <c r="C93" s="267" t="s">
        <v>400</v>
      </c>
      <c r="D93" s="270" t="s">
        <v>43</v>
      </c>
      <c r="E93" s="474">
        <v>0</v>
      </c>
      <c r="F93" s="475">
        <v>0</v>
      </c>
      <c r="G93" s="475">
        <v>0</v>
      </c>
      <c r="H93" s="475">
        <v>0</v>
      </c>
      <c r="I93" s="475">
        <v>0</v>
      </c>
      <c r="J93" s="475">
        <v>0</v>
      </c>
      <c r="K93" s="475">
        <v>0</v>
      </c>
      <c r="L93" s="476">
        <v>0</v>
      </c>
    </row>
    <row r="94" spans="1:12" ht="18.95" customHeight="1">
      <c r="A94" s="265"/>
      <c r="B94" s="266"/>
      <c r="C94" s="267" t="s">
        <v>401</v>
      </c>
      <c r="D94" s="270" t="s">
        <v>44</v>
      </c>
      <c r="E94" s="474">
        <v>389789.23789999995</v>
      </c>
      <c r="F94" s="475">
        <v>8849.7179599999999</v>
      </c>
      <c r="G94" s="475">
        <v>27940.911069999998</v>
      </c>
      <c r="H94" s="475">
        <v>352101.0826599999</v>
      </c>
      <c r="I94" s="475">
        <v>897.26844000000006</v>
      </c>
      <c r="J94" s="475">
        <v>0</v>
      </c>
      <c r="K94" s="475">
        <v>0</v>
      </c>
      <c r="L94" s="476">
        <v>0.25777</v>
      </c>
    </row>
    <row r="95" spans="1:12" ht="18.95" customHeight="1">
      <c r="A95" s="269"/>
      <c r="B95" s="267"/>
      <c r="C95" s="267" t="s">
        <v>402</v>
      </c>
      <c r="D95" s="270" t="s">
        <v>45</v>
      </c>
      <c r="E95" s="479">
        <v>0.14696810082033687</v>
      </c>
      <c r="F95" s="223">
        <v>8.1526650944265311E-2</v>
      </c>
      <c r="G95" s="223">
        <v>0.21539068985985413</v>
      </c>
      <c r="H95" s="223">
        <v>0.16186903344118433</v>
      </c>
      <c r="I95" s="223">
        <v>3.7590741283819451E-3</v>
      </c>
      <c r="J95" s="223">
        <v>0</v>
      </c>
      <c r="K95" s="223">
        <v>0</v>
      </c>
      <c r="L95" s="480">
        <v>1.7184666666666668E-2</v>
      </c>
    </row>
    <row r="96" spans="1:12" ht="18.95" customHeight="1">
      <c r="A96" s="271"/>
      <c r="B96" s="272"/>
      <c r="C96" s="272"/>
      <c r="D96" s="275" t="s">
        <v>46</v>
      </c>
      <c r="E96" s="481">
        <v>0</v>
      </c>
      <c r="F96" s="482">
        <v>0</v>
      </c>
      <c r="G96" s="482">
        <v>0</v>
      </c>
      <c r="H96" s="482">
        <v>0</v>
      </c>
      <c r="I96" s="482">
        <v>0</v>
      </c>
      <c r="J96" s="482">
        <v>0</v>
      </c>
      <c r="K96" s="482">
        <v>0</v>
      </c>
      <c r="L96" s="483">
        <v>0</v>
      </c>
    </row>
    <row r="97" spans="1:12" ht="18.95" customHeight="1">
      <c r="A97" s="265" t="s">
        <v>403</v>
      </c>
      <c r="B97" s="266" t="s">
        <v>48</v>
      </c>
      <c r="C97" s="267" t="s">
        <v>116</v>
      </c>
      <c r="D97" s="270" t="s">
        <v>42</v>
      </c>
      <c r="E97" s="473">
        <v>33299427</v>
      </c>
      <c r="F97" s="407">
        <v>1370535</v>
      </c>
      <c r="G97" s="407">
        <v>1191603</v>
      </c>
      <c r="H97" s="407">
        <v>19853968</v>
      </c>
      <c r="I97" s="407">
        <v>10883321</v>
      </c>
      <c r="J97" s="407">
        <v>0</v>
      </c>
      <c r="K97" s="407">
        <v>0</v>
      </c>
      <c r="L97" s="408">
        <v>0</v>
      </c>
    </row>
    <row r="98" spans="1:12" ht="18.95" customHeight="1">
      <c r="A98" s="265"/>
      <c r="B98" s="266"/>
      <c r="C98" s="267"/>
      <c r="D98" s="270" t="s">
        <v>43</v>
      </c>
      <c r="E98" s="474">
        <v>0</v>
      </c>
      <c r="F98" s="475">
        <v>0</v>
      </c>
      <c r="G98" s="475">
        <v>0</v>
      </c>
      <c r="H98" s="475">
        <v>0</v>
      </c>
      <c r="I98" s="475">
        <v>0</v>
      </c>
      <c r="J98" s="475">
        <v>0</v>
      </c>
      <c r="K98" s="475">
        <v>0</v>
      </c>
      <c r="L98" s="476">
        <v>0</v>
      </c>
    </row>
    <row r="99" spans="1:12" ht="18.95" customHeight="1">
      <c r="A99" s="265"/>
      <c r="B99" s="266"/>
      <c r="C99" s="267"/>
      <c r="D99" s="270" t="s">
        <v>44</v>
      </c>
      <c r="E99" s="474">
        <v>2841159.6619200022</v>
      </c>
      <c r="F99" s="475">
        <v>195600.28542</v>
      </c>
      <c r="G99" s="475">
        <v>137278.85037</v>
      </c>
      <c r="H99" s="475">
        <v>2063483.5494900022</v>
      </c>
      <c r="I99" s="475">
        <v>444796.97663999989</v>
      </c>
      <c r="J99" s="475">
        <v>0</v>
      </c>
      <c r="K99" s="475">
        <v>0</v>
      </c>
      <c r="L99" s="476">
        <v>0</v>
      </c>
    </row>
    <row r="100" spans="1:12" ht="18.95" customHeight="1">
      <c r="A100" s="269"/>
      <c r="B100" s="267"/>
      <c r="C100" s="267"/>
      <c r="D100" s="270" t="s">
        <v>45</v>
      </c>
      <c r="E100" s="479">
        <v>8.532157811364148E-2</v>
      </c>
      <c r="F100" s="223">
        <v>0.14271819794459828</v>
      </c>
      <c r="G100" s="223">
        <v>0.11520519029408284</v>
      </c>
      <c r="H100" s="223">
        <v>0.10393305506939481</v>
      </c>
      <c r="I100" s="223">
        <v>4.0869600064171577E-2</v>
      </c>
      <c r="J100" s="223">
        <v>0</v>
      </c>
      <c r="K100" s="223">
        <v>0</v>
      </c>
      <c r="L100" s="480">
        <v>0</v>
      </c>
    </row>
    <row r="101" spans="1:12" ht="18.95" customHeight="1">
      <c r="A101" s="271"/>
      <c r="B101" s="272"/>
      <c r="C101" s="272"/>
      <c r="D101" s="273" t="s">
        <v>46</v>
      </c>
      <c r="E101" s="481">
        <v>0</v>
      </c>
      <c r="F101" s="482">
        <v>0</v>
      </c>
      <c r="G101" s="482">
        <v>0</v>
      </c>
      <c r="H101" s="482">
        <v>0</v>
      </c>
      <c r="I101" s="482">
        <v>0</v>
      </c>
      <c r="J101" s="482">
        <v>0</v>
      </c>
      <c r="K101" s="482">
        <v>0</v>
      </c>
      <c r="L101" s="483">
        <v>0</v>
      </c>
    </row>
    <row r="102" spans="1:12" ht="18.95" customHeight="1">
      <c r="A102" s="282" t="s">
        <v>404</v>
      </c>
      <c r="B102" s="278" t="s">
        <v>48</v>
      </c>
      <c r="C102" s="283" t="s">
        <v>405</v>
      </c>
      <c r="D102" s="280" t="s">
        <v>42</v>
      </c>
      <c r="E102" s="473">
        <v>85210187</v>
      </c>
      <c r="F102" s="407">
        <v>64839309</v>
      </c>
      <c r="G102" s="407">
        <v>20257221</v>
      </c>
      <c r="H102" s="407">
        <v>111187</v>
      </c>
      <c r="I102" s="407">
        <v>2470</v>
      </c>
      <c r="J102" s="407">
        <v>0</v>
      </c>
      <c r="K102" s="407">
        <v>0</v>
      </c>
      <c r="L102" s="408">
        <v>0</v>
      </c>
    </row>
    <row r="103" spans="1:12" ht="18.95" customHeight="1">
      <c r="A103" s="265"/>
      <c r="B103" s="266"/>
      <c r="C103" s="267" t="s">
        <v>406</v>
      </c>
      <c r="D103" s="270" t="s">
        <v>43</v>
      </c>
      <c r="E103" s="474">
        <v>0</v>
      </c>
      <c r="F103" s="475">
        <v>0</v>
      </c>
      <c r="G103" s="475">
        <v>0</v>
      </c>
      <c r="H103" s="475">
        <v>0</v>
      </c>
      <c r="I103" s="475">
        <v>0</v>
      </c>
      <c r="J103" s="475">
        <v>0</v>
      </c>
      <c r="K103" s="475">
        <v>0</v>
      </c>
      <c r="L103" s="476">
        <v>0</v>
      </c>
    </row>
    <row r="104" spans="1:12" ht="18.95" customHeight="1">
      <c r="A104" s="265"/>
      <c r="B104" s="266"/>
      <c r="C104" s="267"/>
      <c r="D104" s="270" t="s">
        <v>44</v>
      </c>
      <c r="E104" s="474">
        <v>8923396.81446</v>
      </c>
      <c r="F104" s="475">
        <v>5618483.1570700007</v>
      </c>
      <c r="G104" s="475">
        <v>3290127.1718799998</v>
      </c>
      <c r="H104" s="475">
        <v>14786.485509999999</v>
      </c>
      <c r="I104" s="475">
        <v>0</v>
      </c>
      <c r="J104" s="475">
        <v>0</v>
      </c>
      <c r="K104" s="475">
        <v>0</v>
      </c>
      <c r="L104" s="476">
        <v>0</v>
      </c>
    </row>
    <row r="105" spans="1:12" ht="18.95" customHeight="1">
      <c r="A105" s="269"/>
      <c r="B105" s="267"/>
      <c r="C105" s="267"/>
      <c r="D105" s="270" t="s">
        <v>45</v>
      </c>
      <c r="E105" s="479">
        <v>0.10472218321102851</v>
      </c>
      <c r="F105" s="223">
        <v>8.66524218675742E-2</v>
      </c>
      <c r="G105" s="223">
        <v>0.16241749901825131</v>
      </c>
      <c r="H105" s="223">
        <v>0.13298753910079414</v>
      </c>
      <c r="I105" s="223">
        <v>0</v>
      </c>
      <c r="J105" s="223">
        <v>0</v>
      </c>
      <c r="K105" s="223">
        <v>0</v>
      </c>
      <c r="L105" s="480">
        <v>0</v>
      </c>
    </row>
    <row r="106" spans="1:12" ht="18.95" customHeight="1">
      <c r="A106" s="271"/>
      <c r="B106" s="272"/>
      <c r="C106" s="272"/>
      <c r="D106" s="276" t="s">
        <v>46</v>
      </c>
      <c r="E106" s="481">
        <v>0</v>
      </c>
      <c r="F106" s="482">
        <v>0</v>
      </c>
      <c r="G106" s="482">
        <v>0</v>
      </c>
      <c r="H106" s="482">
        <v>0</v>
      </c>
      <c r="I106" s="482">
        <v>0</v>
      </c>
      <c r="J106" s="482">
        <v>0</v>
      </c>
      <c r="K106" s="482">
        <v>0</v>
      </c>
      <c r="L106" s="483">
        <v>0</v>
      </c>
    </row>
    <row r="107" spans="1:12" ht="18.95" customHeight="1">
      <c r="A107" s="265" t="s">
        <v>407</v>
      </c>
      <c r="B107" s="266" t="s">
        <v>48</v>
      </c>
      <c r="C107" s="267" t="s">
        <v>408</v>
      </c>
      <c r="D107" s="281" t="s">
        <v>42</v>
      </c>
      <c r="E107" s="473">
        <v>14993881</v>
      </c>
      <c r="F107" s="407">
        <v>2312320</v>
      </c>
      <c r="G107" s="407">
        <v>422412</v>
      </c>
      <c r="H107" s="407">
        <v>11740776</v>
      </c>
      <c r="I107" s="407">
        <v>440053</v>
      </c>
      <c r="J107" s="407">
        <v>0</v>
      </c>
      <c r="K107" s="407">
        <v>0</v>
      </c>
      <c r="L107" s="408">
        <v>78320</v>
      </c>
    </row>
    <row r="108" spans="1:12" ht="18.95" customHeight="1">
      <c r="A108" s="265"/>
      <c r="B108" s="266"/>
      <c r="C108" s="267" t="s">
        <v>409</v>
      </c>
      <c r="D108" s="270" t="s">
        <v>43</v>
      </c>
      <c r="E108" s="474">
        <v>0</v>
      </c>
      <c r="F108" s="475">
        <v>0</v>
      </c>
      <c r="G108" s="475">
        <v>0</v>
      </c>
      <c r="H108" s="475">
        <v>0</v>
      </c>
      <c r="I108" s="475">
        <v>0</v>
      </c>
      <c r="J108" s="475">
        <v>0</v>
      </c>
      <c r="K108" s="475">
        <v>0</v>
      </c>
      <c r="L108" s="476">
        <v>0</v>
      </c>
    </row>
    <row r="109" spans="1:12" ht="18.95" customHeight="1">
      <c r="A109" s="265"/>
      <c r="B109" s="266"/>
      <c r="C109" s="267"/>
      <c r="D109" s="270" t="s">
        <v>44</v>
      </c>
      <c r="E109" s="474">
        <v>2687381.8166400017</v>
      </c>
      <c r="F109" s="475">
        <v>576799.74632999999</v>
      </c>
      <c r="G109" s="475">
        <v>48030.657009999988</v>
      </c>
      <c r="H109" s="475">
        <v>2054450.3692600022</v>
      </c>
      <c r="I109" s="475">
        <v>5636.4448699999994</v>
      </c>
      <c r="J109" s="475">
        <v>0</v>
      </c>
      <c r="K109" s="475">
        <v>0</v>
      </c>
      <c r="L109" s="476">
        <v>2464.5991700000013</v>
      </c>
    </row>
    <row r="110" spans="1:12" ht="18.95" customHeight="1">
      <c r="A110" s="265"/>
      <c r="B110" s="267"/>
      <c r="C110" s="267"/>
      <c r="D110" s="270" t="s">
        <v>45</v>
      </c>
      <c r="E110" s="479">
        <v>0.17923190244340353</v>
      </c>
      <c r="F110" s="223">
        <v>0.24944633369516331</v>
      </c>
      <c r="G110" s="223">
        <v>0.1137057115091427</v>
      </c>
      <c r="H110" s="223">
        <v>0.17498420626200537</v>
      </c>
      <c r="I110" s="223">
        <v>1.2808559128105022E-2</v>
      </c>
      <c r="J110" s="223">
        <v>0</v>
      </c>
      <c r="K110" s="223">
        <v>0</v>
      </c>
      <c r="L110" s="480">
        <v>3.1468324438202265E-2</v>
      </c>
    </row>
    <row r="111" spans="1:12" ht="18.95" customHeight="1">
      <c r="A111" s="271"/>
      <c r="B111" s="272"/>
      <c r="C111" s="272"/>
      <c r="D111" s="270" t="s">
        <v>46</v>
      </c>
      <c r="E111" s="481">
        <v>0</v>
      </c>
      <c r="F111" s="482">
        <v>0</v>
      </c>
      <c r="G111" s="482">
        <v>0</v>
      </c>
      <c r="H111" s="482">
        <v>0</v>
      </c>
      <c r="I111" s="482">
        <v>0</v>
      </c>
      <c r="J111" s="482">
        <v>0</v>
      </c>
      <c r="K111" s="482">
        <v>0</v>
      </c>
      <c r="L111" s="483">
        <v>0</v>
      </c>
    </row>
    <row r="112" spans="1:12" ht="18.95" customHeight="1">
      <c r="A112" s="265" t="s">
        <v>410</v>
      </c>
      <c r="B112" s="266" t="s">
        <v>48</v>
      </c>
      <c r="C112" s="267" t="s">
        <v>411</v>
      </c>
      <c r="D112" s="268" t="s">
        <v>42</v>
      </c>
      <c r="E112" s="473">
        <v>12527357</v>
      </c>
      <c r="F112" s="407">
        <v>166712</v>
      </c>
      <c r="G112" s="407">
        <v>316986</v>
      </c>
      <c r="H112" s="407">
        <v>11539658</v>
      </c>
      <c r="I112" s="407">
        <v>487536</v>
      </c>
      <c r="J112" s="407">
        <v>0</v>
      </c>
      <c r="K112" s="407">
        <v>0</v>
      </c>
      <c r="L112" s="408">
        <v>16465</v>
      </c>
    </row>
    <row r="113" spans="1:12" ht="18.95" customHeight="1">
      <c r="A113" s="265"/>
      <c r="B113" s="266"/>
      <c r="C113" s="267"/>
      <c r="D113" s="270" t="s">
        <v>43</v>
      </c>
      <c r="E113" s="474">
        <v>0</v>
      </c>
      <c r="F113" s="475">
        <v>0</v>
      </c>
      <c r="G113" s="475">
        <v>0</v>
      </c>
      <c r="H113" s="475">
        <v>0</v>
      </c>
      <c r="I113" s="475">
        <v>0</v>
      </c>
      <c r="J113" s="475">
        <v>0</v>
      </c>
      <c r="K113" s="475">
        <v>0</v>
      </c>
      <c r="L113" s="476">
        <v>0</v>
      </c>
    </row>
    <row r="114" spans="1:12" ht="18.95" customHeight="1">
      <c r="A114" s="265"/>
      <c r="B114" s="266"/>
      <c r="C114" s="267"/>
      <c r="D114" s="270" t="s">
        <v>44</v>
      </c>
      <c r="E114" s="474">
        <v>2038228.6761100015</v>
      </c>
      <c r="F114" s="475">
        <v>23683.785100000001</v>
      </c>
      <c r="G114" s="475">
        <v>59423.291419999987</v>
      </c>
      <c r="H114" s="475">
        <v>1943239.2555900016</v>
      </c>
      <c r="I114" s="475">
        <v>11124.656510000003</v>
      </c>
      <c r="J114" s="475">
        <v>0</v>
      </c>
      <c r="K114" s="475">
        <v>0</v>
      </c>
      <c r="L114" s="476">
        <v>757.68749000000003</v>
      </c>
    </row>
    <row r="115" spans="1:12" ht="18.95" customHeight="1">
      <c r="A115" s="269"/>
      <c r="B115" s="267"/>
      <c r="C115" s="267"/>
      <c r="D115" s="270" t="s">
        <v>45</v>
      </c>
      <c r="E115" s="479">
        <v>0.1627022105389031</v>
      </c>
      <c r="F115" s="223">
        <v>0.1420640691731849</v>
      </c>
      <c r="G115" s="223">
        <v>0.18746345712428936</v>
      </c>
      <c r="H115" s="223">
        <v>0.16839660721227628</v>
      </c>
      <c r="I115" s="223">
        <v>2.2818123195005091E-2</v>
      </c>
      <c r="J115" s="223">
        <v>0</v>
      </c>
      <c r="K115" s="223">
        <v>0</v>
      </c>
      <c r="L115" s="480">
        <v>4.6018068023079263E-2</v>
      </c>
    </row>
    <row r="116" spans="1:12" ht="18.95" customHeight="1">
      <c r="A116" s="271"/>
      <c r="B116" s="272"/>
      <c r="C116" s="272"/>
      <c r="D116" s="275" t="s">
        <v>46</v>
      </c>
      <c r="E116" s="481">
        <v>0</v>
      </c>
      <c r="F116" s="482">
        <v>0</v>
      </c>
      <c r="G116" s="482">
        <v>0</v>
      </c>
      <c r="H116" s="482">
        <v>0</v>
      </c>
      <c r="I116" s="482">
        <v>0</v>
      </c>
      <c r="J116" s="482">
        <v>0</v>
      </c>
      <c r="K116" s="482">
        <v>0</v>
      </c>
      <c r="L116" s="483">
        <v>0</v>
      </c>
    </row>
    <row r="117" spans="1:12" ht="18.95" hidden="1" customHeight="1">
      <c r="A117" s="265" t="s">
        <v>412</v>
      </c>
      <c r="B117" s="266" t="s">
        <v>48</v>
      </c>
      <c r="C117" s="267" t="s">
        <v>413</v>
      </c>
      <c r="D117" s="268" t="s">
        <v>42</v>
      </c>
      <c r="E117" s="473">
        <v>0</v>
      </c>
      <c r="F117" s="407">
        <v>0</v>
      </c>
      <c r="G117" s="407">
        <v>0</v>
      </c>
      <c r="H117" s="407">
        <v>0</v>
      </c>
      <c r="I117" s="407">
        <v>0</v>
      </c>
      <c r="J117" s="407">
        <v>0</v>
      </c>
      <c r="K117" s="407">
        <v>0</v>
      </c>
      <c r="L117" s="408">
        <v>0</v>
      </c>
    </row>
    <row r="118" spans="1:12" ht="18.95" hidden="1" customHeight="1">
      <c r="A118" s="265"/>
      <c r="B118" s="266"/>
      <c r="C118" s="267" t="s">
        <v>414</v>
      </c>
      <c r="D118" s="270" t="s">
        <v>43</v>
      </c>
      <c r="E118" s="474">
        <v>0</v>
      </c>
      <c r="F118" s="475">
        <v>0</v>
      </c>
      <c r="G118" s="475">
        <v>0</v>
      </c>
      <c r="H118" s="475">
        <v>0</v>
      </c>
      <c r="I118" s="475">
        <v>0</v>
      </c>
      <c r="J118" s="475">
        <v>0</v>
      </c>
      <c r="K118" s="475">
        <v>0</v>
      </c>
      <c r="L118" s="476">
        <v>0</v>
      </c>
    </row>
    <row r="119" spans="1:12" ht="18.95" hidden="1" customHeight="1">
      <c r="A119" s="265"/>
      <c r="B119" s="266"/>
      <c r="C119" s="267" t="s">
        <v>415</v>
      </c>
      <c r="D119" s="270" t="s">
        <v>44</v>
      </c>
      <c r="E119" s="474">
        <v>0</v>
      </c>
      <c r="F119" s="475">
        <v>0</v>
      </c>
      <c r="G119" s="475">
        <v>0</v>
      </c>
      <c r="H119" s="475">
        <v>0</v>
      </c>
      <c r="I119" s="475">
        <v>0</v>
      </c>
      <c r="J119" s="475">
        <v>0</v>
      </c>
      <c r="K119" s="475">
        <v>0</v>
      </c>
      <c r="L119" s="476">
        <v>0</v>
      </c>
    </row>
    <row r="120" spans="1:12" ht="18.95" hidden="1" customHeight="1">
      <c r="A120" s="269"/>
      <c r="B120" s="267"/>
      <c r="C120" s="267" t="s">
        <v>416</v>
      </c>
      <c r="D120" s="270" t="s">
        <v>45</v>
      </c>
      <c r="E120" s="479">
        <v>0</v>
      </c>
      <c r="F120" s="223">
        <v>0</v>
      </c>
      <c r="G120" s="223">
        <v>0</v>
      </c>
      <c r="H120" s="223">
        <v>0</v>
      </c>
      <c r="I120" s="223">
        <v>0</v>
      </c>
      <c r="J120" s="223">
        <v>0</v>
      </c>
      <c r="K120" s="223">
        <v>0</v>
      </c>
      <c r="L120" s="480">
        <v>0</v>
      </c>
    </row>
    <row r="121" spans="1:12" ht="18.95" hidden="1" customHeight="1">
      <c r="A121" s="271"/>
      <c r="B121" s="272"/>
      <c r="C121" s="272" t="s">
        <v>417</v>
      </c>
      <c r="D121" s="275" t="s">
        <v>46</v>
      </c>
      <c r="E121" s="481">
        <v>0</v>
      </c>
      <c r="F121" s="482">
        <v>0</v>
      </c>
      <c r="G121" s="482">
        <v>0</v>
      </c>
      <c r="H121" s="482">
        <v>0</v>
      </c>
      <c r="I121" s="482">
        <v>0</v>
      </c>
      <c r="J121" s="482">
        <v>0</v>
      </c>
      <c r="K121" s="482">
        <v>0</v>
      </c>
      <c r="L121" s="483">
        <v>0</v>
      </c>
    </row>
    <row r="122" spans="1:12" ht="18.95" customHeight="1">
      <c r="A122" s="265" t="s">
        <v>418</v>
      </c>
      <c r="B122" s="266" t="s">
        <v>48</v>
      </c>
      <c r="C122" s="267" t="s">
        <v>419</v>
      </c>
      <c r="D122" s="268" t="s">
        <v>42</v>
      </c>
      <c r="E122" s="473">
        <v>30700000</v>
      </c>
      <c r="F122" s="407">
        <v>0</v>
      </c>
      <c r="G122" s="407">
        <v>0</v>
      </c>
      <c r="H122" s="407">
        <v>100</v>
      </c>
      <c r="I122" s="407"/>
      <c r="J122" s="407">
        <v>30699900</v>
      </c>
      <c r="K122" s="407">
        <v>0</v>
      </c>
      <c r="L122" s="408">
        <v>0</v>
      </c>
    </row>
    <row r="123" spans="1:12" ht="18.95" customHeight="1">
      <c r="A123" s="265"/>
      <c r="B123" s="266"/>
      <c r="C123" s="267"/>
      <c r="D123" s="270" t="s">
        <v>43</v>
      </c>
      <c r="E123" s="474">
        <v>0</v>
      </c>
      <c r="F123" s="475">
        <v>0</v>
      </c>
      <c r="G123" s="475">
        <v>0</v>
      </c>
      <c r="H123" s="475">
        <v>0</v>
      </c>
      <c r="I123" s="475">
        <v>0</v>
      </c>
      <c r="J123" s="475">
        <v>0</v>
      </c>
      <c r="K123" s="475">
        <v>0</v>
      </c>
      <c r="L123" s="476">
        <v>0</v>
      </c>
    </row>
    <row r="124" spans="1:12" ht="18.95" customHeight="1">
      <c r="A124" s="265"/>
      <c r="B124" s="266"/>
      <c r="C124" s="267"/>
      <c r="D124" s="270" t="s">
        <v>44</v>
      </c>
      <c r="E124" s="474">
        <v>4016566.6869899998</v>
      </c>
      <c r="F124" s="475">
        <v>0</v>
      </c>
      <c r="G124" s="475">
        <v>0</v>
      </c>
      <c r="H124" s="475">
        <v>0</v>
      </c>
      <c r="I124" s="475">
        <v>0</v>
      </c>
      <c r="J124" s="475">
        <v>4016566.6869899998</v>
      </c>
      <c r="K124" s="475">
        <v>0</v>
      </c>
      <c r="L124" s="476">
        <v>0</v>
      </c>
    </row>
    <row r="125" spans="1:12" ht="18.95" customHeight="1">
      <c r="A125" s="269"/>
      <c r="B125" s="267"/>
      <c r="C125" s="267"/>
      <c r="D125" s="270" t="s">
        <v>45</v>
      </c>
      <c r="E125" s="479">
        <v>0.13083279110716611</v>
      </c>
      <c r="F125" s="223">
        <v>0</v>
      </c>
      <c r="G125" s="223">
        <v>0</v>
      </c>
      <c r="H125" s="223">
        <v>0</v>
      </c>
      <c r="I125" s="223">
        <v>0</v>
      </c>
      <c r="J125" s="223">
        <v>0.13083321727399763</v>
      </c>
      <c r="K125" s="223">
        <v>0</v>
      </c>
      <c r="L125" s="480">
        <v>0</v>
      </c>
    </row>
    <row r="126" spans="1:12" ht="18.95" customHeight="1">
      <c r="A126" s="271"/>
      <c r="B126" s="272"/>
      <c r="C126" s="272"/>
      <c r="D126" s="275" t="s">
        <v>46</v>
      </c>
      <c r="E126" s="481">
        <v>0</v>
      </c>
      <c r="F126" s="482">
        <v>0</v>
      </c>
      <c r="G126" s="482">
        <v>0</v>
      </c>
      <c r="H126" s="482">
        <v>0</v>
      </c>
      <c r="I126" s="482">
        <v>0</v>
      </c>
      <c r="J126" s="482">
        <v>0</v>
      </c>
      <c r="K126" s="482">
        <v>0</v>
      </c>
      <c r="L126" s="483">
        <v>0</v>
      </c>
    </row>
    <row r="127" spans="1:12" ht="18.95" customHeight="1">
      <c r="A127" s="265" t="s">
        <v>420</v>
      </c>
      <c r="B127" s="266" t="s">
        <v>48</v>
      </c>
      <c r="C127" s="267" t="s">
        <v>421</v>
      </c>
      <c r="D127" s="268" t="s">
        <v>42</v>
      </c>
      <c r="E127" s="473">
        <v>101616346</v>
      </c>
      <c r="F127" s="407">
        <v>68324410</v>
      </c>
      <c r="G127" s="407">
        <v>224967</v>
      </c>
      <c r="H127" s="407">
        <v>3638880</v>
      </c>
      <c r="I127" s="407">
        <v>3430094</v>
      </c>
      <c r="J127" s="407">
        <v>0</v>
      </c>
      <c r="K127" s="407">
        <v>19643623</v>
      </c>
      <c r="L127" s="408">
        <v>6354372</v>
      </c>
    </row>
    <row r="128" spans="1:12" ht="18.95" customHeight="1">
      <c r="A128" s="269"/>
      <c r="B128" s="267"/>
      <c r="C128" s="267"/>
      <c r="D128" s="270" t="s">
        <v>43</v>
      </c>
      <c r="E128" s="474">
        <v>0</v>
      </c>
      <c r="F128" s="475">
        <v>0</v>
      </c>
      <c r="G128" s="475">
        <v>0</v>
      </c>
      <c r="H128" s="475">
        <v>0</v>
      </c>
      <c r="I128" s="475">
        <v>0</v>
      </c>
      <c r="J128" s="475">
        <v>0</v>
      </c>
      <c r="K128" s="475">
        <v>0</v>
      </c>
      <c r="L128" s="476">
        <v>0</v>
      </c>
    </row>
    <row r="129" spans="1:12" ht="18.95" customHeight="1">
      <c r="A129" s="269"/>
      <c r="B129" s="267"/>
      <c r="C129" s="267"/>
      <c r="D129" s="270" t="s">
        <v>44</v>
      </c>
      <c r="E129" s="474">
        <v>18541487.58176</v>
      </c>
      <c r="F129" s="475">
        <v>15366472.451199999</v>
      </c>
      <c r="G129" s="475">
        <v>30.670279999999998</v>
      </c>
      <c r="H129" s="475">
        <v>42898.797570000002</v>
      </c>
      <c r="I129" s="475">
        <v>1321.3039900000001</v>
      </c>
      <c r="J129" s="475">
        <v>0</v>
      </c>
      <c r="K129" s="475">
        <v>2783743.4977199999</v>
      </c>
      <c r="L129" s="476">
        <v>347020.86100000003</v>
      </c>
    </row>
    <row r="130" spans="1:12" ht="18.95" customHeight="1">
      <c r="A130" s="269"/>
      <c r="B130" s="267"/>
      <c r="C130" s="267"/>
      <c r="D130" s="270" t="s">
        <v>45</v>
      </c>
      <c r="E130" s="479">
        <v>0.18246560038441059</v>
      </c>
      <c r="F130" s="223">
        <v>0.22490457584924625</v>
      </c>
      <c r="G130" s="223">
        <v>1.3633235096703071E-4</v>
      </c>
      <c r="H130" s="223">
        <v>1.1789011335905554E-2</v>
      </c>
      <c r="I130" s="223">
        <v>3.8520926540205609E-4</v>
      </c>
      <c r="J130" s="223">
        <v>0</v>
      </c>
      <c r="K130" s="223">
        <v>0.14171232555827404</v>
      </c>
      <c r="L130" s="480">
        <v>5.461135435570974E-2</v>
      </c>
    </row>
    <row r="131" spans="1:12" ht="18.95" customHeight="1">
      <c r="A131" s="271"/>
      <c r="B131" s="272"/>
      <c r="C131" s="272"/>
      <c r="D131" s="273" t="s">
        <v>46</v>
      </c>
      <c r="E131" s="481">
        <v>0</v>
      </c>
      <c r="F131" s="482">
        <v>0</v>
      </c>
      <c r="G131" s="482">
        <v>0</v>
      </c>
      <c r="H131" s="482">
        <v>0</v>
      </c>
      <c r="I131" s="482">
        <v>0</v>
      </c>
      <c r="J131" s="482">
        <v>0</v>
      </c>
      <c r="K131" s="482">
        <v>0</v>
      </c>
      <c r="L131" s="483">
        <v>0</v>
      </c>
    </row>
    <row r="132" spans="1:12" ht="18.95" customHeight="1">
      <c r="A132" s="282" t="s">
        <v>422</v>
      </c>
      <c r="B132" s="278" t="s">
        <v>48</v>
      </c>
      <c r="C132" s="283" t="s">
        <v>118</v>
      </c>
      <c r="D132" s="280" t="s">
        <v>42</v>
      </c>
      <c r="E132" s="473">
        <v>1935346</v>
      </c>
      <c r="F132" s="407">
        <v>96114</v>
      </c>
      <c r="G132" s="407">
        <v>29416</v>
      </c>
      <c r="H132" s="407">
        <v>1655909</v>
      </c>
      <c r="I132" s="407">
        <v>89397</v>
      </c>
      <c r="J132" s="407">
        <v>0</v>
      </c>
      <c r="K132" s="407">
        <v>0</v>
      </c>
      <c r="L132" s="408">
        <v>64510</v>
      </c>
    </row>
    <row r="133" spans="1:12" ht="18.95" customHeight="1">
      <c r="A133" s="265"/>
      <c r="B133" s="267"/>
      <c r="C133" s="267"/>
      <c r="D133" s="270" t="s">
        <v>43</v>
      </c>
      <c r="E133" s="474">
        <v>0</v>
      </c>
      <c r="F133" s="475">
        <v>0</v>
      </c>
      <c r="G133" s="475">
        <v>0</v>
      </c>
      <c r="H133" s="475">
        <v>0</v>
      </c>
      <c r="I133" s="475">
        <v>0</v>
      </c>
      <c r="J133" s="475">
        <v>0</v>
      </c>
      <c r="K133" s="475">
        <v>0</v>
      </c>
      <c r="L133" s="476">
        <v>0</v>
      </c>
    </row>
    <row r="134" spans="1:12" ht="18.95" customHeight="1">
      <c r="A134" s="265"/>
      <c r="B134" s="267"/>
      <c r="C134" s="267"/>
      <c r="D134" s="270" t="s">
        <v>44</v>
      </c>
      <c r="E134" s="474">
        <v>283107.24378000008</v>
      </c>
      <c r="F134" s="475">
        <v>22771.663949999998</v>
      </c>
      <c r="G134" s="475">
        <v>2409.3089699999996</v>
      </c>
      <c r="H134" s="475">
        <v>245295.23438000007</v>
      </c>
      <c r="I134" s="475">
        <v>3134.1198399999998</v>
      </c>
      <c r="J134" s="475">
        <v>0</v>
      </c>
      <c r="K134" s="475">
        <v>0</v>
      </c>
      <c r="L134" s="476">
        <v>9496.9166399999976</v>
      </c>
    </row>
    <row r="135" spans="1:12" ht="18.95" customHeight="1">
      <c r="A135" s="265"/>
      <c r="B135" s="267"/>
      <c r="C135" s="267"/>
      <c r="D135" s="270" t="s">
        <v>45</v>
      </c>
      <c r="E135" s="479">
        <v>0.14628249614280861</v>
      </c>
      <c r="F135" s="223">
        <v>0.23692348617266995</v>
      </c>
      <c r="G135" s="223">
        <v>8.1904710701658945E-2</v>
      </c>
      <c r="H135" s="223">
        <v>0.14813328170811324</v>
      </c>
      <c r="I135" s="223">
        <v>3.5058445361701177E-2</v>
      </c>
      <c r="J135" s="223">
        <v>0</v>
      </c>
      <c r="K135" s="223">
        <v>0</v>
      </c>
      <c r="L135" s="480">
        <v>0.1472161934583785</v>
      </c>
    </row>
    <row r="136" spans="1:12" ht="18.95" customHeight="1">
      <c r="A136" s="284"/>
      <c r="B136" s="272"/>
      <c r="C136" s="272"/>
      <c r="D136" s="273" t="s">
        <v>46</v>
      </c>
      <c r="E136" s="481">
        <v>0</v>
      </c>
      <c r="F136" s="482">
        <v>0</v>
      </c>
      <c r="G136" s="482">
        <v>0</v>
      </c>
      <c r="H136" s="482">
        <v>0</v>
      </c>
      <c r="I136" s="482">
        <v>0</v>
      </c>
      <c r="J136" s="482">
        <v>0</v>
      </c>
      <c r="K136" s="482">
        <v>0</v>
      </c>
      <c r="L136" s="483">
        <v>0</v>
      </c>
    </row>
    <row r="137" spans="1:12" ht="18.95" customHeight="1">
      <c r="A137" s="265" t="s">
        <v>423</v>
      </c>
      <c r="B137" s="266" t="s">
        <v>48</v>
      </c>
      <c r="C137" s="267" t="s">
        <v>133</v>
      </c>
      <c r="D137" s="268" t="s">
        <v>42</v>
      </c>
      <c r="E137" s="473">
        <v>16063403</v>
      </c>
      <c r="F137" s="407">
        <v>15439308</v>
      </c>
      <c r="G137" s="407">
        <v>30133</v>
      </c>
      <c r="H137" s="407">
        <v>34119</v>
      </c>
      <c r="I137" s="407">
        <v>469447</v>
      </c>
      <c r="J137" s="407">
        <v>0</v>
      </c>
      <c r="K137" s="407">
        <v>0</v>
      </c>
      <c r="L137" s="408">
        <v>90396</v>
      </c>
    </row>
    <row r="138" spans="1:12" ht="18.95" customHeight="1">
      <c r="A138" s="265"/>
      <c r="B138" s="266"/>
      <c r="C138" s="267"/>
      <c r="D138" s="270" t="s">
        <v>43</v>
      </c>
      <c r="E138" s="474">
        <v>0</v>
      </c>
      <c r="F138" s="475">
        <v>0</v>
      </c>
      <c r="G138" s="475">
        <v>0</v>
      </c>
      <c r="H138" s="475">
        <v>0</v>
      </c>
      <c r="I138" s="475">
        <v>0</v>
      </c>
      <c r="J138" s="475">
        <v>0</v>
      </c>
      <c r="K138" s="475">
        <v>0</v>
      </c>
      <c r="L138" s="476">
        <v>0</v>
      </c>
    </row>
    <row r="139" spans="1:12" ht="18.95" customHeight="1">
      <c r="A139" s="265"/>
      <c r="B139" s="266"/>
      <c r="C139" s="267"/>
      <c r="D139" s="270" t="s">
        <v>44</v>
      </c>
      <c r="E139" s="474">
        <v>3124190.7074199994</v>
      </c>
      <c r="F139" s="475">
        <v>3092974.2889999999</v>
      </c>
      <c r="G139" s="475">
        <v>172.24050999999997</v>
      </c>
      <c r="H139" s="475">
        <v>3435.1421300000002</v>
      </c>
      <c r="I139" s="475">
        <v>12863.82079</v>
      </c>
      <c r="J139" s="475">
        <v>0</v>
      </c>
      <c r="K139" s="475">
        <v>0</v>
      </c>
      <c r="L139" s="476">
        <v>14745.214990000002</v>
      </c>
    </row>
    <row r="140" spans="1:12" ht="18.95" customHeight="1">
      <c r="A140" s="269"/>
      <c r="B140" s="267"/>
      <c r="C140" s="267"/>
      <c r="D140" s="270" t="s">
        <v>45</v>
      </c>
      <c r="E140" s="479">
        <v>0.19449121132178526</v>
      </c>
      <c r="F140" s="223">
        <v>0.2003311475488409</v>
      </c>
      <c r="G140" s="223">
        <v>5.7160093585106025E-3</v>
      </c>
      <c r="H140" s="223">
        <v>0.10068120783141359</v>
      </c>
      <c r="I140" s="223">
        <v>2.7402072630137161E-2</v>
      </c>
      <c r="J140" s="223">
        <v>0</v>
      </c>
      <c r="K140" s="223">
        <v>0</v>
      </c>
      <c r="L140" s="480">
        <v>0.16311800289835837</v>
      </c>
    </row>
    <row r="141" spans="1:12" ht="18.95" customHeight="1">
      <c r="A141" s="271"/>
      <c r="B141" s="272"/>
      <c r="C141" s="272"/>
      <c r="D141" s="276" t="s">
        <v>46</v>
      </c>
      <c r="E141" s="481">
        <v>0</v>
      </c>
      <c r="F141" s="482">
        <v>0</v>
      </c>
      <c r="G141" s="482">
        <v>0</v>
      </c>
      <c r="H141" s="482">
        <v>0</v>
      </c>
      <c r="I141" s="482">
        <v>0</v>
      </c>
      <c r="J141" s="482">
        <v>0</v>
      </c>
      <c r="K141" s="482">
        <v>0</v>
      </c>
      <c r="L141" s="483">
        <v>0</v>
      </c>
    </row>
    <row r="142" spans="1:12" ht="18.95" customHeight="1">
      <c r="A142" s="265" t="s">
        <v>424</v>
      </c>
      <c r="B142" s="266" t="s">
        <v>48</v>
      </c>
      <c r="C142" s="267" t="s">
        <v>425</v>
      </c>
      <c r="D142" s="281" t="s">
        <v>42</v>
      </c>
      <c r="E142" s="473">
        <v>7295462</v>
      </c>
      <c r="F142" s="407">
        <v>3720653</v>
      </c>
      <c r="G142" s="407">
        <v>11169</v>
      </c>
      <c r="H142" s="407">
        <v>2530561</v>
      </c>
      <c r="I142" s="407">
        <v>954347</v>
      </c>
      <c r="J142" s="407">
        <v>0</v>
      </c>
      <c r="K142" s="407">
        <v>0</v>
      </c>
      <c r="L142" s="408">
        <v>78732</v>
      </c>
    </row>
    <row r="143" spans="1:12" ht="18.95" customHeight="1">
      <c r="A143" s="265"/>
      <c r="B143" s="266"/>
      <c r="C143" s="267"/>
      <c r="D143" s="270" t="s">
        <v>43</v>
      </c>
      <c r="E143" s="474">
        <v>0</v>
      </c>
      <c r="F143" s="475">
        <v>0</v>
      </c>
      <c r="G143" s="475">
        <v>0</v>
      </c>
      <c r="H143" s="475">
        <v>0</v>
      </c>
      <c r="I143" s="475">
        <v>0</v>
      </c>
      <c r="J143" s="475">
        <v>0</v>
      </c>
      <c r="K143" s="475">
        <v>0</v>
      </c>
      <c r="L143" s="476">
        <v>0</v>
      </c>
    </row>
    <row r="144" spans="1:12" ht="18.95" customHeight="1">
      <c r="A144" s="265"/>
      <c r="B144" s="266"/>
      <c r="C144" s="267"/>
      <c r="D144" s="270" t="s">
        <v>44</v>
      </c>
      <c r="E144" s="474">
        <v>747138.32687000034</v>
      </c>
      <c r="F144" s="475">
        <v>432651.94467000011</v>
      </c>
      <c r="G144" s="475">
        <v>1907.2858800000004</v>
      </c>
      <c r="H144" s="475">
        <v>261511.27094000025</v>
      </c>
      <c r="I144" s="475">
        <v>37947.61879</v>
      </c>
      <c r="J144" s="475">
        <v>0</v>
      </c>
      <c r="K144" s="475">
        <v>0</v>
      </c>
      <c r="L144" s="476">
        <v>13120.206590000002</v>
      </c>
    </row>
    <row r="145" spans="1:12" ht="18.95" customHeight="1">
      <c r="A145" s="265"/>
      <c r="B145" s="267"/>
      <c r="C145" s="267"/>
      <c r="D145" s="270" t="s">
        <v>45</v>
      </c>
      <c r="E145" s="479">
        <v>0.10241137941229772</v>
      </c>
      <c r="F145" s="223">
        <v>0.11628387400545015</v>
      </c>
      <c r="G145" s="223">
        <v>0.17076603814128394</v>
      </c>
      <c r="H145" s="223">
        <v>0.10334122391833284</v>
      </c>
      <c r="I145" s="223">
        <v>3.9762915155598544E-2</v>
      </c>
      <c r="J145" s="223">
        <v>0</v>
      </c>
      <c r="K145" s="223">
        <v>0</v>
      </c>
      <c r="L145" s="480">
        <v>0.16664388799979679</v>
      </c>
    </row>
    <row r="146" spans="1:12" ht="18.95" customHeight="1">
      <c r="A146" s="271"/>
      <c r="B146" s="272"/>
      <c r="C146" s="272"/>
      <c r="D146" s="270" t="s">
        <v>46</v>
      </c>
      <c r="E146" s="481">
        <v>0</v>
      </c>
      <c r="F146" s="482">
        <v>0</v>
      </c>
      <c r="G146" s="482">
        <v>0</v>
      </c>
      <c r="H146" s="482">
        <v>0</v>
      </c>
      <c r="I146" s="482">
        <v>0</v>
      </c>
      <c r="J146" s="482">
        <v>0</v>
      </c>
      <c r="K146" s="482">
        <v>0</v>
      </c>
      <c r="L146" s="483">
        <v>0</v>
      </c>
    </row>
    <row r="147" spans="1:12" ht="18.95" customHeight="1">
      <c r="A147" s="265" t="s">
        <v>426</v>
      </c>
      <c r="B147" s="266" t="s">
        <v>48</v>
      </c>
      <c r="C147" s="267" t="s">
        <v>427</v>
      </c>
      <c r="D147" s="280" t="s">
        <v>42</v>
      </c>
      <c r="E147" s="473">
        <v>3856204</v>
      </c>
      <c r="F147" s="407">
        <v>3766838</v>
      </c>
      <c r="G147" s="407">
        <v>20966</v>
      </c>
      <c r="H147" s="407">
        <v>66777</v>
      </c>
      <c r="I147" s="407">
        <v>1183</v>
      </c>
      <c r="J147" s="407">
        <v>0</v>
      </c>
      <c r="K147" s="407">
        <v>0</v>
      </c>
      <c r="L147" s="408">
        <v>440</v>
      </c>
    </row>
    <row r="148" spans="1:12" ht="18.95" customHeight="1">
      <c r="A148" s="265"/>
      <c r="B148" s="266"/>
      <c r="C148" s="267"/>
      <c r="D148" s="270" t="s">
        <v>43</v>
      </c>
      <c r="E148" s="474">
        <v>0</v>
      </c>
      <c r="F148" s="475">
        <v>0</v>
      </c>
      <c r="G148" s="475">
        <v>0</v>
      </c>
      <c r="H148" s="475">
        <v>0</v>
      </c>
      <c r="I148" s="475">
        <v>0</v>
      </c>
      <c r="J148" s="475">
        <v>0</v>
      </c>
      <c r="K148" s="475">
        <v>0</v>
      </c>
      <c r="L148" s="476">
        <v>0</v>
      </c>
    </row>
    <row r="149" spans="1:12" ht="18.95" customHeight="1">
      <c r="A149" s="265"/>
      <c r="B149" s="266"/>
      <c r="C149" s="267"/>
      <c r="D149" s="270" t="s">
        <v>44</v>
      </c>
      <c r="E149" s="474">
        <v>711579.67843000079</v>
      </c>
      <c r="F149" s="475">
        <v>702524.34637000074</v>
      </c>
      <c r="G149" s="475">
        <v>2718.1098700000002</v>
      </c>
      <c r="H149" s="475">
        <v>6337.2221899999995</v>
      </c>
      <c r="I149" s="475">
        <v>0</v>
      </c>
      <c r="J149" s="475">
        <v>0</v>
      </c>
      <c r="K149" s="475">
        <v>0</v>
      </c>
      <c r="L149" s="476">
        <v>0</v>
      </c>
    </row>
    <row r="150" spans="1:12" ht="18.95" customHeight="1">
      <c r="A150" s="265"/>
      <c r="B150" s="267"/>
      <c r="C150" s="267"/>
      <c r="D150" s="270" t="s">
        <v>45</v>
      </c>
      <c r="E150" s="479">
        <v>0.18452853594623125</v>
      </c>
      <c r="F150" s="223">
        <v>0.18650240503308099</v>
      </c>
      <c r="G150" s="223">
        <v>0.12964370266145189</v>
      </c>
      <c r="H150" s="223">
        <v>9.4901271246087715E-2</v>
      </c>
      <c r="I150" s="223">
        <v>0</v>
      </c>
      <c r="J150" s="223">
        <v>0</v>
      </c>
      <c r="K150" s="223">
        <v>0</v>
      </c>
      <c r="L150" s="480">
        <v>0</v>
      </c>
    </row>
    <row r="151" spans="1:12" ht="18.95" customHeight="1">
      <c r="A151" s="271"/>
      <c r="B151" s="272"/>
      <c r="C151" s="272"/>
      <c r="D151" s="270" t="s">
        <v>46</v>
      </c>
      <c r="E151" s="481">
        <v>0</v>
      </c>
      <c r="F151" s="482">
        <v>0</v>
      </c>
      <c r="G151" s="482">
        <v>0</v>
      </c>
      <c r="H151" s="482">
        <v>0</v>
      </c>
      <c r="I151" s="482">
        <v>0</v>
      </c>
      <c r="J151" s="482">
        <v>0</v>
      </c>
      <c r="K151" s="482">
        <v>0</v>
      </c>
      <c r="L151" s="483">
        <v>0</v>
      </c>
    </row>
    <row r="152" spans="1:12" ht="18.75" customHeight="1">
      <c r="A152" s="265" t="s">
        <v>428</v>
      </c>
      <c r="B152" s="266" t="s">
        <v>48</v>
      </c>
      <c r="C152" s="267" t="s">
        <v>429</v>
      </c>
      <c r="D152" s="268" t="s">
        <v>42</v>
      </c>
      <c r="E152" s="473">
        <v>4254482</v>
      </c>
      <c r="F152" s="407">
        <v>940975</v>
      </c>
      <c r="G152" s="407">
        <v>2941844</v>
      </c>
      <c r="H152" s="407">
        <v>261526</v>
      </c>
      <c r="I152" s="407">
        <v>5387</v>
      </c>
      <c r="J152" s="407">
        <v>0</v>
      </c>
      <c r="K152" s="407">
        <v>0</v>
      </c>
      <c r="L152" s="408">
        <v>104750</v>
      </c>
    </row>
    <row r="153" spans="1:12" ht="18.95" customHeight="1">
      <c r="A153" s="265"/>
      <c r="B153" s="266"/>
      <c r="C153" s="267" t="s">
        <v>430</v>
      </c>
      <c r="D153" s="270" t="s">
        <v>43</v>
      </c>
      <c r="E153" s="474">
        <v>0</v>
      </c>
      <c r="F153" s="475">
        <v>0</v>
      </c>
      <c r="G153" s="475">
        <v>0</v>
      </c>
      <c r="H153" s="475">
        <v>0</v>
      </c>
      <c r="I153" s="475">
        <v>0</v>
      </c>
      <c r="J153" s="475">
        <v>0</v>
      </c>
      <c r="K153" s="475">
        <v>0</v>
      </c>
      <c r="L153" s="476">
        <v>0</v>
      </c>
    </row>
    <row r="154" spans="1:12" ht="18.95" customHeight="1">
      <c r="A154" s="265"/>
      <c r="B154" s="266"/>
      <c r="C154" s="267"/>
      <c r="D154" s="270" t="s">
        <v>44</v>
      </c>
      <c r="E154" s="474">
        <v>715537.70756000013</v>
      </c>
      <c r="F154" s="475">
        <v>148875.39725999997</v>
      </c>
      <c r="G154" s="475">
        <v>490743.32026000007</v>
      </c>
      <c r="H154" s="475">
        <v>45817.21755999999</v>
      </c>
      <c r="I154" s="475">
        <v>0</v>
      </c>
      <c r="J154" s="475">
        <v>0</v>
      </c>
      <c r="K154" s="475">
        <v>0</v>
      </c>
      <c r="L154" s="476">
        <v>30101.77248</v>
      </c>
    </row>
    <row r="155" spans="1:12" ht="18.95" customHeight="1">
      <c r="A155" s="265"/>
      <c r="B155" s="267"/>
      <c r="C155" s="267"/>
      <c r="D155" s="270" t="s">
        <v>45</v>
      </c>
      <c r="E155" s="479">
        <v>0.16818444820309503</v>
      </c>
      <c r="F155" s="223">
        <v>0.15821397726825895</v>
      </c>
      <c r="G155" s="223">
        <v>0.16681486858582578</v>
      </c>
      <c r="H155" s="223">
        <v>0.17519182628113453</v>
      </c>
      <c r="I155" s="223">
        <v>0</v>
      </c>
      <c r="J155" s="223">
        <v>0</v>
      </c>
      <c r="K155" s="223">
        <v>0</v>
      </c>
      <c r="L155" s="480">
        <v>0.28736775637231504</v>
      </c>
    </row>
    <row r="156" spans="1:12" ht="18.95" customHeight="1">
      <c r="A156" s="271"/>
      <c r="B156" s="272"/>
      <c r="C156" s="272"/>
      <c r="D156" s="275" t="s">
        <v>46</v>
      </c>
      <c r="E156" s="481">
        <v>0</v>
      </c>
      <c r="F156" s="482">
        <v>0</v>
      </c>
      <c r="G156" s="482">
        <v>0</v>
      </c>
      <c r="H156" s="482">
        <v>0</v>
      </c>
      <c r="I156" s="482">
        <v>0</v>
      </c>
      <c r="J156" s="482">
        <v>0</v>
      </c>
      <c r="K156" s="482">
        <v>0</v>
      </c>
      <c r="L156" s="483">
        <v>0</v>
      </c>
    </row>
    <row r="157" spans="1:12" ht="18.95" customHeight="1">
      <c r="A157" s="265" t="s">
        <v>431</v>
      </c>
      <c r="B157" s="266" t="s">
        <v>48</v>
      </c>
      <c r="C157" s="267" t="s">
        <v>432</v>
      </c>
      <c r="D157" s="268" t="s">
        <v>42</v>
      </c>
      <c r="E157" s="473">
        <v>113866</v>
      </c>
      <c r="F157" s="407">
        <v>18680</v>
      </c>
      <c r="G157" s="407">
        <v>3149</v>
      </c>
      <c r="H157" s="407">
        <v>87551</v>
      </c>
      <c r="I157" s="407">
        <v>4486</v>
      </c>
      <c r="J157" s="407">
        <v>0</v>
      </c>
      <c r="K157" s="407">
        <v>0</v>
      </c>
      <c r="L157" s="408">
        <v>0</v>
      </c>
    </row>
    <row r="158" spans="1:12" ht="18.95" customHeight="1">
      <c r="A158" s="265"/>
      <c r="B158" s="266"/>
      <c r="C158" s="267" t="s">
        <v>433</v>
      </c>
      <c r="D158" s="270" t="s">
        <v>43</v>
      </c>
      <c r="E158" s="474">
        <v>0</v>
      </c>
      <c r="F158" s="475">
        <v>0</v>
      </c>
      <c r="G158" s="475">
        <v>0</v>
      </c>
      <c r="H158" s="475">
        <v>0</v>
      </c>
      <c r="I158" s="475">
        <v>0</v>
      </c>
      <c r="J158" s="475">
        <v>0</v>
      </c>
      <c r="K158" s="475">
        <v>0</v>
      </c>
      <c r="L158" s="476">
        <v>0</v>
      </c>
    </row>
    <row r="159" spans="1:12" ht="18.95" customHeight="1">
      <c r="A159" s="265"/>
      <c r="B159" s="266"/>
      <c r="C159" s="267"/>
      <c r="D159" s="270" t="s">
        <v>44</v>
      </c>
      <c r="E159" s="474">
        <v>12447.318540000004</v>
      </c>
      <c r="F159" s="475">
        <v>0</v>
      </c>
      <c r="G159" s="475">
        <v>162.56019999999998</v>
      </c>
      <c r="H159" s="475">
        <v>12284.758340000004</v>
      </c>
      <c r="I159" s="475">
        <v>0</v>
      </c>
      <c r="J159" s="475">
        <v>0</v>
      </c>
      <c r="K159" s="475">
        <v>0</v>
      </c>
      <c r="L159" s="476">
        <v>0</v>
      </c>
    </row>
    <row r="160" spans="1:12" ht="18.95" customHeight="1">
      <c r="A160" s="265"/>
      <c r="B160" s="267"/>
      <c r="C160" s="267"/>
      <c r="D160" s="270" t="s">
        <v>45</v>
      </c>
      <c r="E160" s="479">
        <v>0.10931549839284777</v>
      </c>
      <c r="F160" s="223">
        <v>0</v>
      </c>
      <c r="G160" s="223">
        <v>5.1622800889171157E-2</v>
      </c>
      <c r="H160" s="223">
        <v>0.14031545430663275</v>
      </c>
      <c r="I160" s="223">
        <v>0</v>
      </c>
      <c r="J160" s="223">
        <v>0</v>
      </c>
      <c r="K160" s="223">
        <v>0</v>
      </c>
      <c r="L160" s="480">
        <v>0</v>
      </c>
    </row>
    <row r="161" spans="1:12" ht="18.95" customHeight="1">
      <c r="A161" s="271"/>
      <c r="B161" s="272"/>
      <c r="C161" s="272"/>
      <c r="D161" s="275" t="s">
        <v>46</v>
      </c>
      <c r="E161" s="481">
        <v>0</v>
      </c>
      <c r="F161" s="482">
        <v>0</v>
      </c>
      <c r="G161" s="482">
        <v>0</v>
      </c>
      <c r="H161" s="482">
        <v>0</v>
      </c>
      <c r="I161" s="482">
        <v>0</v>
      </c>
      <c r="J161" s="482">
        <v>0</v>
      </c>
      <c r="K161" s="482">
        <v>0</v>
      </c>
      <c r="L161" s="483">
        <v>0</v>
      </c>
    </row>
    <row r="162" spans="1:12" ht="18.95" customHeight="1">
      <c r="A162" s="265" t="s">
        <v>450</v>
      </c>
      <c r="B162" s="266" t="s">
        <v>48</v>
      </c>
      <c r="C162" s="267" t="s">
        <v>183</v>
      </c>
      <c r="D162" s="270" t="s">
        <v>42</v>
      </c>
      <c r="E162" s="473">
        <v>38760545</v>
      </c>
      <c r="F162" s="407">
        <v>35317661</v>
      </c>
      <c r="G162" s="407">
        <v>21</v>
      </c>
      <c r="H162" s="407">
        <v>3442863</v>
      </c>
      <c r="I162" s="407">
        <v>0</v>
      </c>
      <c r="J162" s="407">
        <v>0</v>
      </c>
      <c r="K162" s="407">
        <v>0</v>
      </c>
      <c r="L162" s="408">
        <v>0</v>
      </c>
    </row>
    <row r="163" spans="1:12" ht="18.95" customHeight="1">
      <c r="A163" s="265"/>
      <c r="B163" s="266"/>
      <c r="C163" s="267"/>
      <c r="D163" s="270" t="s">
        <v>43</v>
      </c>
      <c r="E163" s="474">
        <v>0</v>
      </c>
      <c r="F163" s="475">
        <v>0</v>
      </c>
      <c r="G163" s="475">
        <v>0</v>
      </c>
      <c r="H163" s="475">
        <v>0</v>
      </c>
      <c r="I163" s="475">
        <v>0</v>
      </c>
      <c r="J163" s="475">
        <v>0</v>
      </c>
      <c r="K163" s="475">
        <v>0</v>
      </c>
      <c r="L163" s="476">
        <v>0</v>
      </c>
    </row>
    <row r="164" spans="1:12" ht="18.95" customHeight="1">
      <c r="A164" s="265"/>
      <c r="B164" s="266"/>
      <c r="C164" s="267"/>
      <c r="D164" s="270" t="s">
        <v>44</v>
      </c>
      <c r="E164" s="474">
        <v>6554351.9123799996</v>
      </c>
      <c r="F164" s="475">
        <v>6048310.6328599993</v>
      </c>
      <c r="G164" s="475">
        <v>34.654719999999998</v>
      </c>
      <c r="H164" s="475">
        <v>506006.62479999999</v>
      </c>
      <c r="I164" s="475">
        <v>0</v>
      </c>
      <c r="J164" s="475">
        <v>0</v>
      </c>
      <c r="K164" s="475">
        <v>0</v>
      </c>
      <c r="L164" s="476">
        <v>0</v>
      </c>
    </row>
    <row r="165" spans="1:12" ht="18.95" customHeight="1">
      <c r="A165" s="269"/>
      <c r="B165" s="267"/>
      <c r="C165" s="267"/>
      <c r="D165" s="270" t="s">
        <v>45</v>
      </c>
      <c r="E165" s="479">
        <v>0.16909854885631767</v>
      </c>
      <c r="F165" s="223">
        <v>0.17125456390954089</v>
      </c>
      <c r="G165" s="223">
        <v>1.6502247619047619</v>
      </c>
      <c r="H165" s="223">
        <v>0.14697262853619211</v>
      </c>
      <c r="I165" s="223">
        <v>0</v>
      </c>
      <c r="J165" s="223">
        <v>0</v>
      </c>
      <c r="K165" s="223">
        <v>0</v>
      </c>
      <c r="L165" s="480">
        <v>0</v>
      </c>
    </row>
    <row r="166" spans="1:12" ht="18.75" customHeight="1">
      <c r="A166" s="271"/>
      <c r="B166" s="272"/>
      <c r="C166" s="272"/>
      <c r="D166" s="276" t="s">
        <v>46</v>
      </c>
      <c r="E166" s="481">
        <v>0</v>
      </c>
      <c r="F166" s="482">
        <v>0</v>
      </c>
      <c r="G166" s="482">
        <v>0</v>
      </c>
      <c r="H166" s="482">
        <v>0</v>
      </c>
      <c r="I166" s="482">
        <v>0</v>
      </c>
      <c r="J166" s="482">
        <v>0</v>
      </c>
      <c r="K166" s="482">
        <v>0</v>
      </c>
      <c r="L166" s="483">
        <v>0</v>
      </c>
    </row>
    <row r="167" spans="1:12" ht="18.95" customHeight="1">
      <c r="A167" s="282" t="s">
        <v>434</v>
      </c>
      <c r="B167" s="278" t="s">
        <v>48</v>
      </c>
      <c r="C167" s="283" t="s">
        <v>435</v>
      </c>
      <c r="D167" s="280" t="s">
        <v>42</v>
      </c>
      <c r="E167" s="473">
        <v>982669</v>
      </c>
      <c r="F167" s="407">
        <v>498690</v>
      </c>
      <c r="G167" s="407">
        <v>587</v>
      </c>
      <c r="H167" s="407">
        <v>304940</v>
      </c>
      <c r="I167" s="407">
        <v>19507</v>
      </c>
      <c r="J167" s="407">
        <v>0</v>
      </c>
      <c r="K167" s="407">
        <v>0</v>
      </c>
      <c r="L167" s="408">
        <v>158945</v>
      </c>
    </row>
    <row r="168" spans="1:12" ht="18.95" customHeight="1">
      <c r="A168" s="265"/>
      <c r="B168" s="266"/>
      <c r="C168" s="267" t="s">
        <v>436</v>
      </c>
      <c r="D168" s="270" t="s">
        <v>43</v>
      </c>
      <c r="E168" s="474">
        <v>0</v>
      </c>
      <c r="F168" s="475">
        <v>0</v>
      </c>
      <c r="G168" s="475">
        <v>0</v>
      </c>
      <c r="H168" s="475">
        <v>0</v>
      </c>
      <c r="I168" s="475">
        <v>0</v>
      </c>
      <c r="J168" s="475">
        <v>0</v>
      </c>
      <c r="K168" s="475">
        <v>0</v>
      </c>
      <c r="L168" s="476">
        <v>0</v>
      </c>
    </row>
    <row r="169" spans="1:12" ht="18.95" customHeight="1">
      <c r="A169" s="265"/>
      <c r="B169" s="266"/>
      <c r="C169" s="267"/>
      <c r="D169" s="270" t="s">
        <v>44</v>
      </c>
      <c r="E169" s="474">
        <v>198286.75550000003</v>
      </c>
      <c r="F169" s="475">
        <v>81359.338999999993</v>
      </c>
      <c r="G169" s="475">
        <v>38.048730000000006</v>
      </c>
      <c r="H169" s="475">
        <v>52919.758770000059</v>
      </c>
      <c r="I169" s="475">
        <v>39091</v>
      </c>
      <c r="J169" s="475">
        <v>0</v>
      </c>
      <c r="K169" s="475">
        <v>0</v>
      </c>
      <c r="L169" s="476">
        <v>24878.609000000004</v>
      </c>
    </row>
    <row r="170" spans="1:12" ht="18.95" customHeight="1">
      <c r="A170" s="265"/>
      <c r="B170" s="267"/>
      <c r="C170" s="267"/>
      <c r="D170" s="270" t="s">
        <v>45</v>
      </c>
      <c r="E170" s="479">
        <v>0.20178387178185128</v>
      </c>
      <c r="F170" s="223">
        <v>0.16314612083659186</v>
      </c>
      <c r="G170" s="223">
        <v>6.4818960817717222E-2</v>
      </c>
      <c r="H170" s="223">
        <v>0.17354154512363107</v>
      </c>
      <c r="I170" s="223">
        <v>2.0039473009688828</v>
      </c>
      <c r="J170" s="223">
        <v>0</v>
      </c>
      <c r="K170" s="223">
        <v>0</v>
      </c>
      <c r="L170" s="480">
        <v>0.1565233823020542</v>
      </c>
    </row>
    <row r="171" spans="1:12" ht="18.95" customHeight="1">
      <c r="A171" s="271"/>
      <c r="B171" s="272"/>
      <c r="C171" s="272"/>
      <c r="D171" s="275" t="s">
        <v>46</v>
      </c>
      <c r="E171" s="481">
        <v>0</v>
      </c>
      <c r="F171" s="482">
        <v>0</v>
      </c>
      <c r="G171" s="482">
        <v>0</v>
      </c>
      <c r="H171" s="482">
        <v>0</v>
      </c>
      <c r="I171" s="482">
        <v>0</v>
      </c>
      <c r="J171" s="482">
        <v>0</v>
      </c>
      <c r="K171" s="482">
        <v>0</v>
      </c>
      <c r="L171" s="483">
        <v>0</v>
      </c>
    </row>
    <row r="172" spans="1:12" ht="18.95" customHeight="1">
      <c r="A172" s="265" t="s">
        <v>437</v>
      </c>
      <c r="B172" s="266" t="s">
        <v>48</v>
      </c>
      <c r="C172" s="267" t="s">
        <v>438</v>
      </c>
      <c r="D172" s="270" t="s">
        <v>42</v>
      </c>
      <c r="E172" s="473">
        <v>2288005</v>
      </c>
      <c r="F172" s="407">
        <v>1482584</v>
      </c>
      <c r="G172" s="407">
        <v>8181</v>
      </c>
      <c r="H172" s="407">
        <v>283849</v>
      </c>
      <c r="I172" s="407">
        <v>504008</v>
      </c>
      <c r="J172" s="407">
        <v>0</v>
      </c>
      <c r="K172" s="407">
        <v>0</v>
      </c>
      <c r="L172" s="408">
        <v>9383</v>
      </c>
    </row>
    <row r="173" spans="1:12" ht="18.95" customHeight="1">
      <c r="A173" s="265"/>
      <c r="B173" s="266"/>
      <c r="C173" s="267" t="s">
        <v>439</v>
      </c>
      <c r="D173" s="270" t="s">
        <v>43</v>
      </c>
      <c r="E173" s="474">
        <v>0</v>
      </c>
      <c r="F173" s="475">
        <v>0</v>
      </c>
      <c r="G173" s="475">
        <v>0</v>
      </c>
      <c r="H173" s="475">
        <v>0</v>
      </c>
      <c r="I173" s="475">
        <v>0</v>
      </c>
      <c r="J173" s="475">
        <v>0</v>
      </c>
      <c r="K173" s="475">
        <v>0</v>
      </c>
      <c r="L173" s="476">
        <v>0</v>
      </c>
    </row>
    <row r="174" spans="1:12" ht="18.95" customHeight="1">
      <c r="A174" s="265"/>
      <c r="B174" s="266"/>
      <c r="C174" s="267"/>
      <c r="D174" s="270" t="s">
        <v>44</v>
      </c>
      <c r="E174" s="474">
        <v>234327.28595000005</v>
      </c>
      <c r="F174" s="475">
        <v>185349.96031999998</v>
      </c>
      <c r="G174" s="475">
        <v>1190.2956799999999</v>
      </c>
      <c r="H174" s="475">
        <v>37237.880060000054</v>
      </c>
      <c r="I174" s="475">
        <v>7213.3491199999989</v>
      </c>
      <c r="J174" s="475">
        <v>0</v>
      </c>
      <c r="K174" s="475">
        <v>0</v>
      </c>
      <c r="L174" s="476">
        <v>3335.8007699999998</v>
      </c>
    </row>
    <row r="175" spans="1:12" ht="18.95" customHeight="1">
      <c r="A175" s="269"/>
      <c r="B175" s="267"/>
      <c r="C175" s="267"/>
      <c r="D175" s="270" t="s">
        <v>45</v>
      </c>
      <c r="E175" s="479">
        <v>0.10241554802109264</v>
      </c>
      <c r="F175" s="223">
        <v>0.12501818468295894</v>
      </c>
      <c r="G175" s="223">
        <v>0.14549513262437355</v>
      </c>
      <c r="H175" s="223">
        <v>0.13118904790927591</v>
      </c>
      <c r="I175" s="223">
        <v>1.4311973460738717E-2</v>
      </c>
      <c r="J175" s="223">
        <v>0</v>
      </c>
      <c r="K175" s="223">
        <v>0</v>
      </c>
      <c r="L175" s="480">
        <v>0.35551537567942021</v>
      </c>
    </row>
    <row r="176" spans="1:12" ht="18.95" customHeight="1">
      <c r="A176" s="271"/>
      <c r="B176" s="272"/>
      <c r="C176" s="272"/>
      <c r="D176" s="276" t="s">
        <v>46</v>
      </c>
      <c r="E176" s="481">
        <v>0</v>
      </c>
      <c r="F176" s="482">
        <v>0</v>
      </c>
      <c r="G176" s="482">
        <v>0</v>
      </c>
      <c r="H176" s="482">
        <v>0</v>
      </c>
      <c r="I176" s="482">
        <v>0</v>
      </c>
      <c r="J176" s="482">
        <v>0</v>
      </c>
      <c r="K176" s="482">
        <v>0</v>
      </c>
      <c r="L176" s="483">
        <v>0</v>
      </c>
    </row>
    <row r="177" spans="1:12" ht="18.95" customHeight="1">
      <c r="A177" s="265" t="s">
        <v>440</v>
      </c>
      <c r="B177" s="266" t="s">
        <v>48</v>
      </c>
      <c r="C177" s="267" t="s">
        <v>441</v>
      </c>
      <c r="D177" s="281" t="s">
        <v>42</v>
      </c>
      <c r="E177" s="473">
        <v>114020</v>
      </c>
      <c r="F177" s="407">
        <v>106248</v>
      </c>
      <c r="G177" s="407">
        <v>22</v>
      </c>
      <c r="H177" s="407">
        <v>5</v>
      </c>
      <c r="I177" s="407">
        <v>640</v>
      </c>
      <c r="J177" s="407">
        <v>0</v>
      </c>
      <c r="K177" s="407">
        <v>0</v>
      </c>
      <c r="L177" s="408">
        <v>7105</v>
      </c>
    </row>
    <row r="178" spans="1:12" ht="18.95" customHeight="1">
      <c r="A178" s="269"/>
      <c r="B178" s="267"/>
      <c r="C178" s="267" t="s">
        <v>442</v>
      </c>
      <c r="D178" s="270" t="s">
        <v>43</v>
      </c>
      <c r="E178" s="474">
        <v>0</v>
      </c>
      <c r="F178" s="475">
        <v>0</v>
      </c>
      <c r="G178" s="475">
        <v>0</v>
      </c>
      <c r="H178" s="475">
        <v>0</v>
      </c>
      <c r="I178" s="475">
        <v>0</v>
      </c>
      <c r="J178" s="475">
        <v>0</v>
      </c>
      <c r="K178" s="475">
        <v>0</v>
      </c>
      <c r="L178" s="476">
        <v>0</v>
      </c>
    </row>
    <row r="179" spans="1:12" ht="18.95" customHeight="1">
      <c r="A179" s="269"/>
      <c r="B179" s="267"/>
      <c r="C179" s="267" t="s">
        <v>443</v>
      </c>
      <c r="D179" s="270" t="s">
        <v>44</v>
      </c>
      <c r="E179" s="474">
        <v>25634.043999999998</v>
      </c>
      <c r="F179" s="475">
        <v>25252.807000000001</v>
      </c>
      <c r="G179" s="475">
        <v>1.6</v>
      </c>
      <c r="H179" s="475">
        <v>0</v>
      </c>
      <c r="I179" s="475">
        <v>25</v>
      </c>
      <c r="J179" s="475">
        <v>0</v>
      </c>
      <c r="K179" s="475">
        <v>0</v>
      </c>
      <c r="L179" s="476">
        <v>354.637</v>
      </c>
    </row>
    <row r="180" spans="1:12" ht="18.95" customHeight="1">
      <c r="A180" s="269"/>
      <c r="B180" s="267"/>
      <c r="C180" s="267" t="s">
        <v>444</v>
      </c>
      <c r="D180" s="270" t="s">
        <v>45</v>
      </c>
      <c r="E180" s="479">
        <v>0.22482059287844236</v>
      </c>
      <c r="F180" s="223">
        <v>0.23767795158497101</v>
      </c>
      <c r="G180" s="223">
        <v>7.2727272727272738E-2</v>
      </c>
      <c r="H180" s="223">
        <v>0</v>
      </c>
      <c r="I180" s="223">
        <v>3.90625E-2</v>
      </c>
      <c r="J180" s="223">
        <v>0</v>
      </c>
      <c r="K180" s="223">
        <v>0</v>
      </c>
      <c r="L180" s="480">
        <v>4.9913722730471496E-2</v>
      </c>
    </row>
    <row r="181" spans="1:12" ht="18.95" customHeight="1">
      <c r="A181" s="271"/>
      <c r="B181" s="272"/>
      <c r="C181" s="272"/>
      <c r="D181" s="275" t="s">
        <v>46</v>
      </c>
      <c r="E181" s="481">
        <v>0</v>
      </c>
      <c r="F181" s="482">
        <v>0</v>
      </c>
      <c r="G181" s="482">
        <v>0</v>
      </c>
      <c r="H181" s="482">
        <v>0</v>
      </c>
      <c r="I181" s="482">
        <v>0</v>
      </c>
      <c r="J181" s="482">
        <v>0</v>
      </c>
      <c r="K181" s="482">
        <v>0</v>
      </c>
      <c r="L181" s="483">
        <v>0</v>
      </c>
    </row>
    <row r="182" spans="1:12" ht="18.95" customHeight="1">
      <c r="A182" s="265" t="s">
        <v>445</v>
      </c>
      <c r="B182" s="266" t="s">
        <v>48</v>
      </c>
      <c r="C182" s="267" t="s">
        <v>446</v>
      </c>
      <c r="D182" s="268" t="s">
        <v>42</v>
      </c>
      <c r="E182" s="473">
        <v>258519</v>
      </c>
      <c r="F182" s="407">
        <v>208903</v>
      </c>
      <c r="G182" s="407">
        <v>25835</v>
      </c>
      <c r="H182" s="407">
        <v>17223</v>
      </c>
      <c r="I182" s="407">
        <v>6558</v>
      </c>
      <c r="J182" s="407">
        <v>0</v>
      </c>
      <c r="K182" s="407">
        <v>0</v>
      </c>
      <c r="L182" s="408">
        <v>0</v>
      </c>
    </row>
    <row r="183" spans="1:12" ht="18.95" customHeight="1">
      <c r="A183" s="269"/>
      <c r="B183" s="267"/>
      <c r="C183" s="267"/>
      <c r="D183" s="270" t="s">
        <v>43</v>
      </c>
      <c r="E183" s="474">
        <v>0</v>
      </c>
      <c r="F183" s="475">
        <v>0</v>
      </c>
      <c r="G183" s="475">
        <v>0</v>
      </c>
      <c r="H183" s="475">
        <v>0</v>
      </c>
      <c r="I183" s="475">
        <v>0</v>
      </c>
      <c r="J183" s="475">
        <v>0</v>
      </c>
      <c r="K183" s="475">
        <v>0</v>
      </c>
      <c r="L183" s="476">
        <v>0</v>
      </c>
    </row>
    <row r="184" spans="1:12" ht="18.95" customHeight="1">
      <c r="A184" s="269"/>
      <c r="B184" s="267"/>
      <c r="C184" s="267"/>
      <c r="D184" s="270" t="s">
        <v>44</v>
      </c>
      <c r="E184" s="474">
        <v>35863.723859999998</v>
      </c>
      <c r="F184" s="475">
        <v>29654.485079999999</v>
      </c>
      <c r="G184" s="475">
        <v>3858.8539999999998</v>
      </c>
      <c r="H184" s="475">
        <v>2350.3847800000003</v>
      </c>
      <c r="I184" s="475">
        <v>0</v>
      </c>
      <c r="J184" s="475">
        <v>0</v>
      </c>
      <c r="K184" s="475">
        <v>0</v>
      </c>
      <c r="L184" s="476">
        <v>0</v>
      </c>
    </row>
    <row r="185" spans="1:12" ht="18.95" customHeight="1">
      <c r="A185" s="269"/>
      <c r="B185" s="267"/>
      <c r="C185" s="267"/>
      <c r="D185" s="270" t="s">
        <v>45</v>
      </c>
      <c r="E185" s="479">
        <v>0.13872761328954544</v>
      </c>
      <c r="F185" s="223">
        <v>0.14195337108610215</v>
      </c>
      <c r="G185" s="223">
        <v>0.14936535707373716</v>
      </c>
      <c r="H185" s="223">
        <v>0.136467791906172</v>
      </c>
      <c r="I185" s="223">
        <v>0</v>
      </c>
      <c r="J185" s="223">
        <v>0</v>
      </c>
      <c r="K185" s="223">
        <v>0</v>
      </c>
      <c r="L185" s="480">
        <v>0</v>
      </c>
    </row>
    <row r="186" spans="1:12" ht="18.95" customHeight="1">
      <c r="A186" s="271"/>
      <c r="B186" s="272"/>
      <c r="C186" s="272"/>
      <c r="D186" s="275" t="s">
        <v>46</v>
      </c>
      <c r="E186" s="481">
        <v>0</v>
      </c>
      <c r="F186" s="482">
        <v>0</v>
      </c>
      <c r="G186" s="482">
        <v>0</v>
      </c>
      <c r="H186" s="482">
        <v>0</v>
      </c>
      <c r="I186" s="482">
        <v>0</v>
      </c>
      <c r="J186" s="482">
        <v>0</v>
      </c>
      <c r="K186" s="482">
        <v>0</v>
      </c>
      <c r="L186" s="483">
        <v>0</v>
      </c>
    </row>
    <row r="187" spans="1:12" ht="6.75" customHeight="1">
      <c r="A187" s="267"/>
      <c r="B187" s="267"/>
      <c r="C187" s="267"/>
      <c r="D187" s="270"/>
      <c r="E187" s="285"/>
      <c r="F187" s="285"/>
      <c r="G187" s="285"/>
      <c r="H187" s="285"/>
      <c r="I187" s="285"/>
      <c r="J187" s="285"/>
      <c r="K187" s="285"/>
      <c r="L187" s="285"/>
    </row>
    <row r="188" spans="1:12" ht="18">
      <c r="A188" s="94" t="s">
        <v>235</v>
      </c>
      <c r="B188" s="286"/>
      <c r="C188" s="286"/>
      <c r="D188" s="286"/>
      <c r="E188" s="286"/>
      <c r="F188" s="287"/>
      <c r="G188" s="287"/>
      <c r="H188" s="287"/>
      <c r="I188" s="287"/>
      <c r="J188" s="287"/>
      <c r="K188" s="287"/>
      <c r="L188" s="287"/>
    </row>
    <row r="189" spans="1:12">
      <c r="A189" s="288"/>
      <c r="B189" s="286"/>
      <c r="C189" s="286"/>
      <c r="D189" s="286"/>
      <c r="E189" s="286"/>
      <c r="F189" s="287"/>
      <c r="G189" s="287"/>
      <c r="H189" s="287"/>
      <c r="I189" s="287"/>
      <c r="J189" s="287"/>
      <c r="K189" s="287"/>
      <c r="L189" s="287"/>
    </row>
    <row r="190" spans="1:12">
      <c r="E190" s="287"/>
      <c r="F190" s="287"/>
      <c r="G190" s="287"/>
      <c r="H190" s="287"/>
      <c r="I190" s="287"/>
      <c r="J190" s="287"/>
      <c r="K190" s="287"/>
      <c r="L190" s="287"/>
    </row>
    <row r="191" spans="1:12">
      <c r="E191" s="287"/>
      <c r="F191" s="287"/>
      <c r="G191" s="287"/>
      <c r="H191" s="287"/>
      <c r="I191" s="287"/>
      <c r="J191" s="287"/>
      <c r="K191" s="287"/>
      <c r="L191" s="287"/>
    </row>
    <row r="195" spans="8:10">
      <c r="H195" s="274"/>
      <c r="I195" s="274"/>
      <c r="J195" s="274"/>
    </row>
    <row r="196" spans="8:10">
      <c r="H196" s="484"/>
      <c r="I196" s="485"/>
      <c r="J196" s="274"/>
    </row>
  </sheetData>
  <phoneticPr fontId="30" type="noConversion"/>
  <printOptions horizontalCentered="1"/>
  <pageMargins left="0.70866141732283472" right="0.70866141732283472" top="0.74803149606299213" bottom="0.19685039370078741" header="0.51181102362204722" footer="0"/>
  <pageSetup paperSize="9" scale="73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1" max="11" man="1"/>
    <brk id="17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1"/>
  <sheetViews>
    <sheetView showGridLines="0" zoomScale="73" zoomScaleNormal="73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9" ht="15.75" customHeight="1">
      <c r="A1" s="1" t="s">
        <v>0</v>
      </c>
    </row>
    <row r="2" spans="1:19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9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9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9" ht="15.95" customHeight="1">
      <c r="A6" s="22"/>
      <c r="B6" s="23"/>
      <c r="C6" s="24" t="s">
        <v>448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9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9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19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19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9" ht="9.9499999999999993" customHeight="1">
      <c r="A11" s="49"/>
      <c r="B11" s="50"/>
      <c r="C11" s="51" t="s">
        <v>32</v>
      </c>
      <c r="D11" s="52"/>
      <c r="E11" s="53" t="s">
        <v>33</v>
      </c>
      <c r="F11" s="1529" t="s">
        <v>34</v>
      </c>
      <c r="G11" s="1530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19" ht="18.399999999999999" customHeight="1">
      <c r="A12" s="22"/>
      <c r="B12" s="23"/>
      <c r="C12" s="59" t="s">
        <v>41</v>
      </c>
      <c r="D12" s="60" t="s">
        <v>42</v>
      </c>
      <c r="E12" s="447">
        <v>397197405</v>
      </c>
      <c r="F12" s="448">
        <v>213898023</v>
      </c>
      <c r="G12" s="297" t="s">
        <v>4</v>
      </c>
      <c r="H12" s="448">
        <v>26068705</v>
      </c>
      <c r="I12" s="448">
        <v>75508830</v>
      </c>
      <c r="J12" s="448">
        <v>21176991</v>
      </c>
      <c r="K12" s="448">
        <v>30699900</v>
      </c>
      <c r="L12" s="448">
        <v>19643623</v>
      </c>
      <c r="M12" s="449">
        <v>10201333</v>
      </c>
      <c r="N12" s="62"/>
      <c r="O12" s="62"/>
      <c r="P12" s="62"/>
      <c r="Q12" s="62"/>
      <c r="R12" s="62"/>
      <c r="S12" s="62"/>
    </row>
    <row r="13" spans="1:19" ht="18.399999999999999" customHeight="1">
      <c r="A13" s="22"/>
      <c r="B13" s="23"/>
      <c r="C13" s="63"/>
      <c r="D13" s="64" t="s">
        <v>43</v>
      </c>
      <c r="E13" s="450">
        <v>0</v>
      </c>
      <c r="F13" s="448">
        <v>0</v>
      </c>
      <c r="G13" s="297" t="s">
        <v>4</v>
      </c>
      <c r="H13" s="448">
        <v>0</v>
      </c>
      <c r="I13" s="448">
        <v>0</v>
      </c>
      <c r="J13" s="448">
        <v>0</v>
      </c>
      <c r="K13" s="448">
        <v>0</v>
      </c>
      <c r="L13" s="448">
        <v>0</v>
      </c>
      <c r="M13" s="451">
        <v>0</v>
      </c>
      <c r="N13" s="62"/>
      <c r="O13" s="62"/>
      <c r="P13" s="62"/>
      <c r="Q13" s="62"/>
      <c r="R13" s="62"/>
      <c r="S13" s="62"/>
    </row>
    <row r="14" spans="1:19" ht="18.399999999999999" customHeight="1">
      <c r="A14" s="22"/>
      <c r="B14" s="23"/>
      <c r="C14" s="65" t="s">
        <v>4</v>
      </c>
      <c r="D14" s="64" t="s">
        <v>44</v>
      </c>
      <c r="E14" s="450">
        <v>57559540.073090002</v>
      </c>
      <c r="F14" s="448">
        <v>34538620.651830003</v>
      </c>
      <c r="G14" s="297" t="s">
        <v>4</v>
      </c>
      <c r="H14" s="448">
        <v>4097352.4667300005</v>
      </c>
      <c r="I14" s="448">
        <v>10486079.034539999</v>
      </c>
      <c r="J14" s="448">
        <v>619784.39393000025</v>
      </c>
      <c r="K14" s="448">
        <v>4016566.6869899998</v>
      </c>
      <c r="L14" s="448">
        <v>2783743.4977199999</v>
      </c>
      <c r="M14" s="451">
        <v>1017393.3413500001</v>
      </c>
      <c r="N14" s="62"/>
      <c r="O14" s="62"/>
      <c r="P14" s="62"/>
      <c r="Q14" s="62"/>
      <c r="R14" s="62"/>
      <c r="S14" s="62"/>
    </row>
    <row r="15" spans="1:19" ht="18.399999999999999" customHeight="1">
      <c r="A15" s="22"/>
      <c r="B15" s="23"/>
      <c r="C15" s="63"/>
      <c r="D15" s="64" t="s">
        <v>45</v>
      </c>
      <c r="E15" s="452">
        <v>0.14491418964101743</v>
      </c>
      <c r="F15" s="452">
        <v>0.16147236971811563</v>
      </c>
      <c r="G15" s="297"/>
      <c r="H15" s="452">
        <v>0.15717514417114314</v>
      </c>
      <c r="I15" s="452">
        <v>0.13887222242140421</v>
      </c>
      <c r="J15" s="452">
        <v>2.9266877146521913E-2</v>
      </c>
      <c r="K15" s="452">
        <v>0.13083321727399763</v>
      </c>
      <c r="L15" s="452">
        <v>0.14171232555827404</v>
      </c>
      <c r="M15" s="453">
        <v>9.9731411703744999E-2</v>
      </c>
      <c r="N15" s="62"/>
      <c r="O15" s="62"/>
      <c r="P15" s="62"/>
      <c r="Q15" s="62"/>
      <c r="R15" s="62"/>
      <c r="S15" s="62"/>
    </row>
    <row r="16" spans="1:19" ht="18.399999999999999" customHeight="1">
      <c r="A16" s="66"/>
      <c r="B16" s="67"/>
      <c r="C16" s="68"/>
      <c r="D16" s="64" t="s">
        <v>46</v>
      </c>
      <c r="E16" s="454">
        <v>0</v>
      </c>
      <c r="F16" s="454">
        <v>0</v>
      </c>
      <c r="G16" s="297"/>
      <c r="H16" s="454">
        <v>0</v>
      </c>
      <c r="I16" s="454">
        <v>0</v>
      </c>
      <c r="J16" s="454">
        <v>0</v>
      </c>
      <c r="K16" s="454">
        <v>0</v>
      </c>
      <c r="L16" s="454">
        <v>0</v>
      </c>
      <c r="M16" s="455">
        <v>0</v>
      </c>
      <c r="N16" s="62"/>
      <c r="O16" s="62"/>
      <c r="P16" s="62"/>
      <c r="Q16" s="62"/>
      <c r="R16" s="62"/>
      <c r="S16" s="62"/>
    </row>
    <row r="17" spans="1:19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409">
        <v>30000</v>
      </c>
      <c r="G17" s="409"/>
      <c r="H17" s="409">
        <v>957</v>
      </c>
      <c r="I17" s="409">
        <v>162266</v>
      </c>
      <c r="J17" s="409">
        <v>7159</v>
      </c>
      <c r="K17" s="409">
        <v>0</v>
      </c>
      <c r="L17" s="409">
        <v>0</v>
      </c>
      <c r="M17" s="410">
        <v>0</v>
      </c>
      <c r="N17" s="62"/>
      <c r="O17" s="62"/>
      <c r="P17" s="62"/>
      <c r="Q17" s="62"/>
      <c r="R17" s="62"/>
      <c r="S17" s="62"/>
    </row>
    <row r="18" spans="1:19" ht="18.399999999999999" customHeight="1">
      <c r="A18" s="74"/>
      <c r="B18" s="70"/>
      <c r="C18" s="71" t="s">
        <v>4</v>
      </c>
      <c r="D18" s="75" t="s">
        <v>43</v>
      </c>
      <c r="E18" s="73">
        <v>0</v>
      </c>
      <c r="F18" s="73">
        <v>0</v>
      </c>
      <c r="G18" s="73"/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456">
        <v>0</v>
      </c>
      <c r="N18" s="62"/>
      <c r="O18" s="62"/>
      <c r="P18" s="62"/>
      <c r="Q18" s="62"/>
      <c r="R18" s="62"/>
      <c r="S18" s="62"/>
    </row>
    <row r="19" spans="1:19" ht="18.399999999999999" customHeight="1">
      <c r="A19" s="74"/>
      <c r="B19" s="70"/>
      <c r="C19" s="71" t="s">
        <v>4</v>
      </c>
      <c r="D19" s="75" t="s">
        <v>44</v>
      </c>
      <c r="E19" s="73">
        <v>22199.438940000007</v>
      </c>
      <c r="F19" s="73">
        <v>0</v>
      </c>
      <c r="G19" s="73"/>
      <c r="H19" s="73">
        <v>160.94239999999999</v>
      </c>
      <c r="I19" s="73">
        <v>22038.496540000007</v>
      </c>
      <c r="J19" s="73">
        <v>0</v>
      </c>
      <c r="K19" s="73">
        <v>0</v>
      </c>
      <c r="L19" s="73">
        <v>0</v>
      </c>
      <c r="M19" s="456">
        <v>0</v>
      </c>
      <c r="N19" s="62"/>
      <c r="O19" s="62"/>
      <c r="P19" s="62"/>
      <c r="Q19" s="62"/>
      <c r="R19" s="62"/>
      <c r="S19" s="62"/>
    </row>
    <row r="20" spans="1:19" ht="18.399999999999999" customHeight="1">
      <c r="A20" s="74"/>
      <c r="B20" s="70"/>
      <c r="C20" s="71" t="s">
        <v>4</v>
      </c>
      <c r="D20" s="75" t="s">
        <v>45</v>
      </c>
      <c r="E20" s="297">
        <v>0.1107855942150493</v>
      </c>
      <c r="F20" s="297">
        <v>0</v>
      </c>
      <c r="G20" s="297"/>
      <c r="H20" s="297">
        <v>0.16817387669801462</v>
      </c>
      <c r="I20" s="297">
        <v>0.13581709378428017</v>
      </c>
      <c r="J20" s="297">
        <v>0</v>
      </c>
      <c r="K20" s="297">
        <v>0</v>
      </c>
      <c r="L20" s="297">
        <v>0</v>
      </c>
      <c r="M20" s="457">
        <v>0</v>
      </c>
      <c r="N20" s="62"/>
      <c r="O20" s="62"/>
      <c r="P20" s="62"/>
      <c r="Q20" s="62"/>
      <c r="R20" s="62"/>
      <c r="S20" s="62"/>
    </row>
    <row r="21" spans="1:19" s="23" customFormat="1" ht="18.399999999999999" customHeight="1">
      <c r="A21" s="76"/>
      <c r="B21" s="77"/>
      <c r="C21" s="78" t="s">
        <v>4</v>
      </c>
      <c r="D21" s="79" t="s">
        <v>46</v>
      </c>
      <c r="E21" s="298">
        <v>0</v>
      </c>
      <c r="F21" s="298">
        <v>0</v>
      </c>
      <c r="G21" s="298"/>
      <c r="H21" s="298">
        <v>0</v>
      </c>
      <c r="I21" s="298">
        <v>0</v>
      </c>
      <c r="J21" s="298">
        <v>0</v>
      </c>
      <c r="K21" s="298">
        <v>0</v>
      </c>
      <c r="L21" s="298">
        <v>0</v>
      </c>
      <c r="M21" s="458">
        <v>0</v>
      </c>
      <c r="N21" s="62"/>
      <c r="O21" s="62"/>
      <c r="P21" s="62"/>
      <c r="Q21" s="62"/>
      <c r="R21" s="62"/>
      <c r="S21" s="62"/>
    </row>
    <row r="22" spans="1:19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409">
        <v>0</v>
      </c>
      <c r="G22" s="409"/>
      <c r="H22" s="409">
        <v>98428</v>
      </c>
      <c r="I22" s="409">
        <v>361748</v>
      </c>
      <c r="J22" s="409">
        <v>117656</v>
      </c>
      <c r="K22" s="409">
        <v>0</v>
      </c>
      <c r="L22" s="409">
        <v>0</v>
      </c>
      <c r="M22" s="410">
        <v>0</v>
      </c>
      <c r="N22" s="62"/>
      <c r="O22" s="62"/>
      <c r="P22" s="62"/>
      <c r="Q22" s="62"/>
      <c r="R22" s="62"/>
      <c r="S22" s="62"/>
    </row>
    <row r="23" spans="1:19" ht="18.399999999999999" customHeight="1">
      <c r="A23" s="74"/>
      <c r="B23" s="70"/>
      <c r="C23" s="71" t="s">
        <v>4</v>
      </c>
      <c r="D23" s="80" t="s">
        <v>43</v>
      </c>
      <c r="E23" s="73">
        <v>0</v>
      </c>
      <c r="F23" s="73">
        <v>0</v>
      </c>
      <c r="G23" s="73"/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456">
        <v>0</v>
      </c>
      <c r="N23" s="62"/>
      <c r="O23" s="62"/>
      <c r="P23" s="62"/>
      <c r="Q23" s="62"/>
      <c r="R23" s="62"/>
      <c r="S23" s="62"/>
    </row>
    <row r="24" spans="1:19" ht="18.399999999999999" customHeight="1">
      <c r="A24" s="74"/>
      <c r="B24" s="70"/>
      <c r="C24" s="71" t="s">
        <v>4</v>
      </c>
      <c r="D24" s="80" t="s">
        <v>44</v>
      </c>
      <c r="E24" s="73">
        <v>71858.487469999993</v>
      </c>
      <c r="F24" s="73">
        <v>0</v>
      </c>
      <c r="G24" s="73"/>
      <c r="H24" s="73">
        <v>22367.147070000003</v>
      </c>
      <c r="I24" s="73">
        <v>49298.42596</v>
      </c>
      <c r="J24" s="73">
        <v>192.91444000000001</v>
      </c>
      <c r="K24" s="73">
        <v>0</v>
      </c>
      <c r="L24" s="73">
        <v>0</v>
      </c>
      <c r="M24" s="456">
        <v>0</v>
      </c>
      <c r="N24" s="62"/>
      <c r="O24" s="62"/>
      <c r="P24" s="62"/>
      <c r="Q24" s="62"/>
      <c r="R24" s="62"/>
      <c r="S24" s="62"/>
    </row>
    <row r="25" spans="1:19" ht="18.399999999999999" customHeight="1">
      <c r="A25" s="74"/>
      <c r="B25" s="70"/>
      <c r="C25" s="71" t="s">
        <v>4</v>
      </c>
      <c r="D25" s="80" t="s">
        <v>45</v>
      </c>
      <c r="E25" s="297">
        <v>0.12435878848869567</v>
      </c>
      <c r="F25" s="297">
        <v>0</v>
      </c>
      <c r="G25" s="297"/>
      <c r="H25" s="297">
        <v>0.22724374232941849</v>
      </c>
      <c r="I25" s="297">
        <v>0.1362783649391289</v>
      </c>
      <c r="J25" s="297">
        <v>1.6396481267423677E-3</v>
      </c>
      <c r="K25" s="297">
        <v>0</v>
      </c>
      <c r="L25" s="297">
        <v>0</v>
      </c>
      <c r="M25" s="457">
        <v>0</v>
      </c>
      <c r="N25" s="62"/>
      <c r="O25" s="62"/>
      <c r="P25" s="62"/>
      <c r="Q25" s="62"/>
      <c r="R25" s="62"/>
      <c r="S25" s="62"/>
    </row>
    <row r="26" spans="1:19" ht="18.399999999999999" customHeight="1">
      <c r="A26" s="76"/>
      <c r="B26" s="77"/>
      <c r="C26" s="78" t="s">
        <v>4</v>
      </c>
      <c r="D26" s="80" t="s">
        <v>46</v>
      </c>
      <c r="E26" s="298">
        <v>0</v>
      </c>
      <c r="F26" s="298">
        <v>0</v>
      </c>
      <c r="G26" s="298"/>
      <c r="H26" s="298">
        <v>0</v>
      </c>
      <c r="I26" s="298">
        <v>0</v>
      </c>
      <c r="J26" s="298">
        <v>0</v>
      </c>
      <c r="K26" s="298">
        <v>0</v>
      </c>
      <c r="L26" s="298">
        <v>0</v>
      </c>
      <c r="M26" s="458">
        <v>0</v>
      </c>
      <c r="N26" s="62"/>
      <c r="O26" s="62"/>
      <c r="P26" s="62"/>
      <c r="Q26" s="62"/>
      <c r="R26" s="62"/>
      <c r="S26" s="62"/>
    </row>
    <row r="27" spans="1:19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409">
        <v>100500</v>
      </c>
      <c r="G27" s="409"/>
      <c r="H27" s="409">
        <v>22082</v>
      </c>
      <c r="I27" s="409">
        <v>84201</v>
      </c>
      <c r="J27" s="409">
        <v>2310</v>
      </c>
      <c r="K27" s="409">
        <v>0</v>
      </c>
      <c r="L27" s="409">
        <v>0</v>
      </c>
      <c r="M27" s="410">
        <v>0</v>
      </c>
      <c r="N27" s="62"/>
      <c r="O27" s="62"/>
      <c r="P27" s="62"/>
      <c r="Q27" s="62"/>
      <c r="R27" s="62"/>
      <c r="S27" s="62"/>
    </row>
    <row r="28" spans="1:19" ht="18.399999999999999" customHeight="1">
      <c r="A28" s="74"/>
      <c r="B28" s="70"/>
      <c r="C28" s="71" t="s">
        <v>4</v>
      </c>
      <c r="D28" s="80" t="s">
        <v>43</v>
      </c>
      <c r="E28" s="73">
        <v>0</v>
      </c>
      <c r="F28" s="73">
        <v>0</v>
      </c>
      <c r="G28" s="73"/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456">
        <v>0</v>
      </c>
      <c r="N28" s="62"/>
      <c r="O28" s="62"/>
      <c r="P28" s="62"/>
      <c r="Q28" s="62"/>
      <c r="R28" s="62"/>
      <c r="S28" s="62"/>
    </row>
    <row r="29" spans="1:19" ht="18.399999999999999" customHeight="1">
      <c r="A29" s="74"/>
      <c r="B29" s="70"/>
      <c r="C29" s="71" t="s">
        <v>4</v>
      </c>
      <c r="D29" s="80" t="s">
        <v>44</v>
      </c>
      <c r="E29" s="73">
        <v>21043.805670000002</v>
      </c>
      <c r="F29" s="73">
        <v>7119.38</v>
      </c>
      <c r="G29" s="73"/>
      <c r="H29" s="73">
        <v>3928.32404</v>
      </c>
      <c r="I29" s="73">
        <v>9820.6493900000005</v>
      </c>
      <c r="J29" s="73">
        <v>175.45223999999999</v>
      </c>
      <c r="K29" s="73">
        <v>0</v>
      </c>
      <c r="L29" s="73">
        <v>0</v>
      </c>
      <c r="M29" s="456">
        <v>0</v>
      </c>
      <c r="N29" s="62"/>
      <c r="O29" s="62"/>
      <c r="P29" s="62"/>
      <c r="Q29" s="62"/>
      <c r="R29" s="62"/>
      <c r="S29" s="62"/>
    </row>
    <row r="30" spans="1:19" ht="18.399999999999999" customHeight="1">
      <c r="A30" s="74"/>
      <c r="B30" s="70"/>
      <c r="C30" s="71" t="s">
        <v>4</v>
      </c>
      <c r="D30" s="80" t="s">
        <v>45</v>
      </c>
      <c r="E30" s="297">
        <v>0.10064328155414098</v>
      </c>
      <c r="F30" s="297">
        <v>7.0839601990049753E-2</v>
      </c>
      <c r="G30" s="297"/>
      <c r="H30" s="297">
        <v>0.17789711258038221</v>
      </c>
      <c r="I30" s="297">
        <v>0.11663340566026532</v>
      </c>
      <c r="J30" s="297">
        <v>7.5953350649350646E-2</v>
      </c>
      <c r="K30" s="297">
        <v>0</v>
      </c>
      <c r="L30" s="297">
        <v>0</v>
      </c>
      <c r="M30" s="457">
        <v>0</v>
      </c>
      <c r="N30" s="62"/>
      <c r="O30" s="62"/>
      <c r="P30" s="62"/>
      <c r="Q30" s="62"/>
      <c r="R30" s="62"/>
      <c r="S30" s="62"/>
    </row>
    <row r="31" spans="1:19" ht="18.399999999999999" customHeight="1">
      <c r="A31" s="76"/>
      <c r="B31" s="77"/>
      <c r="C31" s="78" t="s">
        <v>4</v>
      </c>
      <c r="D31" s="82" t="s">
        <v>46</v>
      </c>
      <c r="E31" s="298">
        <v>0</v>
      </c>
      <c r="F31" s="298">
        <v>0</v>
      </c>
      <c r="G31" s="298"/>
      <c r="H31" s="298">
        <v>0</v>
      </c>
      <c r="I31" s="298">
        <v>0</v>
      </c>
      <c r="J31" s="298">
        <v>0</v>
      </c>
      <c r="K31" s="298">
        <v>0</v>
      </c>
      <c r="L31" s="298">
        <v>0</v>
      </c>
      <c r="M31" s="458">
        <v>0</v>
      </c>
      <c r="N31" s="62"/>
      <c r="O31" s="62"/>
      <c r="P31" s="62"/>
      <c r="Q31" s="62"/>
      <c r="R31" s="62"/>
      <c r="S31" s="62"/>
    </row>
    <row r="32" spans="1:19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409">
        <v>0</v>
      </c>
      <c r="G32" s="409"/>
      <c r="H32" s="409">
        <v>27119</v>
      </c>
      <c r="I32" s="409">
        <v>83311</v>
      </c>
      <c r="J32" s="409">
        <v>1265</v>
      </c>
      <c r="K32" s="409">
        <v>0</v>
      </c>
      <c r="L32" s="409">
        <v>0</v>
      </c>
      <c r="M32" s="410">
        <v>0</v>
      </c>
      <c r="N32" s="62"/>
      <c r="O32" s="62"/>
      <c r="P32" s="62"/>
      <c r="Q32" s="62"/>
      <c r="R32" s="62"/>
      <c r="S32" s="62"/>
    </row>
    <row r="33" spans="1:19" ht="18.399999999999999" customHeight="1">
      <c r="A33" s="74"/>
      <c r="B33" s="70"/>
      <c r="C33" s="71" t="s">
        <v>4</v>
      </c>
      <c r="D33" s="80" t="s">
        <v>43</v>
      </c>
      <c r="E33" s="73">
        <v>0</v>
      </c>
      <c r="F33" s="73">
        <v>0</v>
      </c>
      <c r="G33" s="73"/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456">
        <v>0</v>
      </c>
      <c r="N33" s="62"/>
      <c r="O33" s="62"/>
      <c r="P33" s="62"/>
      <c r="Q33" s="62"/>
      <c r="R33" s="62"/>
      <c r="S33" s="62"/>
    </row>
    <row r="34" spans="1:19" ht="18.399999999999999" customHeight="1">
      <c r="A34" s="74"/>
      <c r="B34" s="70"/>
      <c r="C34" s="71" t="s">
        <v>4</v>
      </c>
      <c r="D34" s="80" t="s">
        <v>44</v>
      </c>
      <c r="E34" s="73">
        <v>18600.103709999999</v>
      </c>
      <c r="F34" s="73">
        <v>0</v>
      </c>
      <c r="G34" s="73"/>
      <c r="H34" s="73">
        <v>3726.3023199999998</v>
      </c>
      <c r="I34" s="73">
        <v>14873.801390000001</v>
      </c>
      <c r="J34" s="73">
        <v>0</v>
      </c>
      <c r="K34" s="73">
        <v>0</v>
      </c>
      <c r="L34" s="73">
        <v>0</v>
      </c>
      <c r="M34" s="456">
        <v>0</v>
      </c>
      <c r="N34" s="62"/>
      <c r="O34" s="62"/>
      <c r="P34" s="62"/>
      <c r="Q34" s="62"/>
      <c r="R34" s="62"/>
      <c r="S34" s="62"/>
    </row>
    <row r="35" spans="1:19" ht="18.399999999999999" customHeight="1">
      <c r="A35" s="74"/>
      <c r="B35" s="70"/>
      <c r="C35" s="71" t="s">
        <v>4</v>
      </c>
      <c r="D35" s="80" t="s">
        <v>45</v>
      </c>
      <c r="E35" s="297">
        <v>0.16652584010027305</v>
      </c>
      <c r="F35" s="297">
        <v>0</v>
      </c>
      <c r="G35" s="297"/>
      <c r="H35" s="297">
        <v>0.13740559460157084</v>
      </c>
      <c r="I35" s="297">
        <v>0.17853346364825773</v>
      </c>
      <c r="J35" s="297">
        <v>0</v>
      </c>
      <c r="K35" s="297">
        <v>0</v>
      </c>
      <c r="L35" s="297">
        <v>0</v>
      </c>
      <c r="M35" s="457">
        <v>0</v>
      </c>
      <c r="N35" s="62"/>
      <c r="O35" s="62"/>
      <c r="P35" s="62"/>
      <c r="Q35" s="62"/>
      <c r="R35" s="62"/>
      <c r="S35" s="62"/>
    </row>
    <row r="36" spans="1:19" ht="18.399999999999999" customHeight="1">
      <c r="A36" s="76"/>
      <c r="B36" s="77"/>
      <c r="C36" s="78" t="s">
        <v>4</v>
      </c>
      <c r="D36" s="80" t="s">
        <v>46</v>
      </c>
      <c r="E36" s="298">
        <v>0</v>
      </c>
      <c r="F36" s="298">
        <v>0</v>
      </c>
      <c r="G36" s="298"/>
      <c r="H36" s="298">
        <v>0</v>
      </c>
      <c r="I36" s="298">
        <v>0</v>
      </c>
      <c r="J36" s="298">
        <v>0</v>
      </c>
      <c r="K36" s="298">
        <v>0</v>
      </c>
      <c r="L36" s="298">
        <v>0</v>
      </c>
      <c r="M36" s="458">
        <v>0</v>
      </c>
      <c r="N36" s="62"/>
      <c r="O36" s="62"/>
      <c r="P36" s="62"/>
      <c r="Q36" s="62"/>
      <c r="R36" s="62"/>
      <c r="S36" s="62"/>
    </row>
    <row r="37" spans="1:19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409">
        <v>0</v>
      </c>
      <c r="G37" s="409"/>
      <c r="H37" s="409">
        <v>65285</v>
      </c>
      <c r="I37" s="409">
        <v>424165</v>
      </c>
      <c r="J37" s="409">
        <v>15476</v>
      </c>
      <c r="K37" s="409">
        <v>0</v>
      </c>
      <c r="L37" s="409">
        <v>0</v>
      </c>
      <c r="M37" s="410">
        <v>0</v>
      </c>
      <c r="N37" s="62"/>
      <c r="O37" s="62"/>
      <c r="P37" s="62"/>
      <c r="Q37" s="62"/>
      <c r="R37" s="62"/>
      <c r="S37" s="62"/>
    </row>
    <row r="38" spans="1:19" ht="18.399999999999999" customHeight="1">
      <c r="A38" s="74"/>
      <c r="B38" s="70"/>
      <c r="C38" s="71" t="s">
        <v>4</v>
      </c>
      <c r="D38" s="80" t="s">
        <v>43</v>
      </c>
      <c r="E38" s="73">
        <v>0</v>
      </c>
      <c r="F38" s="73">
        <v>0</v>
      </c>
      <c r="G38" s="73"/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456">
        <v>0</v>
      </c>
      <c r="N38" s="62"/>
      <c r="O38" s="62"/>
      <c r="P38" s="62"/>
      <c r="Q38" s="62"/>
      <c r="R38" s="62"/>
      <c r="S38" s="62"/>
    </row>
    <row r="39" spans="1:19" ht="18.399999999999999" customHeight="1">
      <c r="A39" s="74"/>
      <c r="B39" s="70"/>
      <c r="C39" s="71" t="s">
        <v>4</v>
      </c>
      <c r="D39" s="80" t="s">
        <v>44</v>
      </c>
      <c r="E39" s="73">
        <v>78060.241209999993</v>
      </c>
      <c r="F39" s="73">
        <v>0</v>
      </c>
      <c r="G39" s="73"/>
      <c r="H39" s="73">
        <v>7083.1283600000006</v>
      </c>
      <c r="I39" s="73">
        <v>70966.591849999997</v>
      </c>
      <c r="J39" s="73">
        <v>10.521000000000001</v>
      </c>
      <c r="K39" s="73">
        <v>0</v>
      </c>
      <c r="L39" s="73">
        <v>0</v>
      </c>
      <c r="M39" s="456">
        <v>0</v>
      </c>
      <c r="N39" s="62"/>
      <c r="O39" s="62"/>
      <c r="P39" s="62"/>
      <c r="Q39" s="62"/>
      <c r="R39" s="62"/>
      <c r="S39" s="62"/>
    </row>
    <row r="40" spans="1:19" ht="18.399999999999999" customHeight="1">
      <c r="A40" s="74"/>
      <c r="B40" s="70"/>
      <c r="C40" s="71" t="s">
        <v>4</v>
      </c>
      <c r="D40" s="80" t="s">
        <v>45</v>
      </c>
      <c r="E40" s="297">
        <v>0.1545973889441225</v>
      </c>
      <c r="F40" s="297">
        <v>0</v>
      </c>
      <c r="G40" s="297"/>
      <c r="H40" s="297">
        <v>0.10849549452401012</v>
      </c>
      <c r="I40" s="297">
        <v>0.1673089289545342</v>
      </c>
      <c r="J40" s="297">
        <v>6.7982682863789096E-4</v>
      </c>
      <c r="K40" s="297">
        <v>0</v>
      </c>
      <c r="L40" s="297">
        <v>0</v>
      </c>
      <c r="M40" s="457">
        <v>0</v>
      </c>
      <c r="N40" s="62"/>
      <c r="O40" s="62"/>
      <c r="P40" s="62"/>
      <c r="Q40" s="62"/>
      <c r="R40" s="62"/>
      <c r="S40" s="62"/>
    </row>
    <row r="41" spans="1:19" ht="18.399999999999999" customHeight="1">
      <c r="A41" s="76"/>
      <c r="B41" s="77"/>
      <c r="C41" s="78" t="s">
        <v>4</v>
      </c>
      <c r="D41" s="79" t="s">
        <v>46</v>
      </c>
      <c r="E41" s="459">
        <v>0</v>
      </c>
      <c r="F41" s="298">
        <v>0</v>
      </c>
      <c r="G41" s="298"/>
      <c r="H41" s="298">
        <v>0</v>
      </c>
      <c r="I41" s="298">
        <v>0</v>
      </c>
      <c r="J41" s="298">
        <v>0</v>
      </c>
      <c r="K41" s="298">
        <v>0</v>
      </c>
      <c r="L41" s="298">
        <v>0</v>
      </c>
      <c r="M41" s="458">
        <v>0</v>
      </c>
      <c r="N41" s="62"/>
      <c r="O41" s="62"/>
      <c r="P41" s="62"/>
      <c r="Q41" s="62"/>
      <c r="R41" s="62"/>
      <c r="S41" s="62"/>
    </row>
    <row r="42" spans="1:19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409">
        <v>0</v>
      </c>
      <c r="G42" s="409"/>
      <c r="H42" s="409">
        <v>7990</v>
      </c>
      <c r="I42" s="409">
        <v>27590</v>
      </c>
      <c r="J42" s="409">
        <v>300</v>
      </c>
      <c r="K42" s="409">
        <v>0</v>
      </c>
      <c r="L42" s="409">
        <v>0</v>
      </c>
      <c r="M42" s="410">
        <v>0</v>
      </c>
      <c r="N42" s="62"/>
      <c r="O42" s="62"/>
      <c r="P42" s="62"/>
      <c r="Q42" s="62"/>
      <c r="R42" s="62"/>
      <c r="S42" s="62"/>
    </row>
    <row r="43" spans="1:19" ht="18.399999999999999" customHeight="1">
      <c r="A43" s="74"/>
      <c r="B43" s="70"/>
      <c r="C43" s="71" t="s">
        <v>4</v>
      </c>
      <c r="D43" s="80" t="s">
        <v>43</v>
      </c>
      <c r="E43" s="73">
        <v>0</v>
      </c>
      <c r="F43" s="73">
        <v>0</v>
      </c>
      <c r="G43" s="73"/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456">
        <v>0</v>
      </c>
      <c r="N43" s="62"/>
      <c r="O43" s="62"/>
      <c r="P43" s="62"/>
      <c r="Q43" s="62"/>
      <c r="R43" s="62"/>
      <c r="S43" s="62"/>
    </row>
    <row r="44" spans="1:19" ht="18.399999999999999" customHeight="1">
      <c r="A44" s="74"/>
      <c r="B44" s="70"/>
      <c r="C44" s="71" t="s">
        <v>4</v>
      </c>
      <c r="D44" s="80" t="s">
        <v>44</v>
      </c>
      <c r="E44" s="73">
        <v>5911.8595600000008</v>
      </c>
      <c r="F44" s="73">
        <v>0</v>
      </c>
      <c r="G44" s="73"/>
      <c r="H44" s="73">
        <v>1311.35904</v>
      </c>
      <c r="I44" s="73">
        <v>4600.5005200000005</v>
      </c>
      <c r="J44" s="73">
        <v>0</v>
      </c>
      <c r="K44" s="73">
        <v>0</v>
      </c>
      <c r="L44" s="73">
        <v>0</v>
      </c>
      <c r="M44" s="456">
        <v>0</v>
      </c>
      <c r="N44" s="62"/>
      <c r="O44" s="62"/>
      <c r="P44" s="62"/>
      <c r="Q44" s="62"/>
      <c r="R44" s="62"/>
      <c r="S44" s="62"/>
    </row>
    <row r="45" spans="1:19" ht="18.399999999999999" customHeight="1">
      <c r="A45" s="74"/>
      <c r="B45" s="70"/>
      <c r="C45" s="71" t="s">
        <v>4</v>
      </c>
      <c r="D45" s="80" t="s">
        <v>45</v>
      </c>
      <c r="E45" s="297">
        <v>0.16476754626532888</v>
      </c>
      <c r="F45" s="297">
        <v>0</v>
      </c>
      <c r="G45" s="297"/>
      <c r="H45" s="297">
        <v>0.16412503629536923</v>
      </c>
      <c r="I45" s="297">
        <v>0.16674521638274739</v>
      </c>
      <c r="J45" s="297">
        <v>0</v>
      </c>
      <c r="K45" s="297">
        <v>0</v>
      </c>
      <c r="L45" s="297">
        <v>0</v>
      </c>
      <c r="M45" s="457">
        <v>0</v>
      </c>
      <c r="N45" s="62"/>
      <c r="O45" s="62"/>
      <c r="P45" s="62"/>
      <c r="Q45" s="62"/>
      <c r="R45" s="62"/>
      <c r="S45" s="62"/>
    </row>
    <row r="46" spans="1:19" ht="18.399999999999999" customHeight="1">
      <c r="A46" s="76"/>
      <c r="B46" s="77"/>
      <c r="C46" s="78" t="s">
        <v>4</v>
      </c>
      <c r="D46" s="82" t="s">
        <v>46</v>
      </c>
      <c r="E46" s="298">
        <v>0</v>
      </c>
      <c r="F46" s="298">
        <v>0</v>
      </c>
      <c r="G46" s="298"/>
      <c r="H46" s="298">
        <v>0</v>
      </c>
      <c r="I46" s="298">
        <v>0</v>
      </c>
      <c r="J46" s="298">
        <v>0</v>
      </c>
      <c r="K46" s="298">
        <v>0</v>
      </c>
      <c r="L46" s="298">
        <v>0</v>
      </c>
      <c r="M46" s="458">
        <v>0</v>
      </c>
      <c r="N46" s="62"/>
      <c r="O46" s="62"/>
      <c r="P46" s="62"/>
      <c r="Q46" s="62"/>
      <c r="R46" s="62"/>
      <c r="S46" s="62"/>
    </row>
    <row r="47" spans="1:19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409">
        <v>0</v>
      </c>
      <c r="G47" s="409"/>
      <c r="H47" s="409">
        <v>388</v>
      </c>
      <c r="I47" s="409">
        <v>267886</v>
      </c>
      <c r="J47" s="409">
        <v>13837</v>
      </c>
      <c r="K47" s="409">
        <v>0</v>
      </c>
      <c r="L47" s="409">
        <v>0</v>
      </c>
      <c r="M47" s="410">
        <v>0</v>
      </c>
      <c r="N47" s="62"/>
      <c r="O47" s="62"/>
      <c r="P47" s="62"/>
      <c r="Q47" s="62"/>
      <c r="R47" s="62"/>
      <c r="S47" s="62"/>
    </row>
    <row r="48" spans="1:19" ht="18.399999999999999" customHeight="1">
      <c r="A48" s="74"/>
      <c r="B48" s="70"/>
      <c r="C48" s="71" t="s">
        <v>4</v>
      </c>
      <c r="D48" s="80" t="s">
        <v>43</v>
      </c>
      <c r="E48" s="73">
        <v>0</v>
      </c>
      <c r="F48" s="73">
        <v>0</v>
      </c>
      <c r="G48" s="73"/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456">
        <v>0</v>
      </c>
      <c r="N48" s="62"/>
      <c r="O48" s="62"/>
      <c r="P48" s="62"/>
      <c r="Q48" s="62"/>
      <c r="R48" s="62"/>
      <c r="S48" s="62"/>
    </row>
    <row r="49" spans="1:19" ht="18.399999999999999" customHeight="1">
      <c r="A49" s="74"/>
      <c r="B49" s="70"/>
      <c r="C49" s="71" t="s">
        <v>4</v>
      </c>
      <c r="D49" s="80" t="s">
        <v>44</v>
      </c>
      <c r="E49" s="73">
        <v>50123.05122999999</v>
      </c>
      <c r="F49" s="73">
        <v>0</v>
      </c>
      <c r="G49" s="73"/>
      <c r="H49" s="73">
        <v>21.816390000000002</v>
      </c>
      <c r="I49" s="73">
        <v>50005.294839999988</v>
      </c>
      <c r="J49" s="73">
        <v>95.94</v>
      </c>
      <c r="K49" s="73">
        <v>0</v>
      </c>
      <c r="L49" s="73">
        <v>0</v>
      </c>
      <c r="M49" s="456">
        <v>0</v>
      </c>
      <c r="N49" s="62"/>
      <c r="O49" s="62"/>
      <c r="P49" s="62"/>
      <c r="Q49" s="62"/>
      <c r="R49" s="62"/>
      <c r="S49" s="62"/>
    </row>
    <row r="50" spans="1:19" ht="18.399999999999999" customHeight="1">
      <c r="A50" s="74"/>
      <c r="B50" s="70"/>
      <c r="C50" s="71" t="s">
        <v>4</v>
      </c>
      <c r="D50" s="80" t="s">
        <v>45</v>
      </c>
      <c r="E50" s="297">
        <v>0.17767138193831503</v>
      </c>
      <c r="F50" s="297">
        <v>0</v>
      </c>
      <c r="G50" s="297"/>
      <c r="H50" s="297">
        <v>5.622780927835052E-2</v>
      </c>
      <c r="I50" s="297">
        <v>0.18666632388404017</v>
      </c>
      <c r="J50" s="297">
        <v>6.9335838693358387E-3</v>
      </c>
      <c r="K50" s="297">
        <v>0</v>
      </c>
      <c r="L50" s="297">
        <v>0</v>
      </c>
      <c r="M50" s="457">
        <v>0</v>
      </c>
      <c r="N50" s="62"/>
      <c r="O50" s="62"/>
      <c r="P50" s="62"/>
      <c r="Q50" s="62"/>
      <c r="R50" s="62"/>
      <c r="S50" s="62"/>
    </row>
    <row r="51" spans="1:19" ht="18.399999999999999" customHeight="1">
      <c r="A51" s="76"/>
      <c r="B51" s="77"/>
      <c r="C51" s="78" t="s">
        <v>4</v>
      </c>
      <c r="D51" s="82" t="s">
        <v>46</v>
      </c>
      <c r="E51" s="298">
        <v>0</v>
      </c>
      <c r="F51" s="298">
        <v>0</v>
      </c>
      <c r="G51" s="298"/>
      <c r="H51" s="298">
        <v>0</v>
      </c>
      <c r="I51" s="298">
        <v>0</v>
      </c>
      <c r="J51" s="298">
        <v>0</v>
      </c>
      <c r="K51" s="298">
        <v>0</v>
      </c>
      <c r="L51" s="298">
        <v>0</v>
      </c>
      <c r="M51" s="458">
        <v>0</v>
      </c>
      <c r="N51" s="62"/>
      <c r="O51" s="62"/>
      <c r="P51" s="62"/>
      <c r="Q51" s="62"/>
      <c r="R51" s="62"/>
      <c r="S51" s="62"/>
    </row>
    <row r="52" spans="1:19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409">
        <v>0</v>
      </c>
      <c r="G52" s="409"/>
      <c r="H52" s="409">
        <v>97</v>
      </c>
      <c r="I52" s="409">
        <v>34561</v>
      </c>
      <c r="J52" s="409">
        <v>4775</v>
      </c>
      <c r="K52" s="409">
        <v>0</v>
      </c>
      <c r="L52" s="409">
        <v>0</v>
      </c>
      <c r="M52" s="410">
        <v>0</v>
      </c>
      <c r="N52" s="62"/>
      <c r="O52" s="62"/>
      <c r="P52" s="62"/>
      <c r="Q52" s="62"/>
      <c r="R52" s="62"/>
      <c r="S52" s="62"/>
    </row>
    <row r="53" spans="1:19" ht="18.399999999999999" customHeight="1">
      <c r="A53" s="74"/>
      <c r="B53" s="70"/>
      <c r="C53" s="71" t="s">
        <v>4</v>
      </c>
      <c r="D53" s="80" t="s">
        <v>43</v>
      </c>
      <c r="E53" s="73">
        <v>0</v>
      </c>
      <c r="F53" s="73">
        <v>0</v>
      </c>
      <c r="G53" s="73"/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456">
        <v>0</v>
      </c>
      <c r="N53" s="62"/>
      <c r="O53" s="62"/>
      <c r="P53" s="62"/>
      <c r="Q53" s="62"/>
      <c r="R53" s="62"/>
      <c r="S53" s="62"/>
    </row>
    <row r="54" spans="1:19" ht="18.399999999999999" customHeight="1">
      <c r="A54" s="74"/>
      <c r="B54" s="70"/>
      <c r="C54" s="71" t="s">
        <v>4</v>
      </c>
      <c r="D54" s="80" t="s">
        <v>44</v>
      </c>
      <c r="E54" s="73">
        <v>5199.6836700000003</v>
      </c>
      <c r="F54" s="73">
        <v>0</v>
      </c>
      <c r="G54" s="73"/>
      <c r="H54" s="73">
        <v>9.2927</v>
      </c>
      <c r="I54" s="73">
        <v>5190.3909700000004</v>
      </c>
      <c r="J54" s="73">
        <v>0</v>
      </c>
      <c r="K54" s="73">
        <v>0</v>
      </c>
      <c r="L54" s="73">
        <v>0</v>
      </c>
      <c r="M54" s="456">
        <v>0</v>
      </c>
      <c r="N54" s="62"/>
      <c r="O54" s="62"/>
      <c r="P54" s="62"/>
      <c r="Q54" s="62"/>
      <c r="R54" s="62"/>
      <c r="S54" s="62"/>
    </row>
    <row r="55" spans="1:19" ht="18.399999999999999" customHeight="1">
      <c r="A55" s="74"/>
      <c r="B55" s="70"/>
      <c r="C55" s="71" t="s">
        <v>4</v>
      </c>
      <c r="D55" s="80" t="s">
        <v>45</v>
      </c>
      <c r="E55" s="297">
        <v>0.13186122460883018</v>
      </c>
      <c r="F55" s="297">
        <v>0</v>
      </c>
      <c r="G55" s="297"/>
      <c r="H55" s="297">
        <v>9.5801030927835054E-2</v>
      </c>
      <c r="I55" s="297">
        <v>0.15018057839761581</v>
      </c>
      <c r="J55" s="297">
        <v>0</v>
      </c>
      <c r="K55" s="297">
        <v>0</v>
      </c>
      <c r="L55" s="297">
        <v>0</v>
      </c>
      <c r="M55" s="457">
        <v>0</v>
      </c>
      <c r="N55" s="62"/>
      <c r="O55" s="62"/>
      <c r="P55" s="62"/>
      <c r="Q55" s="62"/>
      <c r="R55" s="62"/>
      <c r="S55" s="62"/>
    </row>
    <row r="56" spans="1:19" ht="18.399999999999999" customHeight="1">
      <c r="A56" s="76"/>
      <c r="B56" s="77"/>
      <c r="C56" s="78" t="s">
        <v>4</v>
      </c>
      <c r="D56" s="80" t="s">
        <v>46</v>
      </c>
      <c r="E56" s="298">
        <v>0</v>
      </c>
      <c r="F56" s="298">
        <v>0</v>
      </c>
      <c r="G56" s="298"/>
      <c r="H56" s="298">
        <v>0</v>
      </c>
      <c r="I56" s="298">
        <v>0</v>
      </c>
      <c r="J56" s="298">
        <v>0</v>
      </c>
      <c r="K56" s="298">
        <v>0</v>
      </c>
      <c r="L56" s="298">
        <v>0</v>
      </c>
      <c r="M56" s="458">
        <v>0</v>
      </c>
      <c r="N56" s="62"/>
      <c r="O56" s="62"/>
      <c r="P56" s="62"/>
      <c r="Q56" s="62"/>
      <c r="R56" s="62"/>
      <c r="S56" s="62"/>
    </row>
    <row r="57" spans="1:19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409">
        <v>0</v>
      </c>
      <c r="G57" s="409"/>
      <c r="H57" s="409">
        <v>16</v>
      </c>
      <c r="I57" s="409">
        <v>35557</v>
      </c>
      <c r="J57" s="409">
        <v>7416</v>
      </c>
      <c r="K57" s="409">
        <v>0</v>
      </c>
      <c r="L57" s="409">
        <v>0</v>
      </c>
      <c r="M57" s="410">
        <v>0</v>
      </c>
      <c r="N57" s="62"/>
      <c r="O57" s="62"/>
      <c r="P57" s="62"/>
      <c r="Q57" s="62"/>
      <c r="R57" s="62"/>
      <c r="S57" s="62"/>
    </row>
    <row r="58" spans="1:19" ht="18.399999999999999" customHeight="1">
      <c r="A58" s="74"/>
      <c r="B58" s="70"/>
      <c r="C58" s="71" t="s">
        <v>66</v>
      </c>
      <c r="D58" s="80" t="s">
        <v>43</v>
      </c>
      <c r="E58" s="73">
        <v>0</v>
      </c>
      <c r="F58" s="73">
        <v>0</v>
      </c>
      <c r="G58" s="73"/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456">
        <v>0</v>
      </c>
      <c r="N58" s="62"/>
      <c r="O58" s="62"/>
      <c r="P58" s="62"/>
      <c r="Q58" s="62"/>
      <c r="R58" s="62"/>
      <c r="S58" s="62"/>
    </row>
    <row r="59" spans="1:19" ht="18.399999999999999" customHeight="1">
      <c r="A59" s="74"/>
      <c r="B59" s="70"/>
      <c r="C59" s="71" t="s">
        <v>4</v>
      </c>
      <c r="D59" s="80" t="s">
        <v>44</v>
      </c>
      <c r="E59" s="73">
        <v>4243.3173100000004</v>
      </c>
      <c r="F59" s="73">
        <v>0</v>
      </c>
      <c r="G59" s="73"/>
      <c r="H59" s="73">
        <v>2.8</v>
      </c>
      <c r="I59" s="73">
        <v>4240.5173100000002</v>
      </c>
      <c r="J59" s="73">
        <v>0</v>
      </c>
      <c r="K59" s="73">
        <v>0</v>
      </c>
      <c r="L59" s="73">
        <v>0</v>
      </c>
      <c r="M59" s="456">
        <v>0</v>
      </c>
      <c r="N59" s="62"/>
      <c r="O59" s="62"/>
      <c r="P59" s="62"/>
      <c r="Q59" s="62"/>
      <c r="R59" s="62"/>
      <c r="S59" s="62"/>
    </row>
    <row r="60" spans="1:19" ht="18.399999999999999" customHeight="1">
      <c r="A60" s="74"/>
      <c r="B60" s="70"/>
      <c r="C60" s="71" t="s">
        <v>4</v>
      </c>
      <c r="D60" s="80" t="s">
        <v>45</v>
      </c>
      <c r="E60" s="297">
        <v>9.8707048547302806E-2</v>
      </c>
      <c r="F60" s="297">
        <v>0</v>
      </c>
      <c r="G60" s="297"/>
      <c r="H60" s="297">
        <v>0.17499999999999999</v>
      </c>
      <c r="I60" s="297">
        <v>0.11925970441825802</v>
      </c>
      <c r="J60" s="297">
        <v>0</v>
      </c>
      <c r="K60" s="297">
        <v>0</v>
      </c>
      <c r="L60" s="297">
        <v>0</v>
      </c>
      <c r="M60" s="457">
        <v>0</v>
      </c>
      <c r="N60" s="62"/>
      <c r="O60" s="62"/>
      <c r="P60" s="62"/>
      <c r="Q60" s="62"/>
      <c r="R60" s="62"/>
      <c r="S60" s="62"/>
    </row>
    <row r="61" spans="1:19" ht="18.399999999999999" customHeight="1">
      <c r="A61" s="76"/>
      <c r="B61" s="77"/>
      <c r="C61" s="78" t="s">
        <v>4</v>
      </c>
      <c r="D61" s="82" t="s">
        <v>46</v>
      </c>
      <c r="E61" s="298">
        <v>0</v>
      </c>
      <c r="F61" s="298">
        <v>0</v>
      </c>
      <c r="G61" s="298"/>
      <c r="H61" s="298">
        <v>0</v>
      </c>
      <c r="I61" s="298">
        <v>0</v>
      </c>
      <c r="J61" s="298">
        <v>0</v>
      </c>
      <c r="K61" s="298">
        <v>0</v>
      </c>
      <c r="L61" s="298">
        <v>0</v>
      </c>
      <c r="M61" s="458">
        <v>0</v>
      </c>
      <c r="N61" s="62"/>
      <c r="O61" s="62"/>
      <c r="P61" s="62"/>
      <c r="Q61" s="62"/>
      <c r="R61" s="62"/>
      <c r="S61" s="62"/>
    </row>
    <row r="62" spans="1:19" ht="18.399999999999999" customHeight="1">
      <c r="A62" s="69" t="s">
        <v>67</v>
      </c>
      <c r="B62" s="70" t="s">
        <v>48</v>
      </c>
      <c r="C62" s="71" t="s">
        <v>68</v>
      </c>
      <c r="D62" s="80" t="s">
        <v>42</v>
      </c>
      <c r="E62" s="73">
        <v>21006</v>
      </c>
      <c r="F62" s="409">
        <v>0</v>
      </c>
      <c r="G62" s="409"/>
      <c r="H62" s="409">
        <v>15</v>
      </c>
      <c r="I62" s="409">
        <v>20191</v>
      </c>
      <c r="J62" s="409">
        <v>800</v>
      </c>
      <c r="K62" s="409">
        <v>0</v>
      </c>
      <c r="L62" s="409">
        <v>0</v>
      </c>
      <c r="M62" s="410">
        <v>0</v>
      </c>
      <c r="N62" s="62"/>
      <c r="O62" s="62"/>
      <c r="P62" s="62"/>
      <c r="Q62" s="62"/>
      <c r="R62" s="62"/>
      <c r="S62" s="62"/>
    </row>
    <row r="63" spans="1:19" ht="18.399999999999999" customHeight="1">
      <c r="A63" s="74"/>
      <c r="B63" s="70"/>
      <c r="C63" s="71" t="s">
        <v>69</v>
      </c>
      <c r="D63" s="80" t="s">
        <v>43</v>
      </c>
      <c r="E63" s="73">
        <v>0</v>
      </c>
      <c r="F63" s="73">
        <v>0</v>
      </c>
      <c r="G63" s="73"/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456">
        <v>0</v>
      </c>
      <c r="N63" s="62"/>
      <c r="O63" s="62"/>
      <c r="P63" s="62"/>
      <c r="Q63" s="62"/>
      <c r="R63" s="62"/>
      <c r="S63" s="62"/>
    </row>
    <row r="64" spans="1:19" ht="18.399999999999999" customHeight="1">
      <c r="A64" s="74"/>
      <c r="B64" s="70"/>
      <c r="C64" s="71" t="s">
        <v>4</v>
      </c>
      <c r="D64" s="80" t="s">
        <v>44</v>
      </c>
      <c r="E64" s="73">
        <v>3770.5361000000012</v>
      </c>
      <c r="F64" s="73">
        <v>0</v>
      </c>
      <c r="G64" s="73"/>
      <c r="H64" s="73">
        <v>2.9874999999999998</v>
      </c>
      <c r="I64" s="73">
        <v>3767.548600000001</v>
      </c>
      <c r="J64" s="73">
        <v>0</v>
      </c>
      <c r="K64" s="73">
        <v>0</v>
      </c>
      <c r="L64" s="73">
        <v>0</v>
      </c>
      <c r="M64" s="456">
        <v>0</v>
      </c>
      <c r="N64" s="62"/>
      <c r="O64" s="62"/>
      <c r="P64" s="62"/>
      <c r="Q64" s="62"/>
      <c r="R64" s="62"/>
      <c r="S64" s="62"/>
    </row>
    <row r="65" spans="1:19" ht="18.399999999999999" customHeight="1">
      <c r="A65" s="74"/>
      <c r="B65" s="70"/>
      <c r="C65" s="71" t="s">
        <v>4</v>
      </c>
      <c r="D65" s="80" t="s">
        <v>45</v>
      </c>
      <c r="E65" s="297">
        <v>0.17949805293725607</v>
      </c>
      <c r="F65" s="297">
        <v>0</v>
      </c>
      <c r="G65" s="297"/>
      <c r="H65" s="297">
        <v>0.19916666666666666</v>
      </c>
      <c r="I65" s="297">
        <v>0.18659544351443719</v>
      </c>
      <c r="J65" s="297">
        <v>0</v>
      </c>
      <c r="K65" s="297">
        <v>0</v>
      </c>
      <c r="L65" s="297">
        <v>0</v>
      </c>
      <c r="M65" s="457">
        <v>0</v>
      </c>
      <c r="N65" s="62"/>
      <c r="O65" s="62"/>
      <c r="P65" s="62"/>
      <c r="Q65" s="62"/>
      <c r="R65" s="62"/>
      <c r="S65" s="62"/>
    </row>
    <row r="66" spans="1:19" ht="18.399999999999999" customHeight="1">
      <c r="A66" s="76"/>
      <c r="B66" s="77"/>
      <c r="C66" s="78" t="s">
        <v>4</v>
      </c>
      <c r="D66" s="82" t="s">
        <v>46</v>
      </c>
      <c r="E66" s="298">
        <v>0</v>
      </c>
      <c r="F66" s="298">
        <v>0</v>
      </c>
      <c r="G66" s="298"/>
      <c r="H66" s="298">
        <v>0</v>
      </c>
      <c r="I66" s="298">
        <v>0</v>
      </c>
      <c r="J66" s="298">
        <v>0</v>
      </c>
      <c r="K66" s="298">
        <v>0</v>
      </c>
      <c r="L66" s="298">
        <v>0</v>
      </c>
      <c r="M66" s="458">
        <v>0</v>
      </c>
      <c r="N66" s="62"/>
      <c r="O66" s="62"/>
      <c r="P66" s="62"/>
      <c r="Q66" s="62"/>
      <c r="R66" s="62"/>
      <c r="S66" s="62"/>
    </row>
    <row r="67" spans="1:19" ht="18.399999999999999" customHeight="1">
      <c r="A67" s="69" t="s">
        <v>70</v>
      </c>
      <c r="B67" s="70" t="s">
        <v>48</v>
      </c>
      <c r="C67" s="71" t="s">
        <v>71</v>
      </c>
      <c r="D67" s="81" t="s">
        <v>42</v>
      </c>
      <c r="E67" s="73">
        <v>63607</v>
      </c>
      <c r="F67" s="409">
        <v>7650</v>
      </c>
      <c r="G67" s="409"/>
      <c r="H67" s="409">
        <v>77</v>
      </c>
      <c r="I67" s="409">
        <v>51401</v>
      </c>
      <c r="J67" s="409">
        <v>4479</v>
      </c>
      <c r="K67" s="409">
        <v>0</v>
      </c>
      <c r="L67" s="409">
        <v>0</v>
      </c>
      <c r="M67" s="410">
        <v>0</v>
      </c>
      <c r="N67" s="62"/>
      <c r="O67" s="62"/>
      <c r="P67" s="62"/>
      <c r="Q67" s="62"/>
      <c r="R67" s="62"/>
      <c r="S67" s="62"/>
    </row>
    <row r="68" spans="1:19" ht="18.399999999999999" customHeight="1">
      <c r="A68" s="74"/>
      <c r="B68" s="70"/>
      <c r="C68" s="71" t="s">
        <v>4</v>
      </c>
      <c r="D68" s="80" t="s">
        <v>43</v>
      </c>
      <c r="E68" s="73">
        <v>0</v>
      </c>
      <c r="F68" s="73">
        <v>0</v>
      </c>
      <c r="G68" s="73"/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456">
        <v>0</v>
      </c>
      <c r="N68" s="62"/>
      <c r="O68" s="62"/>
      <c r="P68" s="62"/>
      <c r="Q68" s="62"/>
      <c r="R68" s="62"/>
      <c r="S68" s="62"/>
    </row>
    <row r="69" spans="1:19" ht="18.399999999999999" customHeight="1">
      <c r="A69" s="74"/>
      <c r="B69" s="70"/>
      <c r="C69" s="71" t="s">
        <v>4</v>
      </c>
      <c r="D69" s="80" t="s">
        <v>44</v>
      </c>
      <c r="E69" s="73">
        <v>10166.918869999994</v>
      </c>
      <c r="F69" s="73">
        <v>1630.3379600000001</v>
      </c>
      <c r="G69" s="73"/>
      <c r="H69" s="73">
        <v>6.1800000000000006</v>
      </c>
      <c r="I69" s="73">
        <v>8528.3974199999957</v>
      </c>
      <c r="J69" s="73">
        <v>2.0034900000000002</v>
      </c>
      <c r="K69" s="73">
        <v>0</v>
      </c>
      <c r="L69" s="73">
        <v>0</v>
      </c>
      <c r="M69" s="456">
        <v>0</v>
      </c>
      <c r="N69" s="62"/>
      <c r="O69" s="62"/>
      <c r="P69" s="62"/>
      <c r="Q69" s="62"/>
      <c r="R69" s="62"/>
      <c r="S69" s="62"/>
    </row>
    <row r="70" spans="1:19" ht="18.399999999999999" customHeight="1">
      <c r="A70" s="74"/>
      <c r="B70" s="70"/>
      <c r="C70" s="71" t="s">
        <v>4</v>
      </c>
      <c r="D70" s="80" t="s">
        <v>45</v>
      </c>
      <c r="E70" s="297">
        <v>0.15983962252582254</v>
      </c>
      <c r="F70" s="297">
        <v>0.21311607320261439</v>
      </c>
      <c r="G70" s="297"/>
      <c r="H70" s="297">
        <v>8.0259740259740267E-2</v>
      </c>
      <c r="I70" s="297">
        <v>0.16591890079959526</v>
      </c>
      <c r="J70" s="297">
        <v>4.4730743469524451E-4</v>
      </c>
      <c r="K70" s="297">
        <v>0</v>
      </c>
      <c r="L70" s="297">
        <v>0</v>
      </c>
      <c r="M70" s="457">
        <v>0</v>
      </c>
      <c r="N70" s="62"/>
      <c r="O70" s="62"/>
      <c r="P70" s="62"/>
      <c r="Q70" s="62"/>
      <c r="R70" s="62"/>
      <c r="S70" s="62"/>
    </row>
    <row r="71" spans="1:19" ht="18.399999999999999" customHeight="1">
      <c r="A71" s="76"/>
      <c r="B71" s="77"/>
      <c r="C71" s="78" t="s">
        <v>4</v>
      </c>
      <c r="D71" s="79" t="s">
        <v>46</v>
      </c>
      <c r="E71" s="459">
        <v>0</v>
      </c>
      <c r="F71" s="298">
        <v>0</v>
      </c>
      <c r="G71" s="298"/>
      <c r="H71" s="298">
        <v>0</v>
      </c>
      <c r="I71" s="298">
        <v>0</v>
      </c>
      <c r="J71" s="298">
        <v>0</v>
      </c>
      <c r="K71" s="298">
        <v>0</v>
      </c>
      <c r="L71" s="298">
        <v>0</v>
      </c>
      <c r="M71" s="458">
        <v>0</v>
      </c>
      <c r="N71" s="62"/>
      <c r="O71" s="62"/>
      <c r="P71" s="62"/>
      <c r="Q71" s="62"/>
      <c r="R71" s="62"/>
      <c r="S71" s="62"/>
    </row>
    <row r="72" spans="1:19" ht="18.399999999999999" customHeight="1">
      <c r="A72" s="69" t="s">
        <v>72</v>
      </c>
      <c r="B72" s="70" t="s">
        <v>48</v>
      </c>
      <c r="C72" s="71" t="s">
        <v>73</v>
      </c>
      <c r="D72" s="72" t="s">
        <v>42</v>
      </c>
      <c r="E72" s="73">
        <v>324621</v>
      </c>
      <c r="F72" s="409">
        <v>0</v>
      </c>
      <c r="G72" s="409"/>
      <c r="H72" s="409">
        <v>2513</v>
      </c>
      <c r="I72" s="409">
        <v>315626</v>
      </c>
      <c r="J72" s="409">
        <v>6467</v>
      </c>
      <c r="K72" s="409">
        <v>0</v>
      </c>
      <c r="L72" s="409">
        <v>0</v>
      </c>
      <c r="M72" s="410">
        <v>15</v>
      </c>
      <c r="N72" s="62"/>
      <c r="O72" s="62"/>
      <c r="P72" s="62"/>
      <c r="Q72" s="62"/>
      <c r="R72" s="62"/>
      <c r="S72" s="62"/>
    </row>
    <row r="73" spans="1:19" ht="18.399999999999999" customHeight="1">
      <c r="A73" s="74"/>
      <c r="B73" s="70"/>
      <c r="C73" s="71" t="s">
        <v>4</v>
      </c>
      <c r="D73" s="80" t="s">
        <v>43</v>
      </c>
      <c r="E73" s="73">
        <v>0</v>
      </c>
      <c r="F73" s="73">
        <v>0</v>
      </c>
      <c r="G73" s="73"/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456">
        <v>0</v>
      </c>
      <c r="N73" s="62"/>
      <c r="O73" s="62"/>
      <c r="P73" s="62"/>
      <c r="Q73" s="62"/>
      <c r="R73" s="62"/>
      <c r="S73" s="62"/>
    </row>
    <row r="74" spans="1:19" ht="18.399999999999999" customHeight="1">
      <c r="A74" s="74"/>
      <c r="B74" s="70"/>
      <c r="C74" s="71" t="s">
        <v>4</v>
      </c>
      <c r="D74" s="80" t="s">
        <v>44</v>
      </c>
      <c r="E74" s="73">
        <v>60480.788070000017</v>
      </c>
      <c r="F74" s="73">
        <v>0</v>
      </c>
      <c r="G74" s="73"/>
      <c r="H74" s="73">
        <v>970.51023999999995</v>
      </c>
      <c r="I74" s="73">
        <v>59510.020060000017</v>
      </c>
      <c r="J74" s="73">
        <v>0</v>
      </c>
      <c r="K74" s="73">
        <v>0</v>
      </c>
      <c r="L74" s="73">
        <v>0</v>
      </c>
      <c r="M74" s="456">
        <v>0.25777</v>
      </c>
      <c r="N74" s="62"/>
      <c r="O74" s="62"/>
      <c r="P74" s="62"/>
      <c r="Q74" s="62"/>
      <c r="R74" s="62"/>
      <c r="S74" s="62"/>
    </row>
    <row r="75" spans="1:19" ht="18.399999999999999" customHeight="1">
      <c r="A75" s="74"/>
      <c r="B75" s="70"/>
      <c r="C75" s="71" t="s">
        <v>4</v>
      </c>
      <c r="D75" s="80" t="s">
        <v>45</v>
      </c>
      <c r="E75" s="297">
        <v>0.18631200097960396</v>
      </c>
      <c r="F75" s="297">
        <v>0</v>
      </c>
      <c r="G75" s="297"/>
      <c r="H75" s="297">
        <v>0.38619587743732586</v>
      </c>
      <c r="I75" s="297">
        <v>0.18854600083643305</v>
      </c>
      <c r="J75" s="297">
        <v>0</v>
      </c>
      <c r="K75" s="297">
        <v>0</v>
      </c>
      <c r="L75" s="297">
        <v>0</v>
      </c>
      <c r="M75" s="457">
        <v>1.7184666666666668E-2</v>
      </c>
      <c r="N75" s="62"/>
      <c r="O75" s="62"/>
      <c r="P75" s="62"/>
      <c r="Q75" s="62"/>
      <c r="R75" s="62"/>
      <c r="S75" s="62"/>
    </row>
    <row r="76" spans="1:19" ht="18.399999999999999" customHeight="1">
      <c r="A76" s="76"/>
      <c r="B76" s="77"/>
      <c r="C76" s="78" t="s">
        <v>4</v>
      </c>
      <c r="D76" s="83" t="s">
        <v>46</v>
      </c>
      <c r="E76" s="298">
        <v>0</v>
      </c>
      <c r="F76" s="298">
        <v>0</v>
      </c>
      <c r="G76" s="298"/>
      <c r="H76" s="298">
        <v>0</v>
      </c>
      <c r="I76" s="298">
        <v>0</v>
      </c>
      <c r="J76" s="298">
        <v>0</v>
      </c>
      <c r="K76" s="298">
        <v>0</v>
      </c>
      <c r="L76" s="298">
        <v>0</v>
      </c>
      <c r="M76" s="458">
        <v>0</v>
      </c>
      <c r="N76" s="62"/>
      <c r="O76" s="62"/>
      <c r="P76" s="62"/>
      <c r="Q76" s="62"/>
      <c r="R76" s="62"/>
      <c r="S76" s="62"/>
    </row>
    <row r="77" spans="1:19" ht="18.399999999999999" customHeight="1">
      <c r="A77" s="69" t="s">
        <v>74</v>
      </c>
      <c r="B77" s="70" t="s">
        <v>48</v>
      </c>
      <c r="C77" s="71" t="s">
        <v>75</v>
      </c>
      <c r="D77" s="81" t="s">
        <v>42</v>
      </c>
      <c r="E77" s="73">
        <v>363288</v>
      </c>
      <c r="F77" s="409">
        <v>900</v>
      </c>
      <c r="G77" s="409"/>
      <c r="H77" s="409">
        <v>9283</v>
      </c>
      <c r="I77" s="409">
        <v>295843</v>
      </c>
      <c r="J77" s="409">
        <v>57262</v>
      </c>
      <c r="K77" s="409">
        <v>0</v>
      </c>
      <c r="L77" s="409">
        <v>0</v>
      </c>
      <c r="M77" s="410">
        <v>0</v>
      </c>
      <c r="N77" s="62"/>
      <c r="O77" s="62"/>
      <c r="P77" s="62"/>
      <c r="Q77" s="62"/>
      <c r="R77" s="62"/>
      <c r="S77" s="62"/>
    </row>
    <row r="78" spans="1:19" ht="18.399999999999999" customHeight="1">
      <c r="A78" s="74"/>
      <c r="B78" s="70"/>
      <c r="C78" s="71" t="s">
        <v>76</v>
      </c>
      <c r="D78" s="80" t="s">
        <v>43</v>
      </c>
      <c r="E78" s="73">
        <v>0</v>
      </c>
      <c r="F78" s="73">
        <v>0</v>
      </c>
      <c r="G78" s="73"/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456">
        <v>0</v>
      </c>
      <c r="N78" s="62"/>
      <c r="O78" s="62"/>
      <c r="P78" s="62"/>
      <c r="Q78" s="62"/>
      <c r="R78" s="62"/>
      <c r="S78" s="62"/>
    </row>
    <row r="79" spans="1:19" ht="18.399999999999999" customHeight="1">
      <c r="A79" s="74"/>
      <c r="B79" s="70"/>
      <c r="C79" s="71" t="s">
        <v>77</v>
      </c>
      <c r="D79" s="80" t="s">
        <v>44</v>
      </c>
      <c r="E79" s="73">
        <v>48180.963599999988</v>
      </c>
      <c r="F79" s="73">
        <v>100</v>
      </c>
      <c r="G79" s="73"/>
      <c r="H79" s="73">
        <v>1127.36943</v>
      </c>
      <c r="I79" s="73">
        <v>46533.156899999987</v>
      </c>
      <c r="J79" s="73">
        <v>420.43727000000001</v>
      </c>
      <c r="K79" s="73">
        <v>0</v>
      </c>
      <c r="L79" s="73">
        <v>0</v>
      </c>
      <c r="M79" s="456">
        <v>0</v>
      </c>
      <c r="N79" s="62"/>
      <c r="O79" s="62"/>
      <c r="P79" s="62"/>
      <c r="Q79" s="62"/>
      <c r="R79" s="62"/>
      <c r="S79" s="62"/>
    </row>
    <row r="80" spans="1:19" ht="18.399999999999999" customHeight="1">
      <c r="A80" s="74"/>
      <c r="B80" s="70"/>
      <c r="C80" s="71" t="s">
        <v>4</v>
      </c>
      <c r="D80" s="80" t="s">
        <v>45</v>
      </c>
      <c r="E80" s="297">
        <v>0.13262470436678334</v>
      </c>
      <c r="F80" s="297">
        <v>0.1111111111111111</v>
      </c>
      <c r="G80" s="297"/>
      <c r="H80" s="297">
        <v>0.12144451470429818</v>
      </c>
      <c r="I80" s="297">
        <v>0.15729003863535723</v>
      </c>
      <c r="J80" s="297">
        <v>7.3423434389298312E-3</v>
      </c>
      <c r="K80" s="297">
        <v>0</v>
      </c>
      <c r="L80" s="297">
        <v>0</v>
      </c>
      <c r="M80" s="457">
        <v>0</v>
      </c>
      <c r="N80" s="62"/>
      <c r="O80" s="62"/>
      <c r="P80" s="62"/>
      <c r="Q80" s="62"/>
      <c r="R80" s="62"/>
      <c r="S80" s="62"/>
    </row>
    <row r="81" spans="1:19" ht="18.399999999999999" customHeight="1">
      <c r="A81" s="76"/>
      <c r="B81" s="77"/>
      <c r="C81" s="78" t="s">
        <v>4</v>
      </c>
      <c r="D81" s="82" t="s">
        <v>46</v>
      </c>
      <c r="E81" s="298">
        <v>0</v>
      </c>
      <c r="F81" s="298">
        <v>0</v>
      </c>
      <c r="G81" s="298"/>
      <c r="H81" s="298">
        <v>0</v>
      </c>
      <c r="I81" s="298">
        <v>0</v>
      </c>
      <c r="J81" s="298">
        <v>0</v>
      </c>
      <c r="K81" s="298">
        <v>0</v>
      </c>
      <c r="L81" s="298">
        <v>0</v>
      </c>
      <c r="M81" s="458">
        <v>0</v>
      </c>
      <c r="N81" s="62"/>
      <c r="O81" s="62"/>
      <c r="P81" s="62"/>
      <c r="Q81" s="62"/>
      <c r="R81" s="62"/>
      <c r="S81" s="62"/>
    </row>
    <row r="82" spans="1:19" ht="18.399999999999999" customHeight="1">
      <c r="A82" s="69" t="s">
        <v>78</v>
      </c>
      <c r="B82" s="84" t="s">
        <v>48</v>
      </c>
      <c r="C82" s="71" t="s">
        <v>79</v>
      </c>
      <c r="D82" s="81" t="s">
        <v>42</v>
      </c>
      <c r="E82" s="73">
        <v>11469</v>
      </c>
      <c r="F82" s="409">
        <v>0</v>
      </c>
      <c r="G82" s="409"/>
      <c r="H82" s="409">
        <v>11</v>
      </c>
      <c r="I82" s="409">
        <v>11158</v>
      </c>
      <c r="J82" s="409">
        <v>300</v>
      </c>
      <c r="K82" s="409">
        <v>0</v>
      </c>
      <c r="L82" s="409">
        <v>0</v>
      </c>
      <c r="M82" s="410">
        <v>0</v>
      </c>
      <c r="N82" s="62"/>
      <c r="O82" s="62"/>
      <c r="P82" s="62"/>
      <c r="Q82" s="62"/>
      <c r="R82" s="62"/>
      <c r="S82" s="62"/>
    </row>
    <row r="83" spans="1:19" ht="18.399999999999999" customHeight="1">
      <c r="A83" s="74"/>
      <c r="B83" s="70"/>
      <c r="C83" s="71"/>
      <c r="D83" s="80" t="s">
        <v>43</v>
      </c>
      <c r="E83" s="73">
        <v>0</v>
      </c>
      <c r="F83" s="73">
        <v>0</v>
      </c>
      <c r="G83" s="73"/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456">
        <v>0</v>
      </c>
      <c r="N83" s="62"/>
      <c r="O83" s="62"/>
      <c r="P83" s="62"/>
      <c r="Q83" s="62"/>
      <c r="R83" s="62"/>
      <c r="S83" s="62"/>
    </row>
    <row r="84" spans="1:19" ht="18.399999999999999" customHeight="1">
      <c r="A84" s="74"/>
      <c r="B84" s="70"/>
      <c r="C84" s="71"/>
      <c r="D84" s="80" t="s">
        <v>44</v>
      </c>
      <c r="E84" s="73">
        <v>2093.4456999999998</v>
      </c>
      <c r="F84" s="73">
        <v>0</v>
      </c>
      <c r="G84" s="73"/>
      <c r="H84" s="73">
        <v>0.35</v>
      </c>
      <c r="I84" s="73">
        <v>2093.0956999999999</v>
      </c>
      <c r="J84" s="73">
        <v>0</v>
      </c>
      <c r="K84" s="73">
        <v>0</v>
      </c>
      <c r="L84" s="73">
        <v>0</v>
      </c>
      <c r="M84" s="456">
        <v>0</v>
      </c>
      <c r="N84" s="62"/>
      <c r="O84" s="62"/>
      <c r="P84" s="62"/>
      <c r="Q84" s="62"/>
      <c r="R84" s="62"/>
      <c r="S84" s="62"/>
    </row>
    <row r="85" spans="1:19" ht="18.399999999999999" customHeight="1">
      <c r="A85" s="74"/>
      <c r="B85" s="70"/>
      <c r="C85" s="71"/>
      <c r="D85" s="80" t="s">
        <v>45</v>
      </c>
      <c r="E85" s="297">
        <v>0.18253079605894149</v>
      </c>
      <c r="F85" s="297">
        <v>0</v>
      </c>
      <c r="G85" s="297"/>
      <c r="H85" s="297">
        <v>3.1818181818181815E-2</v>
      </c>
      <c r="I85" s="297">
        <v>0.18758699587739738</v>
      </c>
      <c r="J85" s="297">
        <v>0</v>
      </c>
      <c r="K85" s="297">
        <v>0</v>
      </c>
      <c r="L85" s="297">
        <v>0</v>
      </c>
      <c r="M85" s="457">
        <v>0</v>
      </c>
      <c r="N85" s="62"/>
      <c r="O85" s="62"/>
      <c r="P85" s="62"/>
      <c r="Q85" s="62"/>
      <c r="R85" s="62"/>
      <c r="S85" s="62"/>
    </row>
    <row r="86" spans="1:19" ht="18.399999999999999" customHeight="1">
      <c r="A86" s="76"/>
      <c r="B86" s="77"/>
      <c r="C86" s="78"/>
      <c r="D86" s="82" t="s">
        <v>46</v>
      </c>
      <c r="E86" s="298">
        <v>0</v>
      </c>
      <c r="F86" s="298">
        <v>0</v>
      </c>
      <c r="G86" s="298"/>
      <c r="H86" s="298">
        <v>0</v>
      </c>
      <c r="I86" s="298">
        <v>0</v>
      </c>
      <c r="J86" s="298">
        <v>0</v>
      </c>
      <c r="K86" s="298">
        <v>0</v>
      </c>
      <c r="L86" s="298">
        <v>0</v>
      </c>
      <c r="M86" s="458">
        <v>0</v>
      </c>
      <c r="N86" s="62"/>
      <c r="O86" s="62"/>
      <c r="P86" s="62"/>
      <c r="Q86" s="62"/>
      <c r="R86" s="62"/>
      <c r="S86" s="62"/>
    </row>
    <row r="87" spans="1:19" ht="18.399999999999999" customHeight="1">
      <c r="A87" s="69" t="s">
        <v>80</v>
      </c>
      <c r="B87" s="70" t="s">
        <v>48</v>
      </c>
      <c r="C87" s="71" t="s">
        <v>81</v>
      </c>
      <c r="D87" s="80" t="s">
        <v>42</v>
      </c>
      <c r="E87" s="73">
        <v>7527737</v>
      </c>
      <c r="F87" s="409">
        <v>0</v>
      </c>
      <c r="G87" s="409"/>
      <c r="H87" s="409">
        <v>594013</v>
      </c>
      <c r="I87" s="409">
        <v>6643336</v>
      </c>
      <c r="J87" s="409">
        <v>289675</v>
      </c>
      <c r="K87" s="409">
        <v>0</v>
      </c>
      <c r="L87" s="409">
        <v>0</v>
      </c>
      <c r="M87" s="410">
        <v>713</v>
      </c>
      <c r="N87" s="62"/>
      <c r="O87" s="62"/>
      <c r="P87" s="62"/>
      <c r="Q87" s="62"/>
      <c r="R87" s="62"/>
      <c r="S87" s="62"/>
    </row>
    <row r="88" spans="1:19" ht="18.399999999999999" customHeight="1">
      <c r="A88" s="74"/>
      <c r="B88" s="70"/>
      <c r="C88" s="71" t="s">
        <v>4</v>
      </c>
      <c r="D88" s="80" t="s">
        <v>43</v>
      </c>
      <c r="E88" s="73">
        <v>0</v>
      </c>
      <c r="F88" s="73">
        <v>0</v>
      </c>
      <c r="G88" s="73"/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456">
        <v>0</v>
      </c>
      <c r="N88" s="62"/>
      <c r="O88" s="62"/>
      <c r="P88" s="62"/>
      <c r="Q88" s="62"/>
      <c r="R88" s="62"/>
      <c r="S88" s="62"/>
    </row>
    <row r="89" spans="1:19" ht="18.399999999999999" customHeight="1">
      <c r="A89" s="74"/>
      <c r="B89" s="70"/>
      <c r="C89" s="71" t="s">
        <v>4</v>
      </c>
      <c r="D89" s="80" t="s">
        <v>44</v>
      </c>
      <c r="E89" s="73">
        <v>1252987.5201500002</v>
      </c>
      <c r="F89" s="73">
        <v>0</v>
      </c>
      <c r="G89" s="73"/>
      <c r="H89" s="73">
        <v>78716.572230000005</v>
      </c>
      <c r="I89" s="73">
        <v>1164659.5832100003</v>
      </c>
      <c r="J89" s="73">
        <v>9597.83619</v>
      </c>
      <c r="K89" s="73">
        <v>0</v>
      </c>
      <c r="L89" s="73">
        <v>0</v>
      </c>
      <c r="M89" s="456">
        <v>13.52852</v>
      </c>
      <c r="N89" s="62"/>
      <c r="O89" s="62"/>
      <c r="P89" s="62"/>
      <c r="Q89" s="62"/>
      <c r="R89" s="62"/>
      <c r="S89" s="62"/>
    </row>
    <row r="90" spans="1:19" ht="18.399999999999999" customHeight="1">
      <c r="A90" s="74"/>
      <c r="B90" s="70"/>
      <c r="C90" s="71" t="s">
        <v>4</v>
      </c>
      <c r="D90" s="80" t="s">
        <v>45</v>
      </c>
      <c r="E90" s="297">
        <v>0.16644942831424639</v>
      </c>
      <c r="F90" s="297">
        <v>0</v>
      </c>
      <c r="G90" s="297"/>
      <c r="H90" s="297">
        <v>0.13251658167413846</v>
      </c>
      <c r="I90" s="297">
        <v>0.17531246096991035</v>
      </c>
      <c r="J90" s="297">
        <v>3.313311880555795E-2</v>
      </c>
      <c r="K90" s="297">
        <v>0</v>
      </c>
      <c r="L90" s="297">
        <v>0</v>
      </c>
      <c r="M90" s="457">
        <v>1.8974081346423564E-2</v>
      </c>
      <c r="N90" s="62"/>
      <c r="O90" s="62"/>
      <c r="P90" s="62"/>
      <c r="Q90" s="62"/>
      <c r="R90" s="62"/>
      <c r="S90" s="62"/>
    </row>
    <row r="91" spans="1:19" ht="18.399999999999999" customHeight="1">
      <c r="A91" s="76"/>
      <c r="B91" s="77"/>
      <c r="C91" s="78" t="s">
        <v>4</v>
      </c>
      <c r="D91" s="80" t="s">
        <v>46</v>
      </c>
      <c r="E91" s="298">
        <v>0</v>
      </c>
      <c r="F91" s="298">
        <v>0</v>
      </c>
      <c r="G91" s="298"/>
      <c r="H91" s="298">
        <v>0</v>
      </c>
      <c r="I91" s="298">
        <v>0</v>
      </c>
      <c r="J91" s="298">
        <v>0</v>
      </c>
      <c r="K91" s="298">
        <v>0</v>
      </c>
      <c r="L91" s="298">
        <v>0</v>
      </c>
      <c r="M91" s="458">
        <v>0</v>
      </c>
      <c r="N91" s="62"/>
      <c r="O91" s="62"/>
      <c r="P91" s="62"/>
      <c r="Q91" s="62"/>
      <c r="R91" s="62"/>
      <c r="S91" s="62"/>
    </row>
    <row r="92" spans="1:19" ht="18.399999999999999" customHeight="1">
      <c r="A92" s="69" t="s">
        <v>82</v>
      </c>
      <c r="B92" s="70" t="s">
        <v>48</v>
      </c>
      <c r="C92" s="71" t="s">
        <v>83</v>
      </c>
      <c r="D92" s="81" t="s">
        <v>42</v>
      </c>
      <c r="E92" s="73">
        <v>216437</v>
      </c>
      <c r="F92" s="409">
        <v>65606</v>
      </c>
      <c r="G92" s="409"/>
      <c r="H92" s="409">
        <v>2428</v>
      </c>
      <c r="I92" s="409">
        <v>141623</v>
      </c>
      <c r="J92" s="409">
        <v>3500</v>
      </c>
      <c r="K92" s="409">
        <v>0</v>
      </c>
      <c r="L92" s="409">
        <v>0</v>
      </c>
      <c r="M92" s="410">
        <v>3280</v>
      </c>
      <c r="N92" s="62"/>
      <c r="O92" s="62"/>
      <c r="P92" s="62"/>
      <c r="Q92" s="62"/>
      <c r="R92" s="62"/>
      <c r="S92" s="62"/>
    </row>
    <row r="93" spans="1:19" ht="18.399999999999999" customHeight="1">
      <c r="A93" s="74"/>
      <c r="B93" s="70"/>
      <c r="C93" s="71" t="s">
        <v>84</v>
      </c>
      <c r="D93" s="80" t="s">
        <v>43</v>
      </c>
      <c r="E93" s="73">
        <v>0</v>
      </c>
      <c r="F93" s="73">
        <v>0</v>
      </c>
      <c r="G93" s="73"/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456">
        <v>0</v>
      </c>
      <c r="N93" s="62"/>
      <c r="O93" s="62"/>
      <c r="P93" s="62"/>
      <c r="Q93" s="62"/>
      <c r="R93" s="62"/>
      <c r="S93" s="62"/>
    </row>
    <row r="94" spans="1:19" ht="18.399999999999999" customHeight="1">
      <c r="A94" s="74"/>
      <c r="B94" s="70"/>
      <c r="C94" s="71" t="s">
        <v>4</v>
      </c>
      <c r="D94" s="80" t="s">
        <v>44</v>
      </c>
      <c r="E94" s="73">
        <v>29931.698749999992</v>
      </c>
      <c r="F94" s="73">
        <v>6094</v>
      </c>
      <c r="G94" s="73"/>
      <c r="H94" s="73">
        <v>18.867260000000002</v>
      </c>
      <c r="I94" s="73">
        <v>23259.576419999994</v>
      </c>
      <c r="J94" s="73">
        <v>11.8203</v>
      </c>
      <c r="K94" s="73">
        <v>0</v>
      </c>
      <c r="L94" s="73">
        <v>0</v>
      </c>
      <c r="M94" s="456">
        <v>547.43476999999996</v>
      </c>
      <c r="N94" s="62"/>
      <c r="O94" s="62"/>
      <c r="P94" s="62"/>
      <c r="Q94" s="62"/>
      <c r="R94" s="62"/>
      <c r="S94" s="62"/>
    </row>
    <row r="95" spans="1:19" ht="18.399999999999999" customHeight="1">
      <c r="A95" s="74"/>
      <c r="B95" s="70"/>
      <c r="C95" s="71" t="s">
        <v>4</v>
      </c>
      <c r="D95" s="80" t="s">
        <v>45</v>
      </c>
      <c r="E95" s="297">
        <v>0.13829289238900924</v>
      </c>
      <c r="F95" s="297">
        <v>9.2887845623875864E-2</v>
      </c>
      <c r="G95" s="297"/>
      <c r="H95" s="297">
        <v>7.7707001647446469E-3</v>
      </c>
      <c r="I95" s="297">
        <v>0.16423586860891234</v>
      </c>
      <c r="J95" s="297">
        <v>3.3772285714285715E-3</v>
      </c>
      <c r="K95" s="297">
        <v>0</v>
      </c>
      <c r="L95" s="297">
        <v>0</v>
      </c>
      <c r="M95" s="457">
        <v>0.16690084451219511</v>
      </c>
      <c r="N95" s="62"/>
      <c r="O95" s="62"/>
      <c r="P95" s="62"/>
      <c r="Q95" s="62"/>
      <c r="R95" s="62"/>
      <c r="S95" s="62"/>
    </row>
    <row r="96" spans="1:19" ht="18.399999999999999" customHeight="1">
      <c r="A96" s="76"/>
      <c r="B96" s="77"/>
      <c r="C96" s="78" t="s">
        <v>4</v>
      </c>
      <c r="D96" s="82" t="s">
        <v>46</v>
      </c>
      <c r="E96" s="298">
        <v>0</v>
      </c>
      <c r="F96" s="298">
        <v>0</v>
      </c>
      <c r="G96" s="298"/>
      <c r="H96" s="298">
        <v>0</v>
      </c>
      <c r="I96" s="298">
        <v>0</v>
      </c>
      <c r="J96" s="298">
        <v>0</v>
      </c>
      <c r="K96" s="298">
        <v>0</v>
      </c>
      <c r="L96" s="298">
        <v>0</v>
      </c>
      <c r="M96" s="458">
        <v>0</v>
      </c>
      <c r="N96" s="62"/>
      <c r="O96" s="62"/>
      <c r="P96" s="62"/>
      <c r="Q96" s="62"/>
      <c r="R96" s="62"/>
      <c r="S96" s="62"/>
    </row>
    <row r="97" spans="1:19" ht="18.399999999999999" customHeight="1">
      <c r="A97" s="69" t="s">
        <v>85</v>
      </c>
      <c r="B97" s="70" t="s">
        <v>48</v>
      </c>
      <c r="C97" s="71" t="s">
        <v>86</v>
      </c>
      <c r="D97" s="80" t="s">
        <v>42</v>
      </c>
      <c r="E97" s="73">
        <v>36299</v>
      </c>
      <c r="F97" s="409">
        <v>2460</v>
      </c>
      <c r="G97" s="409"/>
      <c r="H97" s="409">
        <v>37</v>
      </c>
      <c r="I97" s="409">
        <v>29795</v>
      </c>
      <c r="J97" s="409">
        <v>199</v>
      </c>
      <c r="K97" s="409">
        <v>0</v>
      </c>
      <c r="L97" s="409">
        <v>0</v>
      </c>
      <c r="M97" s="410">
        <v>3808</v>
      </c>
      <c r="N97" s="62"/>
      <c r="O97" s="62"/>
      <c r="P97" s="62"/>
      <c r="Q97" s="62"/>
      <c r="R97" s="62"/>
      <c r="S97" s="62"/>
    </row>
    <row r="98" spans="1:19" ht="18.399999999999999" customHeight="1">
      <c r="A98" s="74"/>
      <c r="B98" s="70"/>
      <c r="C98" s="71" t="s">
        <v>4</v>
      </c>
      <c r="D98" s="80" t="s">
        <v>43</v>
      </c>
      <c r="E98" s="73">
        <v>0</v>
      </c>
      <c r="F98" s="73">
        <v>0</v>
      </c>
      <c r="G98" s="73"/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456">
        <v>0</v>
      </c>
      <c r="N98" s="62"/>
      <c r="O98" s="62"/>
      <c r="P98" s="62"/>
      <c r="Q98" s="62"/>
      <c r="R98" s="62"/>
      <c r="S98" s="62"/>
    </row>
    <row r="99" spans="1:19" ht="18.399999999999999" customHeight="1">
      <c r="A99" s="74"/>
      <c r="B99" s="70"/>
      <c r="C99" s="71" t="s">
        <v>4</v>
      </c>
      <c r="D99" s="80" t="s">
        <v>44</v>
      </c>
      <c r="E99" s="73">
        <v>3840.1460000000006</v>
      </c>
      <c r="F99" s="73">
        <v>0</v>
      </c>
      <c r="G99" s="73"/>
      <c r="H99" s="73">
        <v>8.4699299999999997</v>
      </c>
      <c r="I99" s="73">
        <v>3315.6478900000006</v>
      </c>
      <c r="J99" s="73">
        <v>0</v>
      </c>
      <c r="K99" s="73">
        <v>0</v>
      </c>
      <c r="L99" s="73">
        <v>0</v>
      </c>
      <c r="M99" s="456">
        <v>516.02818000000002</v>
      </c>
      <c r="N99" s="62"/>
      <c r="O99" s="62"/>
      <c r="P99" s="62"/>
      <c r="Q99" s="62"/>
      <c r="R99" s="62"/>
      <c r="S99" s="62"/>
    </row>
    <row r="100" spans="1:19" ht="18.399999999999999" customHeight="1">
      <c r="A100" s="74"/>
      <c r="B100" s="70"/>
      <c r="C100" s="71" t="s">
        <v>4</v>
      </c>
      <c r="D100" s="80" t="s">
        <v>45</v>
      </c>
      <c r="E100" s="297">
        <v>0.10579206038733852</v>
      </c>
      <c r="F100" s="297">
        <v>0</v>
      </c>
      <c r="G100" s="297"/>
      <c r="H100" s="297">
        <v>0.22891702702702701</v>
      </c>
      <c r="I100" s="297">
        <v>0.11128202349387484</v>
      </c>
      <c r="J100" s="297">
        <v>0</v>
      </c>
      <c r="K100" s="297">
        <v>0</v>
      </c>
      <c r="L100" s="297">
        <v>0</v>
      </c>
      <c r="M100" s="457">
        <v>0.13551160189075631</v>
      </c>
      <c r="N100" s="62"/>
      <c r="O100" s="62"/>
      <c r="P100" s="62"/>
      <c r="Q100" s="62"/>
      <c r="R100" s="62"/>
      <c r="S100" s="62"/>
    </row>
    <row r="101" spans="1:19" ht="18.399999999999999" customHeight="1">
      <c r="A101" s="76"/>
      <c r="B101" s="77"/>
      <c r="C101" s="78" t="s">
        <v>4</v>
      </c>
      <c r="D101" s="79" t="s">
        <v>46</v>
      </c>
      <c r="E101" s="459">
        <v>0</v>
      </c>
      <c r="F101" s="298">
        <v>0</v>
      </c>
      <c r="G101" s="298"/>
      <c r="H101" s="298">
        <v>0</v>
      </c>
      <c r="I101" s="298">
        <v>0</v>
      </c>
      <c r="J101" s="298">
        <v>0</v>
      </c>
      <c r="K101" s="298">
        <v>0</v>
      </c>
      <c r="L101" s="298">
        <v>0</v>
      </c>
      <c r="M101" s="458">
        <v>0</v>
      </c>
      <c r="N101" s="62"/>
      <c r="O101" s="62"/>
      <c r="P101" s="62"/>
      <c r="Q101" s="62"/>
      <c r="R101" s="62"/>
      <c r="S101" s="62"/>
    </row>
    <row r="102" spans="1:19" ht="18.399999999999999" customHeight="1">
      <c r="A102" s="289" t="s">
        <v>87</v>
      </c>
      <c r="B102" s="70" t="s">
        <v>48</v>
      </c>
      <c r="C102" s="71" t="s">
        <v>88</v>
      </c>
      <c r="D102" s="72" t="s">
        <v>42</v>
      </c>
      <c r="E102" s="73">
        <v>1338947</v>
      </c>
      <c r="F102" s="409">
        <v>1237240</v>
      </c>
      <c r="G102" s="409"/>
      <c r="H102" s="409">
        <v>462</v>
      </c>
      <c r="I102" s="409">
        <v>91819</v>
      </c>
      <c r="J102" s="409">
        <v>6013</v>
      </c>
      <c r="K102" s="409">
        <v>0</v>
      </c>
      <c r="L102" s="409">
        <v>0</v>
      </c>
      <c r="M102" s="410">
        <v>3413</v>
      </c>
      <c r="N102" s="62"/>
      <c r="O102" s="62"/>
      <c r="P102" s="62"/>
      <c r="Q102" s="62"/>
      <c r="R102" s="62"/>
      <c r="S102" s="62"/>
    </row>
    <row r="103" spans="1:19" ht="18.399999999999999" customHeight="1">
      <c r="A103" s="86"/>
      <c r="B103" s="85"/>
      <c r="C103" s="71" t="s">
        <v>89</v>
      </c>
      <c r="D103" s="80" t="s">
        <v>43</v>
      </c>
      <c r="E103" s="73">
        <v>0</v>
      </c>
      <c r="F103" s="73">
        <v>0</v>
      </c>
      <c r="G103" s="73"/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456">
        <v>0</v>
      </c>
      <c r="N103" s="62"/>
      <c r="O103" s="62"/>
      <c r="P103" s="62"/>
      <c r="Q103" s="62"/>
      <c r="R103" s="62"/>
      <c r="S103" s="62"/>
    </row>
    <row r="104" spans="1:19" ht="18.399999999999999" customHeight="1">
      <c r="A104" s="86"/>
      <c r="B104" s="85"/>
      <c r="C104" s="71" t="s">
        <v>90</v>
      </c>
      <c r="D104" s="80" t="s">
        <v>44</v>
      </c>
      <c r="E104" s="73">
        <v>482727.29058000003</v>
      </c>
      <c r="F104" s="73">
        <v>467380.58486</v>
      </c>
      <c r="G104" s="73"/>
      <c r="H104" s="73">
        <v>6.8593399999999995</v>
      </c>
      <c r="I104" s="73">
        <v>13999.939970000005</v>
      </c>
      <c r="J104" s="73">
        <v>166.05</v>
      </c>
      <c r="K104" s="73">
        <v>0</v>
      </c>
      <c r="L104" s="73">
        <v>0</v>
      </c>
      <c r="M104" s="456">
        <v>1173.8564100000001</v>
      </c>
      <c r="N104" s="62"/>
      <c r="O104" s="62"/>
      <c r="P104" s="62"/>
      <c r="Q104" s="62"/>
      <c r="R104" s="62"/>
      <c r="S104" s="62"/>
    </row>
    <row r="105" spans="1:19" ht="18.399999999999999" customHeight="1">
      <c r="A105" s="74"/>
      <c r="B105" s="70"/>
      <c r="C105" s="71" t="s">
        <v>4</v>
      </c>
      <c r="D105" s="80" t="s">
        <v>45</v>
      </c>
      <c r="E105" s="297">
        <v>0.36052755678902904</v>
      </c>
      <c r="F105" s="297">
        <v>0.37776064858879443</v>
      </c>
      <c r="G105" s="297"/>
      <c r="H105" s="297">
        <v>1.4847056277056276E-2</v>
      </c>
      <c r="I105" s="297">
        <v>0.15247323506028168</v>
      </c>
      <c r="J105" s="297">
        <v>2.7615167137867956E-2</v>
      </c>
      <c r="K105" s="297">
        <v>0</v>
      </c>
      <c r="L105" s="297">
        <v>0</v>
      </c>
      <c r="M105" s="457">
        <v>0.34393683269850572</v>
      </c>
      <c r="N105" s="62"/>
      <c r="O105" s="62"/>
      <c r="P105" s="62"/>
      <c r="Q105" s="62"/>
      <c r="R105" s="62"/>
      <c r="S105" s="62"/>
    </row>
    <row r="106" spans="1:19" ht="18.399999999999999" customHeight="1">
      <c r="A106" s="76"/>
      <c r="B106" s="77"/>
      <c r="C106" s="78" t="s">
        <v>4</v>
      </c>
      <c r="D106" s="82" t="s">
        <v>46</v>
      </c>
      <c r="E106" s="298">
        <v>0</v>
      </c>
      <c r="F106" s="298">
        <v>0</v>
      </c>
      <c r="G106" s="298"/>
      <c r="H106" s="298">
        <v>0</v>
      </c>
      <c r="I106" s="298">
        <v>0</v>
      </c>
      <c r="J106" s="298">
        <v>0</v>
      </c>
      <c r="K106" s="298">
        <v>0</v>
      </c>
      <c r="L106" s="298">
        <v>0</v>
      </c>
      <c r="M106" s="458">
        <v>0</v>
      </c>
      <c r="N106" s="62"/>
      <c r="O106" s="62"/>
      <c r="P106" s="62"/>
      <c r="Q106" s="62"/>
      <c r="R106" s="62"/>
      <c r="S106" s="62"/>
    </row>
    <row r="107" spans="1:19" ht="18.399999999999999" customHeight="1">
      <c r="A107" s="69" t="s">
        <v>91</v>
      </c>
      <c r="B107" s="70" t="s">
        <v>48</v>
      </c>
      <c r="C107" s="71" t="s">
        <v>92</v>
      </c>
      <c r="D107" s="80" t="s">
        <v>42</v>
      </c>
      <c r="E107" s="73">
        <v>7028410</v>
      </c>
      <c r="F107" s="409">
        <v>70137</v>
      </c>
      <c r="G107" s="409"/>
      <c r="H107" s="409">
        <v>59295</v>
      </c>
      <c r="I107" s="409">
        <v>6614927</v>
      </c>
      <c r="J107" s="409">
        <v>207629</v>
      </c>
      <c r="K107" s="409">
        <v>0</v>
      </c>
      <c r="L107" s="409">
        <v>0</v>
      </c>
      <c r="M107" s="410">
        <v>76422</v>
      </c>
      <c r="N107" s="62"/>
      <c r="O107" s="62"/>
      <c r="P107" s="62"/>
      <c r="Q107" s="62"/>
      <c r="R107" s="62"/>
      <c r="S107" s="62"/>
    </row>
    <row r="108" spans="1:19" ht="18.399999999999999" customHeight="1">
      <c r="A108" s="74"/>
      <c r="B108" s="70"/>
      <c r="C108" s="71" t="s">
        <v>93</v>
      </c>
      <c r="D108" s="80" t="s">
        <v>43</v>
      </c>
      <c r="E108" s="73">
        <v>0</v>
      </c>
      <c r="F108" s="73">
        <v>0</v>
      </c>
      <c r="G108" s="73"/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456">
        <v>0</v>
      </c>
      <c r="N108" s="62"/>
      <c r="O108" s="62"/>
      <c r="P108" s="62"/>
      <c r="Q108" s="62"/>
      <c r="R108" s="62"/>
      <c r="S108" s="62"/>
    </row>
    <row r="109" spans="1:19" ht="18.399999999999999" customHeight="1">
      <c r="A109" s="74"/>
      <c r="B109" s="70"/>
      <c r="C109" s="71" t="s">
        <v>4</v>
      </c>
      <c r="D109" s="80" t="s">
        <v>44</v>
      </c>
      <c r="E109" s="73">
        <v>1047628.7604499995</v>
      </c>
      <c r="F109" s="73">
        <v>14766.306970000001</v>
      </c>
      <c r="G109" s="73"/>
      <c r="H109" s="73">
        <v>4118.2186500000007</v>
      </c>
      <c r="I109" s="73">
        <v>1022467.8105699995</v>
      </c>
      <c r="J109" s="73">
        <v>738.52320999999995</v>
      </c>
      <c r="K109" s="73">
        <v>0</v>
      </c>
      <c r="L109" s="73">
        <v>0</v>
      </c>
      <c r="M109" s="456">
        <v>5537.9010500000022</v>
      </c>
      <c r="N109" s="62"/>
      <c r="O109" s="62"/>
      <c r="P109" s="62"/>
      <c r="Q109" s="62"/>
      <c r="R109" s="62"/>
      <c r="S109" s="62"/>
    </row>
    <row r="110" spans="1:19" ht="18.399999999999999" customHeight="1">
      <c r="A110" s="74"/>
      <c r="B110" s="70"/>
      <c r="C110" s="71" t="s">
        <v>4</v>
      </c>
      <c r="D110" s="80" t="s">
        <v>45</v>
      </c>
      <c r="E110" s="297">
        <v>0.14905629586919367</v>
      </c>
      <c r="F110" s="297">
        <v>0.21053519497554787</v>
      </c>
      <c r="G110" s="297"/>
      <c r="H110" s="297">
        <v>6.9453050847457634E-2</v>
      </c>
      <c r="I110" s="297">
        <v>0.15456977991896198</v>
      </c>
      <c r="J110" s="297">
        <v>3.556936699593987E-3</v>
      </c>
      <c r="K110" s="297">
        <v>0</v>
      </c>
      <c r="L110" s="297">
        <v>0</v>
      </c>
      <c r="M110" s="457">
        <v>7.2464749025149849E-2</v>
      </c>
      <c r="N110" s="62"/>
      <c r="O110" s="62"/>
      <c r="P110" s="62"/>
      <c r="Q110" s="62"/>
      <c r="R110" s="62"/>
      <c r="S110" s="62"/>
    </row>
    <row r="111" spans="1:19" ht="18.399999999999999" customHeight="1">
      <c r="A111" s="76"/>
      <c r="B111" s="77"/>
      <c r="C111" s="78" t="s">
        <v>4</v>
      </c>
      <c r="D111" s="80" t="s">
        <v>46</v>
      </c>
      <c r="E111" s="298">
        <v>0</v>
      </c>
      <c r="F111" s="298">
        <v>0</v>
      </c>
      <c r="G111" s="298"/>
      <c r="H111" s="298">
        <v>0</v>
      </c>
      <c r="I111" s="298">
        <v>0</v>
      </c>
      <c r="J111" s="298">
        <v>0</v>
      </c>
      <c r="K111" s="298">
        <v>0</v>
      </c>
      <c r="L111" s="298">
        <v>0</v>
      </c>
      <c r="M111" s="458">
        <v>0</v>
      </c>
      <c r="N111" s="62"/>
      <c r="O111" s="62"/>
      <c r="P111" s="62"/>
      <c r="Q111" s="62"/>
      <c r="R111" s="62"/>
      <c r="S111" s="62"/>
    </row>
    <row r="112" spans="1:19" ht="18.399999999999999" customHeight="1">
      <c r="A112" s="69" t="s">
        <v>94</v>
      </c>
      <c r="B112" s="70" t="s">
        <v>48</v>
      </c>
      <c r="C112" s="71" t="s">
        <v>95</v>
      </c>
      <c r="D112" s="81" t="s">
        <v>96</v>
      </c>
      <c r="E112" s="73">
        <v>566248</v>
      </c>
      <c r="F112" s="409">
        <v>174159</v>
      </c>
      <c r="G112" s="409"/>
      <c r="H112" s="409">
        <v>15775</v>
      </c>
      <c r="I112" s="409">
        <v>190144</v>
      </c>
      <c r="J112" s="409">
        <v>120704</v>
      </c>
      <c r="K112" s="409">
        <v>0</v>
      </c>
      <c r="L112" s="409">
        <v>0</v>
      </c>
      <c r="M112" s="410">
        <v>65466</v>
      </c>
      <c r="N112" s="62"/>
      <c r="O112" s="62"/>
      <c r="P112" s="62"/>
      <c r="Q112" s="62"/>
      <c r="R112" s="62"/>
      <c r="S112" s="62"/>
    </row>
    <row r="113" spans="1:19" ht="18.399999999999999" customHeight="1">
      <c r="A113" s="74"/>
      <c r="B113" s="70"/>
      <c r="C113" s="71" t="s">
        <v>4</v>
      </c>
      <c r="D113" s="80" t="s">
        <v>43</v>
      </c>
      <c r="E113" s="73">
        <v>0</v>
      </c>
      <c r="F113" s="73">
        <v>0</v>
      </c>
      <c r="G113" s="73"/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456">
        <v>0</v>
      </c>
      <c r="N113" s="62"/>
      <c r="O113" s="62"/>
      <c r="P113" s="62"/>
      <c r="Q113" s="62"/>
      <c r="R113" s="62"/>
      <c r="S113" s="62"/>
    </row>
    <row r="114" spans="1:19" ht="18.399999999999999" customHeight="1">
      <c r="A114" s="74"/>
      <c r="B114" s="70"/>
      <c r="C114" s="71" t="s">
        <v>4</v>
      </c>
      <c r="D114" s="80" t="s">
        <v>44</v>
      </c>
      <c r="E114" s="73">
        <v>84131.854820000008</v>
      </c>
      <c r="F114" s="73">
        <v>8258.6493000000009</v>
      </c>
      <c r="G114" s="73"/>
      <c r="H114" s="73">
        <v>42.069620000000008</v>
      </c>
      <c r="I114" s="73">
        <v>47123.168290000001</v>
      </c>
      <c r="J114" s="73">
        <v>26252.264880000002</v>
      </c>
      <c r="K114" s="73">
        <v>0</v>
      </c>
      <c r="L114" s="73">
        <v>0</v>
      </c>
      <c r="M114" s="456">
        <v>2455.7027299999995</v>
      </c>
      <c r="N114" s="62"/>
      <c r="O114" s="62"/>
      <c r="P114" s="62"/>
      <c r="Q114" s="62"/>
      <c r="R114" s="62"/>
      <c r="S114" s="62"/>
    </row>
    <row r="115" spans="1:19" ht="18.399999999999999" customHeight="1">
      <c r="A115" s="74"/>
      <c r="B115" s="70"/>
      <c r="C115" s="71" t="s">
        <v>4</v>
      </c>
      <c r="D115" s="80" t="s">
        <v>45</v>
      </c>
      <c r="E115" s="297">
        <v>0.14857775183311908</v>
      </c>
      <c r="F115" s="297">
        <v>4.7420169500284229E-2</v>
      </c>
      <c r="G115" s="297"/>
      <c r="H115" s="297">
        <v>2.6668538827258324E-3</v>
      </c>
      <c r="I115" s="297">
        <v>0.24782884703172334</v>
      </c>
      <c r="J115" s="297">
        <v>0.21749291556203607</v>
      </c>
      <c r="K115" s="297">
        <v>0</v>
      </c>
      <c r="L115" s="297">
        <v>0</v>
      </c>
      <c r="M115" s="457">
        <v>3.7511116151895632E-2</v>
      </c>
      <c r="N115" s="62"/>
      <c r="O115" s="62"/>
      <c r="P115" s="62"/>
      <c r="Q115" s="62"/>
      <c r="R115" s="62"/>
      <c r="S115" s="62"/>
    </row>
    <row r="116" spans="1:19" ht="18.399999999999999" customHeight="1">
      <c r="A116" s="76"/>
      <c r="B116" s="77"/>
      <c r="C116" s="78" t="s">
        <v>4</v>
      </c>
      <c r="D116" s="82" t="s">
        <v>46</v>
      </c>
      <c r="E116" s="298">
        <v>0</v>
      </c>
      <c r="F116" s="298">
        <v>0</v>
      </c>
      <c r="G116" s="298"/>
      <c r="H116" s="298">
        <v>0</v>
      </c>
      <c r="I116" s="298">
        <v>0</v>
      </c>
      <c r="J116" s="298">
        <v>0</v>
      </c>
      <c r="K116" s="298">
        <v>0</v>
      </c>
      <c r="L116" s="298">
        <v>0</v>
      </c>
      <c r="M116" s="458">
        <v>0</v>
      </c>
      <c r="N116" s="62"/>
      <c r="O116" s="62"/>
      <c r="P116" s="62"/>
      <c r="Q116" s="62"/>
      <c r="R116" s="62"/>
      <c r="S116" s="62"/>
    </row>
    <row r="117" spans="1:19" ht="18.399999999999999" customHeight="1">
      <c r="A117" s="69" t="s">
        <v>97</v>
      </c>
      <c r="B117" s="70" t="s">
        <v>48</v>
      </c>
      <c r="C117" s="71" t="s">
        <v>98</v>
      </c>
      <c r="D117" s="80" t="s">
        <v>42</v>
      </c>
      <c r="E117" s="73">
        <v>528014</v>
      </c>
      <c r="F117" s="409">
        <v>134975</v>
      </c>
      <c r="G117" s="409"/>
      <c r="H117" s="409">
        <v>5598</v>
      </c>
      <c r="I117" s="409">
        <v>310951</v>
      </c>
      <c r="J117" s="409">
        <v>43153</v>
      </c>
      <c r="K117" s="409">
        <v>0</v>
      </c>
      <c r="L117" s="409">
        <v>0</v>
      </c>
      <c r="M117" s="410">
        <v>33337</v>
      </c>
      <c r="N117" s="62"/>
      <c r="O117" s="62"/>
      <c r="P117" s="62"/>
      <c r="Q117" s="62"/>
      <c r="R117" s="62"/>
      <c r="S117" s="62"/>
    </row>
    <row r="118" spans="1:19" ht="18.399999999999999" customHeight="1">
      <c r="A118" s="74"/>
      <c r="B118" s="70"/>
      <c r="C118" s="71" t="s">
        <v>4</v>
      </c>
      <c r="D118" s="80" t="s">
        <v>43</v>
      </c>
      <c r="E118" s="73">
        <v>0</v>
      </c>
      <c r="F118" s="73">
        <v>0</v>
      </c>
      <c r="G118" s="73"/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456">
        <v>0</v>
      </c>
      <c r="N118" s="62"/>
      <c r="O118" s="62"/>
      <c r="P118" s="62"/>
      <c r="Q118" s="62"/>
      <c r="R118" s="62"/>
      <c r="S118" s="62"/>
    </row>
    <row r="119" spans="1:19" ht="18.399999999999999" customHeight="1">
      <c r="A119" s="74"/>
      <c r="B119" s="70"/>
      <c r="C119" s="71" t="s">
        <v>4</v>
      </c>
      <c r="D119" s="80" t="s">
        <v>44</v>
      </c>
      <c r="E119" s="73">
        <v>63454.24847999998</v>
      </c>
      <c r="F119" s="73">
        <v>27600</v>
      </c>
      <c r="G119" s="73"/>
      <c r="H119" s="73">
        <v>722.75544999999988</v>
      </c>
      <c r="I119" s="73">
        <v>34819.952759999986</v>
      </c>
      <c r="J119" s="73">
        <v>154.84227999999999</v>
      </c>
      <c r="K119" s="73">
        <v>0</v>
      </c>
      <c r="L119" s="73">
        <v>0</v>
      </c>
      <c r="M119" s="456">
        <v>156.69798999999998</v>
      </c>
      <c r="N119" s="62"/>
      <c r="O119" s="62"/>
      <c r="P119" s="62"/>
      <c r="Q119" s="62"/>
      <c r="R119" s="62"/>
      <c r="S119" s="62"/>
    </row>
    <row r="120" spans="1:19" ht="18.399999999999999" customHeight="1">
      <c r="A120" s="74"/>
      <c r="B120" s="70"/>
      <c r="C120" s="71" t="s">
        <v>4</v>
      </c>
      <c r="D120" s="80" t="s">
        <v>45</v>
      </c>
      <c r="E120" s="297">
        <v>0.12017531444242005</v>
      </c>
      <c r="F120" s="297">
        <v>0.20448231153917393</v>
      </c>
      <c r="G120" s="297"/>
      <c r="H120" s="297">
        <v>0.12910958377992138</v>
      </c>
      <c r="I120" s="297">
        <v>0.1119789058726294</v>
      </c>
      <c r="J120" s="297">
        <v>3.5882158830208787E-3</v>
      </c>
      <c r="K120" s="297">
        <v>0</v>
      </c>
      <c r="L120" s="297">
        <v>0</v>
      </c>
      <c r="M120" s="457">
        <v>4.7004226535081132E-3</v>
      </c>
      <c r="N120" s="62"/>
      <c r="O120" s="62"/>
      <c r="P120" s="62"/>
      <c r="Q120" s="62"/>
      <c r="R120" s="62"/>
      <c r="S120" s="62"/>
    </row>
    <row r="121" spans="1:19" ht="18.399999999999999" customHeight="1">
      <c r="A121" s="76"/>
      <c r="B121" s="77"/>
      <c r="C121" s="78" t="s">
        <v>4</v>
      </c>
      <c r="D121" s="82" t="s">
        <v>46</v>
      </c>
      <c r="E121" s="298">
        <v>0</v>
      </c>
      <c r="F121" s="298">
        <v>0</v>
      </c>
      <c r="G121" s="298"/>
      <c r="H121" s="298">
        <v>0</v>
      </c>
      <c r="I121" s="298">
        <v>0</v>
      </c>
      <c r="J121" s="298">
        <v>0</v>
      </c>
      <c r="K121" s="298">
        <v>0</v>
      </c>
      <c r="L121" s="298">
        <v>0</v>
      </c>
      <c r="M121" s="458">
        <v>0</v>
      </c>
      <c r="N121" s="62"/>
      <c r="O121" s="62"/>
      <c r="P121" s="62"/>
      <c r="Q121" s="62"/>
      <c r="R121" s="62"/>
      <c r="S121" s="62"/>
    </row>
    <row r="122" spans="1:19" ht="18.399999999999999" customHeight="1">
      <c r="A122" s="69" t="s">
        <v>99</v>
      </c>
      <c r="B122" s="70" t="s">
        <v>48</v>
      </c>
      <c r="C122" s="71" t="s">
        <v>100</v>
      </c>
      <c r="D122" s="81" t="s">
        <v>42</v>
      </c>
      <c r="E122" s="73">
        <v>660117</v>
      </c>
      <c r="F122" s="409">
        <v>496851</v>
      </c>
      <c r="G122" s="409"/>
      <c r="H122" s="409">
        <v>70</v>
      </c>
      <c r="I122" s="409">
        <v>53069</v>
      </c>
      <c r="J122" s="409">
        <v>7831</v>
      </c>
      <c r="K122" s="409">
        <v>0</v>
      </c>
      <c r="L122" s="409">
        <v>0</v>
      </c>
      <c r="M122" s="410">
        <v>102296</v>
      </c>
      <c r="N122" s="62"/>
      <c r="O122" s="62"/>
      <c r="P122" s="62"/>
      <c r="Q122" s="62"/>
      <c r="R122" s="62"/>
      <c r="S122" s="62"/>
    </row>
    <row r="123" spans="1:19" ht="18.399999999999999" customHeight="1">
      <c r="A123" s="74"/>
      <c r="B123" s="70"/>
      <c r="C123" s="71" t="s">
        <v>4</v>
      </c>
      <c r="D123" s="80" t="s">
        <v>43</v>
      </c>
      <c r="E123" s="73">
        <v>0</v>
      </c>
      <c r="F123" s="73">
        <v>0</v>
      </c>
      <c r="G123" s="73"/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456">
        <v>0</v>
      </c>
      <c r="N123" s="62"/>
      <c r="O123" s="62"/>
      <c r="P123" s="62"/>
      <c r="Q123" s="62"/>
      <c r="R123" s="62"/>
      <c r="S123" s="62"/>
    </row>
    <row r="124" spans="1:19" ht="18.399999999999999" customHeight="1">
      <c r="A124" s="74"/>
      <c r="B124" s="70"/>
      <c r="C124" s="71" t="s">
        <v>4</v>
      </c>
      <c r="D124" s="80" t="s">
        <v>44</v>
      </c>
      <c r="E124" s="73">
        <v>146633.88529999999</v>
      </c>
      <c r="F124" s="73">
        <v>80662</v>
      </c>
      <c r="G124" s="73"/>
      <c r="H124" s="73">
        <v>0</v>
      </c>
      <c r="I124" s="73">
        <v>3560.8852999999999</v>
      </c>
      <c r="J124" s="73">
        <v>39091</v>
      </c>
      <c r="K124" s="73">
        <v>0</v>
      </c>
      <c r="L124" s="73">
        <v>0</v>
      </c>
      <c r="M124" s="456">
        <v>23320</v>
      </c>
      <c r="N124" s="62"/>
      <c r="O124" s="62"/>
      <c r="P124" s="62"/>
      <c r="Q124" s="62"/>
      <c r="R124" s="62"/>
      <c r="S124" s="62"/>
    </row>
    <row r="125" spans="1:19" ht="18.399999999999999" customHeight="1">
      <c r="A125" s="74"/>
      <c r="B125" s="70"/>
      <c r="C125" s="71" t="s">
        <v>4</v>
      </c>
      <c r="D125" s="80" t="s">
        <v>45</v>
      </c>
      <c r="E125" s="297">
        <v>0.22213317533103979</v>
      </c>
      <c r="F125" s="297">
        <v>0.16234645799243635</v>
      </c>
      <c r="G125" s="297"/>
      <c r="H125" s="297">
        <v>0</v>
      </c>
      <c r="I125" s="297">
        <v>6.709915958469162E-2</v>
      </c>
      <c r="J125" s="297">
        <v>4.9918273528285022</v>
      </c>
      <c r="K125" s="297">
        <v>0</v>
      </c>
      <c r="L125" s="297">
        <v>0</v>
      </c>
      <c r="M125" s="457">
        <v>0.22796590287010246</v>
      </c>
      <c r="N125" s="62"/>
      <c r="O125" s="62"/>
      <c r="P125" s="62"/>
      <c r="Q125" s="62"/>
      <c r="R125" s="62"/>
      <c r="S125" s="62"/>
    </row>
    <row r="126" spans="1:19" ht="18.399999999999999" customHeight="1">
      <c r="A126" s="76"/>
      <c r="B126" s="77"/>
      <c r="C126" s="78" t="s">
        <v>4</v>
      </c>
      <c r="D126" s="82" t="s">
        <v>46</v>
      </c>
      <c r="E126" s="298">
        <v>0</v>
      </c>
      <c r="F126" s="298">
        <v>0</v>
      </c>
      <c r="G126" s="298"/>
      <c r="H126" s="298">
        <v>0</v>
      </c>
      <c r="I126" s="298">
        <v>0</v>
      </c>
      <c r="J126" s="298">
        <v>0</v>
      </c>
      <c r="K126" s="298">
        <v>0</v>
      </c>
      <c r="L126" s="298">
        <v>0</v>
      </c>
      <c r="M126" s="458">
        <v>0</v>
      </c>
      <c r="N126" s="62"/>
      <c r="O126" s="62"/>
      <c r="P126" s="62"/>
      <c r="Q126" s="62"/>
      <c r="R126" s="62"/>
      <c r="S126" s="62"/>
    </row>
    <row r="127" spans="1:19" ht="18.399999999999999" customHeight="1">
      <c r="A127" s="69" t="s">
        <v>101</v>
      </c>
      <c r="B127" s="70" t="s">
        <v>48</v>
      </c>
      <c r="C127" s="71" t="s">
        <v>102</v>
      </c>
      <c r="D127" s="81" t="s">
        <v>42</v>
      </c>
      <c r="E127" s="73">
        <v>22699</v>
      </c>
      <c r="F127" s="409">
        <v>0</v>
      </c>
      <c r="G127" s="409"/>
      <c r="H127" s="409">
        <v>22</v>
      </c>
      <c r="I127" s="409">
        <v>21889</v>
      </c>
      <c r="J127" s="409">
        <v>788</v>
      </c>
      <c r="K127" s="409">
        <v>0</v>
      </c>
      <c r="L127" s="409">
        <v>0</v>
      </c>
      <c r="M127" s="410">
        <v>0</v>
      </c>
      <c r="N127" s="62"/>
      <c r="O127" s="62"/>
      <c r="P127" s="62"/>
      <c r="Q127" s="62"/>
      <c r="R127" s="62"/>
      <c r="S127" s="62"/>
    </row>
    <row r="128" spans="1:19" ht="18.399999999999999" customHeight="1">
      <c r="A128" s="69"/>
      <c r="B128" s="70"/>
      <c r="C128" s="71" t="s">
        <v>103</v>
      </c>
      <c r="D128" s="80" t="s">
        <v>43</v>
      </c>
      <c r="E128" s="73">
        <v>0</v>
      </c>
      <c r="F128" s="73">
        <v>0</v>
      </c>
      <c r="G128" s="73" t="s">
        <v>4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456">
        <v>0</v>
      </c>
      <c r="N128" s="62"/>
      <c r="O128" s="62"/>
      <c r="P128" s="62"/>
      <c r="Q128" s="62"/>
      <c r="R128" s="62"/>
      <c r="S128" s="62"/>
    </row>
    <row r="129" spans="1:19" ht="18.399999999999999" customHeight="1">
      <c r="A129" s="74"/>
      <c r="B129" s="70"/>
      <c r="C129" s="71" t="s">
        <v>4</v>
      </c>
      <c r="D129" s="80" t="s">
        <v>44</v>
      </c>
      <c r="E129" s="73">
        <v>2722.9039599999996</v>
      </c>
      <c r="F129" s="73">
        <v>0</v>
      </c>
      <c r="G129" s="73" t="s">
        <v>4</v>
      </c>
      <c r="H129" s="73">
        <v>3.0154999999999998</v>
      </c>
      <c r="I129" s="73">
        <v>2719.8884599999997</v>
      </c>
      <c r="J129" s="73">
        <v>0</v>
      </c>
      <c r="K129" s="73">
        <v>0</v>
      </c>
      <c r="L129" s="73">
        <v>0</v>
      </c>
      <c r="M129" s="456">
        <v>0</v>
      </c>
      <c r="N129" s="62"/>
      <c r="O129" s="62"/>
      <c r="P129" s="62"/>
      <c r="Q129" s="62"/>
      <c r="R129" s="62"/>
      <c r="S129" s="62"/>
    </row>
    <row r="130" spans="1:19" ht="18.399999999999999" customHeight="1">
      <c r="A130" s="74"/>
      <c r="B130" s="70"/>
      <c r="C130" s="71" t="s">
        <v>4</v>
      </c>
      <c r="D130" s="80" t="s">
        <v>45</v>
      </c>
      <c r="E130" s="297">
        <v>0.11995700074893166</v>
      </c>
      <c r="F130" s="297">
        <v>0</v>
      </c>
      <c r="G130" s="297"/>
      <c r="H130" s="297">
        <v>0.13706818181818181</v>
      </c>
      <c r="I130" s="297">
        <v>0.12425823290237104</v>
      </c>
      <c r="J130" s="297">
        <v>0</v>
      </c>
      <c r="K130" s="297">
        <v>0</v>
      </c>
      <c r="L130" s="297">
        <v>0</v>
      </c>
      <c r="M130" s="457">
        <v>0</v>
      </c>
      <c r="N130" s="62"/>
      <c r="O130" s="62"/>
      <c r="P130" s="62"/>
      <c r="Q130" s="62"/>
      <c r="R130" s="62"/>
      <c r="S130" s="62"/>
    </row>
    <row r="131" spans="1:19" ht="18.399999999999999" customHeight="1">
      <c r="A131" s="76"/>
      <c r="B131" s="77"/>
      <c r="C131" s="78" t="s">
        <v>4</v>
      </c>
      <c r="D131" s="82" t="s">
        <v>46</v>
      </c>
      <c r="E131" s="298">
        <v>0</v>
      </c>
      <c r="F131" s="298">
        <v>0</v>
      </c>
      <c r="G131" s="298"/>
      <c r="H131" s="298">
        <v>0</v>
      </c>
      <c r="I131" s="298">
        <v>0</v>
      </c>
      <c r="J131" s="298">
        <v>0</v>
      </c>
      <c r="K131" s="298">
        <v>0</v>
      </c>
      <c r="L131" s="298">
        <v>0</v>
      </c>
      <c r="M131" s="458">
        <v>0</v>
      </c>
      <c r="N131" s="62"/>
      <c r="O131" s="62"/>
      <c r="P131" s="62"/>
      <c r="Q131" s="62"/>
      <c r="R131" s="62"/>
      <c r="S131" s="62"/>
    </row>
    <row r="132" spans="1:19" ht="18.399999999999999" customHeight="1">
      <c r="A132" s="69" t="s">
        <v>104</v>
      </c>
      <c r="B132" s="70" t="s">
        <v>48</v>
      </c>
      <c r="C132" s="71" t="s">
        <v>105</v>
      </c>
      <c r="D132" s="80" t="s">
        <v>42</v>
      </c>
      <c r="E132" s="73">
        <v>3608760</v>
      </c>
      <c r="F132" s="409">
        <v>1990077</v>
      </c>
      <c r="G132" s="409"/>
      <c r="H132" s="409">
        <v>16296</v>
      </c>
      <c r="I132" s="409">
        <v>1074747</v>
      </c>
      <c r="J132" s="409">
        <v>480319</v>
      </c>
      <c r="K132" s="409">
        <v>0</v>
      </c>
      <c r="L132" s="409">
        <v>0</v>
      </c>
      <c r="M132" s="410">
        <v>47321</v>
      </c>
      <c r="N132" s="62"/>
      <c r="O132" s="62"/>
      <c r="P132" s="62"/>
      <c r="Q132" s="62"/>
      <c r="R132" s="62"/>
      <c r="S132" s="62"/>
    </row>
    <row r="133" spans="1:19" ht="18.399999999999999" customHeight="1">
      <c r="A133" s="74"/>
      <c r="B133" s="70"/>
      <c r="C133" s="71" t="s">
        <v>106</v>
      </c>
      <c r="D133" s="80" t="s">
        <v>43</v>
      </c>
      <c r="E133" s="73">
        <v>0</v>
      </c>
      <c r="F133" s="73">
        <v>0</v>
      </c>
      <c r="G133" s="73"/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456">
        <v>0</v>
      </c>
      <c r="N133" s="62"/>
      <c r="O133" s="62"/>
      <c r="P133" s="62"/>
      <c r="Q133" s="62"/>
      <c r="R133" s="62"/>
      <c r="S133" s="62"/>
    </row>
    <row r="134" spans="1:19" ht="18.399999999999999" customHeight="1">
      <c r="A134" s="74"/>
      <c r="B134" s="70"/>
      <c r="C134" s="71" t="s">
        <v>4</v>
      </c>
      <c r="D134" s="80" t="s">
        <v>44</v>
      </c>
      <c r="E134" s="73">
        <v>488382.29836000002</v>
      </c>
      <c r="F134" s="73">
        <v>298402.41832000006</v>
      </c>
      <c r="G134" s="73"/>
      <c r="H134" s="73">
        <v>1479.5838100000001</v>
      </c>
      <c r="I134" s="73">
        <v>170824.4594599999</v>
      </c>
      <c r="J134" s="73">
        <v>9662.4751899999992</v>
      </c>
      <c r="K134" s="73">
        <v>0</v>
      </c>
      <c r="L134" s="73">
        <v>0</v>
      </c>
      <c r="M134" s="456">
        <v>8013.361579999997</v>
      </c>
      <c r="N134" s="62"/>
      <c r="O134" s="62"/>
      <c r="P134" s="62"/>
      <c r="Q134" s="62"/>
      <c r="R134" s="62"/>
      <c r="S134" s="62"/>
    </row>
    <row r="135" spans="1:19" ht="18.399999999999999" customHeight="1">
      <c r="A135" s="74"/>
      <c r="B135" s="70"/>
      <c r="C135" s="71" t="s">
        <v>4</v>
      </c>
      <c r="D135" s="80" t="s">
        <v>45</v>
      </c>
      <c r="E135" s="297">
        <v>0.1353324406056374</v>
      </c>
      <c r="F135" s="297">
        <v>0.14994516208166822</v>
      </c>
      <c r="G135" s="297"/>
      <c r="H135" s="297">
        <v>9.0794293691703484E-2</v>
      </c>
      <c r="I135" s="297">
        <v>0.1589438811738948</v>
      </c>
      <c r="J135" s="297">
        <v>2.0116787364230854E-2</v>
      </c>
      <c r="K135" s="297">
        <v>0</v>
      </c>
      <c r="L135" s="297">
        <v>0</v>
      </c>
      <c r="M135" s="457">
        <v>0.1693404953403351</v>
      </c>
      <c r="N135" s="62"/>
      <c r="O135" s="62"/>
      <c r="P135" s="62"/>
      <c r="Q135" s="62"/>
      <c r="R135" s="62"/>
      <c r="S135" s="62"/>
    </row>
    <row r="136" spans="1:19" ht="18.399999999999999" customHeight="1">
      <c r="A136" s="76"/>
      <c r="B136" s="77"/>
      <c r="C136" s="78" t="s">
        <v>4</v>
      </c>
      <c r="D136" s="79" t="s">
        <v>46</v>
      </c>
      <c r="E136" s="459">
        <v>0</v>
      </c>
      <c r="F136" s="298">
        <v>0</v>
      </c>
      <c r="G136" s="298"/>
      <c r="H136" s="298">
        <v>0</v>
      </c>
      <c r="I136" s="298">
        <v>0</v>
      </c>
      <c r="J136" s="298">
        <v>0</v>
      </c>
      <c r="K136" s="298">
        <v>0</v>
      </c>
      <c r="L136" s="298">
        <v>0</v>
      </c>
      <c r="M136" s="458">
        <v>0</v>
      </c>
      <c r="N136" s="62"/>
      <c r="O136" s="62"/>
      <c r="P136" s="62"/>
      <c r="Q136" s="62"/>
      <c r="R136" s="62"/>
      <c r="S136" s="62"/>
    </row>
    <row r="137" spans="1:19" ht="18.399999999999999" customHeight="1">
      <c r="A137" s="87" t="s">
        <v>107</v>
      </c>
      <c r="B137" s="70" t="s">
        <v>48</v>
      </c>
      <c r="C137" s="71" t="s">
        <v>108</v>
      </c>
      <c r="D137" s="72" t="s">
        <v>42</v>
      </c>
      <c r="E137" s="73">
        <v>287214</v>
      </c>
      <c r="F137" s="409">
        <v>208903</v>
      </c>
      <c r="G137" s="409"/>
      <c r="H137" s="409">
        <v>25861</v>
      </c>
      <c r="I137" s="409">
        <v>44976</v>
      </c>
      <c r="J137" s="409">
        <v>7474</v>
      </c>
      <c r="K137" s="409">
        <v>0</v>
      </c>
      <c r="L137" s="409">
        <v>0</v>
      </c>
      <c r="M137" s="410">
        <v>0</v>
      </c>
      <c r="N137" s="62"/>
      <c r="O137" s="62"/>
      <c r="P137" s="62"/>
      <c r="Q137" s="62"/>
      <c r="R137" s="62"/>
      <c r="S137" s="62"/>
    </row>
    <row r="138" spans="1:19" ht="18.399999999999999" customHeight="1">
      <c r="A138" s="74"/>
      <c r="B138" s="70"/>
      <c r="C138" s="71" t="s">
        <v>4</v>
      </c>
      <c r="D138" s="80" t="s">
        <v>43</v>
      </c>
      <c r="E138" s="73">
        <v>0</v>
      </c>
      <c r="F138" s="73">
        <v>0</v>
      </c>
      <c r="G138" s="73"/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456">
        <v>0</v>
      </c>
      <c r="N138" s="62"/>
      <c r="O138" s="62"/>
      <c r="P138" s="62"/>
      <c r="Q138" s="62"/>
      <c r="R138" s="62"/>
      <c r="S138" s="62"/>
    </row>
    <row r="139" spans="1:19" ht="18.399999999999999" customHeight="1">
      <c r="A139" s="74"/>
      <c r="B139" s="70"/>
      <c r="C139" s="71" t="s">
        <v>4</v>
      </c>
      <c r="D139" s="80" t="s">
        <v>44</v>
      </c>
      <c r="E139" s="73">
        <v>39793.796059999993</v>
      </c>
      <c r="F139" s="73">
        <v>29654.485079999999</v>
      </c>
      <c r="G139" s="73"/>
      <c r="H139" s="73">
        <v>3859.23398</v>
      </c>
      <c r="I139" s="73">
        <v>6280.0769999999984</v>
      </c>
      <c r="J139" s="73">
        <v>0</v>
      </c>
      <c r="K139" s="73">
        <v>0</v>
      </c>
      <c r="L139" s="73">
        <v>0</v>
      </c>
      <c r="M139" s="456">
        <v>0</v>
      </c>
      <c r="N139" s="62"/>
      <c r="O139" s="62"/>
      <c r="P139" s="62"/>
      <c r="Q139" s="62"/>
      <c r="R139" s="62"/>
      <c r="S139" s="62"/>
    </row>
    <row r="140" spans="1:19" ht="18.399999999999999" customHeight="1">
      <c r="A140" s="74"/>
      <c r="B140" s="70"/>
      <c r="C140" s="71" t="s">
        <v>4</v>
      </c>
      <c r="D140" s="80" t="s">
        <v>45</v>
      </c>
      <c r="E140" s="297">
        <v>0.13855103184385159</v>
      </c>
      <c r="F140" s="297">
        <v>0.14195337108610215</v>
      </c>
      <c r="G140" s="297"/>
      <c r="H140" s="297">
        <v>0.14922988206179189</v>
      </c>
      <c r="I140" s="297">
        <v>0.13963173692636069</v>
      </c>
      <c r="J140" s="297">
        <v>0</v>
      </c>
      <c r="K140" s="297">
        <v>0</v>
      </c>
      <c r="L140" s="297">
        <v>0</v>
      </c>
      <c r="M140" s="457">
        <v>0</v>
      </c>
      <c r="N140" s="62"/>
      <c r="O140" s="62"/>
      <c r="P140" s="62"/>
      <c r="Q140" s="62"/>
      <c r="R140" s="62"/>
      <c r="S140" s="62"/>
    </row>
    <row r="141" spans="1:19" ht="18.399999999999999" customHeight="1">
      <c r="A141" s="76"/>
      <c r="B141" s="77"/>
      <c r="C141" s="78" t="s">
        <v>4</v>
      </c>
      <c r="D141" s="82" t="s">
        <v>46</v>
      </c>
      <c r="E141" s="298">
        <v>0</v>
      </c>
      <c r="F141" s="298">
        <v>0</v>
      </c>
      <c r="G141" s="298"/>
      <c r="H141" s="298">
        <v>0</v>
      </c>
      <c r="I141" s="298">
        <v>0</v>
      </c>
      <c r="J141" s="298">
        <v>0</v>
      </c>
      <c r="K141" s="298">
        <v>0</v>
      </c>
      <c r="L141" s="298">
        <v>0</v>
      </c>
      <c r="M141" s="458">
        <v>0</v>
      </c>
      <c r="N141" s="62"/>
      <c r="O141" s="62"/>
      <c r="P141" s="62"/>
      <c r="Q141" s="62"/>
      <c r="R141" s="62"/>
      <c r="S141" s="62"/>
    </row>
    <row r="142" spans="1:19" ht="18.399999999999999" customHeight="1">
      <c r="A142" s="69" t="s">
        <v>109</v>
      </c>
      <c r="B142" s="70" t="s">
        <v>48</v>
      </c>
      <c r="C142" s="71" t="s">
        <v>110</v>
      </c>
      <c r="D142" s="81" t="s">
        <v>42</v>
      </c>
      <c r="E142" s="73">
        <v>7077</v>
      </c>
      <c r="F142" s="409">
        <v>2779</v>
      </c>
      <c r="G142" s="409"/>
      <c r="H142" s="409">
        <v>11</v>
      </c>
      <c r="I142" s="409">
        <v>4087</v>
      </c>
      <c r="J142" s="409">
        <v>200</v>
      </c>
      <c r="K142" s="409">
        <v>0</v>
      </c>
      <c r="L142" s="409">
        <v>0</v>
      </c>
      <c r="M142" s="410">
        <v>0</v>
      </c>
      <c r="N142" s="62"/>
      <c r="O142" s="62"/>
      <c r="P142" s="62"/>
      <c r="Q142" s="62"/>
      <c r="R142" s="62"/>
      <c r="S142" s="62"/>
    </row>
    <row r="143" spans="1:19" ht="18.399999999999999" customHeight="1">
      <c r="A143" s="74"/>
      <c r="B143" s="70"/>
      <c r="C143" s="71" t="s">
        <v>4</v>
      </c>
      <c r="D143" s="80" t="s">
        <v>43</v>
      </c>
      <c r="E143" s="73">
        <v>0</v>
      </c>
      <c r="F143" s="73">
        <v>0</v>
      </c>
      <c r="G143" s="73"/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456">
        <v>0</v>
      </c>
      <c r="N143" s="62"/>
      <c r="O143" s="62"/>
      <c r="P143" s="62"/>
      <c r="Q143" s="62"/>
      <c r="R143" s="62"/>
      <c r="S143" s="62"/>
    </row>
    <row r="144" spans="1:19" ht="18.399999999999999" customHeight="1">
      <c r="A144" s="74"/>
      <c r="B144" s="70"/>
      <c r="C144" s="71" t="s">
        <v>4</v>
      </c>
      <c r="D144" s="80" t="s">
        <v>44</v>
      </c>
      <c r="E144" s="73">
        <v>667.66938000000005</v>
      </c>
      <c r="F144" s="73">
        <v>226.30699999999999</v>
      </c>
      <c r="G144" s="73"/>
      <c r="H144" s="73">
        <v>0.4</v>
      </c>
      <c r="I144" s="73">
        <v>405.02538000000004</v>
      </c>
      <c r="J144" s="73">
        <v>35.936999999999998</v>
      </c>
      <c r="K144" s="73">
        <v>0</v>
      </c>
      <c r="L144" s="73">
        <v>0</v>
      </c>
      <c r="M144" s="456">
        <v>0</v>
      </c>
      <c r="N144" s="62"/>
      <c r="O144" s="62"/>
      <c r="P144" s="62"/>
      <c r="Q144" s="62"/>
      <c r="R144" s="62"/>
      <c r="S144" s="62"/>
    </row>
    <row r="145" spans="1:19" ht="18.399999999999999" customHeight="1">
      <c r="A145" s="74"/>
      <c r="B145" s="70"/>
      <c r="C145" s="71" t="s">
        <v>4</v>
      </c>
      <c r="D145" s="80" t="s">
        <v>45</v>
      </c>
      <c r="E145" s="297">
        <v>9.434356083086054E-2</v>
      </c>
      <c r="F145" s="297">
        <v>8.1434688736955738E-2</v>
      </c>
      <c r="G145" s="297"/>
      <c r="H145" s="297">
        <v>3.6363636363636369E-2</v>
      </c>
      <c r="I145" s="297">
        <v>9.9100900415953028E-2</v>
      </c>
      <c r="J145" s="297">
        <v>0.17968499999999998</v>
      </c>
      <c r="K145" s="297">
        <v>0</v>
      </c>
      <c r="L145" s="297">
        <v>0</v>
      </c>
      <c r="M145" s="457">
        <v>0</v>
      </c>
      <c r="N145" s="62"/>
      <c r="O145" s="62"/>
      <c r="P145" s="62"/>
      <c r="Q145" s="62"/>
      <c r="R145" s="62"/>
      <c r="S145" s="62"/>
    </row>
    <row r="146" spans="1:19" ht="18.399999999999999" customHeight="1">
      <c r="A146" s="76"/>
      <c r="B146" s="77"/>
      <c r="C146" s="78" t="s">
        <v>4</v>
      </c>
      <c r="D146" s="82" t="s">
        <v>46</v>
      </c>
      <c r="E146" s="298">
        <v>0</v>
      </c>
      <c r="F146" s="298">
        <v>0</v>
      </c>
      <c r="G146" s="298"/>
      <c r="H146" s="298">
        <v>0</v>
      </c>
      <c r="I146" s="298">
        <v>0</v>
      </c>
      <c r="J146" s="298">
        <v>0</v>
      </c>
      <c r="K146" s="298">
        <v>0</v>
      </c>
      <c r="L146" s="298">
        <v>0</v>
      </c>
      <c r="M146" s="458">
        <v>0</v>
      </c>
      <c r="N146" s="62"/>
      <c r="O146" s="62"/>
      <c r="P146" s="62"/>
      <c r="Q146" s="62"/>
      <c r="R146" s="62"/>
      <c r="S146" s="62"/>
    </row>
    <row r="147" spans="1:19" ht="18.399999999999999" customHeight="1">
      <c r="A147" s="69" t="s">
        <v>111</v>
      </c>
      <c r="B147" s="70" t="s">
        <v>48</v>
      </c>
      <c r="C147" s="71" t="s">
        <v>112</v>
      </c>
      <c r="D147" s="80" t="s">
        <v>42</v>
      </c>
      <c r="E147" s="73">
        <v>248281</v>
      </c>
      <c r="F147" s="409">
        <v>9682</v>
      </c>
      <c r="G147" s="409"/>
      <c r="H147" s="409">
        <v>59</v>
      </c>
      <c r="I147" s="409">
        <v>139873</v>
      </c>
      <c r="J147" s="409">
        <v>27013</v>
      </c>
      <c r="K147" s="409">
        <v>0</v>
      </c>
      <c r="L147" s="409">
        <v>0</v>
      </c>
      <c r="M147" s="410">
        <v>71654</v>
      </c>
      <c r="N147" s="62"/>
      <c r="O147" s="62"/>
      <c r="P147" s="62"/>
      <c r="Q147" s="62"/>
      <c r="R147" s="62"/>
      <c r="S147" s="62"/>
    </row>
    <row r="148" spans="1:19" ht="18.399999999999999" customHeight="1">
      <c r="A148" s="74"/>
      <c r="B148" s="70"/>
      <c r="C148" s="71"/>
      <c r="D148" s="80" t="s">
        <v>43</v>
      </c>
      <c r="E148" s="73">
        <v>0</v>
      </c>
      <c r="F148" s="73">
        <v>0</v>
      </c>
      <c r="G148" s="73"/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456">
        <v>0</v>
      </c>
      <c r="N148" s="62"/>
      <c r="O148" s="62"/>
      <c r="P148" s="62"/>
      <c r="Q148" s="62"/>
      <c r="R148" s="62"/>
      <c r="S148" s="62"/>
    </row>
    <row r="149" spans="1:19" ht="18.399999999999999" customHeight="1">
      <c r="A149" s="74"/>
      <c r="B149" s="70"/>
      <c r="C149" s="71"/>
      <c r="D149" s="80" t="s">
        <v>44</v>
      </c>
      <c r="E149" s="73">
        <v>22417.962799999998</v>
      </c>
      <c r="F149" s="73">
        <v>3250</v>
      </c>
      <c r="G149" s="73"/>
      <c r="H149" s="73">
        <v>62.622290000000007</v>
      </c>
      <c r="I149" s="73">
        <v>11038.157409999996</v>
      </c>
      <c r="J149" s="73">
        <v>377.40242999999998</v>
      </c>
      <c r="K149" s="73">
        <v>0</v>
      </c>
      <c r="L149" s="73">
        <v>0</v>
      </c>
      <c r="M149" s="456">
        <v>7689.7806700000019</v>
      </c>
      <c r="N149" s="62"/>
      <c r="O149" s="62"/>
      <c r="P149" s="62"/>
      <c r="Q149" s="62"/>
      <c r="R149" s="62"/>
      <c r="S149" s="62"/>
    </row>
    <row r="150" spans="1:19" ht="18.399999999999999" customHeight="1">
      <c r="A150" s="74"/>
      <c r="B150" s="70"/>
      <c r="C150" s="71"/>
      <c r="D150" s="80" t="s">
        <v>45</v>
      </c>
      <c r="E150" s="297">
        <v>9.0292703831545695E-2</v>
      </c>
      <c r="F150" s="297">
        <v>0.33567444742821734</v>
      </c>
      <c r="G150" s="297"/>
      <c r="H150" s="297">
        <v>1.061394745762712</v>
      </c>
      <c r="I150" s="297">
        <v>7.8915569194912494E-2</v>
      </c>
      <c r="J150" s="297">
        <v>1.3971140932143782E-2</v>
      </c>
      <c r="K150" s="297">
        <v>0</v>
      </c>
      <c r="L150" s="297">
        <v>0</v>
      </c>
      <c r="M150" s="457">
        <v>0.10731823303653672</v>
      </c>
      <c r="N150" s="62"/>
      <c r="O150" s="62"/>
      <c r="P150" s="62"/>
      <c r="Q150" s="62"/>
      <c r="R150" s="62"/>
      <c r="S150" s="62"/>
    </row>
    <row r="151" spans="1:19" ht="18.399999999999999" customHeight="1">
      <c r="A151" s="76"/>
      <c r="B151" s="77"/>
      <c r="C151" s="78"/>
      <c r="D151" s="82" t="s">
        <v>46</v>
      </c>
      <c r="E151" s="298">
        <v>0</v>
      </c>
      <c r="F151" s="298">
        <v>0</v>
      </c>
      <c r="G151" s="298"/>
      <c r="H151" s="298">
        <v>0</v>
      </c>
      <c r="I151" s="298">
        <v>0</v>
      </c>
      <c r="J151" s="298">
        <v>0</v>
      </c>
      <c r="K151" s="298">
        <v>0</v>
      </c>
      <c r="L151" s="298">
        <v>0</v>
      </c>
      <c r="M151" s="458">
        <v>0</v>
      </c>
      <c r="N151" s="62"/>
      <c r="O151" s="62"/>
      <c r="P151" s="62"/>
      <c r="Q151" s="62"/>
      <c r="R151" s="62"/>
      <c r="S151" s="62"/>
    </row>
    <row r="152" spans="1:19" ht="18.399999999999999" customHeight="1">
      <c r="A152" s="69" t="s">
        <v>113</v>
      </c>
      <c r="B152" s="70" t="s">
        <v>48</v>
      </c>
      <c r="C152" s="71" t="s">
        <v>114</v>
      </c>
      <c r="D152" s="80" t="s">
        <v>42</v>
      </c>
      <c r="E152" s="73">
        <v>6521246</v>
      </c>
      <c r="F152" s="409">
        <v>5230285</v>
      </c>
      <c r="G152" s="409"/>
      <c r="H152" s="409">
        <v>41666</v>
      </c>
      <c r="I152" s="409">
        <v>816637</v>
      </c>
      <c r="J152" s="409">
        <v>296250</v>
      </c>
      <c r="K152" s="409">
        <v>0</v>
      </c>
      <c r="L152" s="409">
        <v>0</v>
      </c>
      <c r="M152" s="410">
        <v>136408</v>
      </c>
      <c r="N152" s="62"/>
      <c r="O152" s="62"/>
      <c r="P152" s="62"/>
      <c r="Q152" s="62"/>
      <c r="R152" s="62"/>
      <c r="S152" s="62"/>
    </row>
    <row r="153" spans="1:19" ht="18.399999999999999" customHeight="1">
      <c r="A153" s="74"/>
      <c r="B153" s="70"/>
      <c r="C153" s="71" t="s">
        <v>4</v>
      </c>
      <c r="D153" s="80" t="s">
        <v>43</v>
      </c>
      <c r="E153" s="73">
        <v>0</v>
      </c>
      <c r="F153" s="73">
        <v>0</v>
      </c>
      <c r="G153" s="73"/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456">
        <v>0</v>
      </c>
      <c r="N153" s="62"/>
      <c r="O153" s="62"/>
      <c r="P153" s="62"/>
      <c r="Q153" s="62"/>
      <c r="R153" s="62"/>
      <c r="S153" s="62"/>
    </row>
    <row r="154" spans="1:19" ht="18.399999999999999" customHeight="1">
      <c r="A154" s="74"/>
      <c r="B154" s="70"/>
      <c r="C154" s="71" t="s">
        <v>4</v>
      </c>
      <c r="D154" s="80" t="s">
        <v>44</v>
      </c>
      <c r="E154" s="73">
        <v>785383.36826000002</v>
      </c>
      <c r="F154" s="73">
        <v>593498.93700000003</v>
      </c>
      <c r="G154" s="73"/>
      <c r="H154" s="73">
        <v>20150.516549999997</v>
      </c>
      <c r="I154" s="73">
        <v>141313.27482999998</v>
      </c>
      <c r="J154" s="73">
        <v>10523.320299999999</v>
      </c>
      <c r="K154" s="73">
        <v>0</v>
      </c>
      <c r="L154" s="73">
        <v>0</v>
      </c>
      <c r="M154" s="456">
        <v>19897.319579999999</v>
      </c>
      <c r="N154" s="62"/>
      <c r="O154" s="62"/>
      <c r="P154" s="62"/>
      <c r="Q154" s="62"/>
      <c r="R154" s="62"/>
      <c r="S154" s="62"/>
    </row>
    <row r="155" spans="1:19" ht="18.399999999999999" customHeight="1">
      <c r="A155" s="74"/>
      <c r="B155" s="70"/>
      <c r="C155" s="71" t="s">
        <v>4</v>
      </c>
      <c r="D155" s="80" t="s">
        <v>45</v>
      </c>
      <c r="E155" s="297">
        <v>0.12043455625811386</v>
      </c>
      <c r="F155" s="297">
        <v>0.11347353671931835</v>
      </c>
      <c r="G155" s="297"/>
      <c r="H155" s="297">
        <v>0.4836201351221619</v>
      </c>
      <c r="I155" s="297">
        <v>0.17304294910713081</v>
      </c>
      <c r="J155" s="297">
        <v>3.552175628691983E-2</v>
      </c>
      <c r="K155" s="297">
        <v>0</v>
      </c>
      <c r="L155" s="297">
        <v>0</v>
      </c>
      <c r="M155" s="457">
        <v>0.14586622177584893</v>
      </c>
      <c r="N155" s="62"/>
      <c r="O155" s="62"/>
      <c r="P155" s="62"/>
      <c r="Q155" s="62"/>
      <c r="R155" s="62"/>
      <c r="S155" s="62"/>
    </row>
    <row r="156" spans="1:19" ht="18.399999999999999" customHeight="1">
      <c r="A156" s="76"/>
      <c r="B156" s="77"/>
      <c r="C156" s="78" t="s">
        <v>4</v>
      </c>
      <c r="D156" s="82" t="s">
        <v>46</v>
      </c>
      <c r="E156" s="298">
        <v>0</v>
      </c>
      <c r="F156" s="298">
        <v>0</v>
      </c>
      <c r="G156" s="298"/>
      <c r="H156" s="298">
        <v>0</v>
      </c>
      <c r="I156" s="298">
        <v>0</v>
      </c>
      <c r="J156" s="298">
        <v>0</v>
      </c>
      <c r="K156" s="298">
        <v>0</v>
      </c>
      <c r="L156" s="298">
        <v>0</v>
      </c>
      <c r="M156" s="458">
        <v>0</v>
      </c>
      <c r="N156" s="62"/>
      <c r="O156" s="62"/>
      <c r="P156" s="62"/>
      <c r="Q156" s="62"/>
      <c r="R156" s="62"/>
      <c r="S156" s="62"/>
    </row>
    <row r="157" spans="1:19" ht="18.399999999999999" customHeight="1">
      <c r="A157" s="69" t="s">
        <v>115</v>
      </c>
      <c r="B157" s="70" t="s">
        <v>48</v>
      </c>
      <c r="C157" s="71" t="s">
        <v>116</v>
      </c>
      <c r="D157" s="81" t="s">
        <v>42</v>
      </c>
      <c r="E157" s="73">
        <v>40348339</v>
      </c>
      <c r="F157" s="409">
        <v>1427601</v>
      </c>
      <c r="G157" s="409"/>
      <c r="H157" s="409">
        <v>7979665</v>
      </c>
      <c r="I157" s="409">
        <v>20091744</v>
      </c>
      <c r="J157" s="409">
        <v>10849329</v>
      </c>
      <c r="K157" s="409">
        <v>0</v>
      </c>
      <c r="L157" s="409">
        <v>0</v>
      </c>
      <c r="M157" s="410">
        <v>0</v>
      </c>
      <c r="N157" s="62"/>
      <c r="O157" s="62"/>
      <c r="P157" s="62"/>
      <c r="Q157" s="62"/>
      <c r="R157" s="62"/>
      <c r="S157" s="62"/>
    </row>
    <row r="158" spans="1:19" ht="18.399999999999999" customHeight="1">
      <c r="A158" s="74"/>
      <c r="B158" s="70"/>
      <c r="C158" s="71" t="s">
        <v>4</v>
      </c>
      <c r="D158" s="80" t="s">
        <v>43</v>
      </c>
      <c r="E158" s="73">
        <v>0</v>
      </c>
      <c r="F158" s="73">
        <v>0</v>
      </c>
      <c r="G158" s="73"/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456">
        <v>0</v>
      </c>
      <c r="N158" s="62"/>
      <c r="O158" s="62"/>
      <c r="P158" s="62"/>
      <c r="Q158" s="62"/>
      <c r="R158" s="62"/>
      <c r="S158" s="62"/>
    </row>
    <row r="159" spans="1:19" ht="18.399999999999999" customHeight="1">
      <c r="A159" s="74"/>
      <c r="B159" s="70"/>
      <c r="C159" s="71" t="s">
        <v>4</v>
      </c>
      <c r="D159" s="80" t="s">
        <v>44</v>
      </c>
      <c r="E159" s="73">
        <v>3962956.8301500008</v>
      </c>
      <c r="F159" s="73">
        <v>234674.36342000001</v>
      </c>
      <c r="G159" s="73"/>
      <c r="H159" s="73">
        <v>1179924.0313200001</v>
      </c>
      <c r="I159" s="73">
        <v>2103452.8583000009</v>
      </c>
      <c r="J159" s="73">
        <v>444905.5771099999</v>
      </c>
      <c r="K159" s="73">
        <v>0</v>
      </c>
      <c r="L159" s="73">
        <v>0</v>
      </c>
      <c r="M159" s="456">
        <v>0</v>
      </c>
      <c r="N159" s="62"/>
      <c r="O159" s="62"/>
      <c r="P159" s="62"/>
      <c r="Q159" s="62"/>
      <c r="R159" s="62"/>
      <c r="S159" s="62"/>
    </row>
    <row r="160" spans="1:19" ht="18.399999999999999" customHeight="1">
      <c r="A160" s="74"/>
      <c r="B160" s="70"/>
      <c r="C160" s="71" t="s">
        <v>4</v>
      </c>
      <c r="D160" s="80" t="s">
        <v>45</v>
      </c>
      <c r="E160" s="297">
        <v>9.8218586647395842E-2</v>
      </c>
      <c r="F160" s="297">
        <v>0.16438372025516934</v>
      </c>
      <c r="G160" s="297"/>
      <c r="H160" s="297">
        <v>0.14786636172320519</v>
      </c>
      <c r="I160" s="297">
        <v>0.10469239794713694</v>
      </c>
      <c r="J160" s="297">
        <v>4.1007658363941206E-2</v>
      </c>
      <c r="K160" s="297">
        <v>0</v>
      </c>
      <c r="L160" s="297">
        <v>0</v>
      </c>
      <c r="M160" s="457">
        <v>0</v>
      </c>
      <c r="N160" s="62"/>
      <c r="O160" s="62"/>
      <c r="P160" s="62"/>
      <c r="Q160" s="62"/>
      <c r="R160" s="62"/>
      <c r="S160" s="62"/>
    </row>
    <row r="161" spans="1:19" ht="18.399999999999999" customHeight="1">
      <c r="A161" s="76"/>
      <c r="B161" s="77"/>
      <c r="C161" s="78" t="s">
        <v>4</v>
      </c>
      <c r="D161" s="82" t="s">
        <v>46</v>
      </c>
      <c r="E161" s="298">
        <v>0</v>
      </c>
      <c r="F161" s="298">
        <v>0</v>
      </c>
      <c r="G161" s="298"/>
      <c r="H161" s="298">
        <v>0</v>
      </c>
      <c r="I161" s="298">
        <v>0</v>
      </c>
      <c r="J161" s="298">
        <v>0</v>
      </c>
      <c r="K161" s="298">
        <v>0</v>
      </c>
      <c r="L161" s="298">
        <v>0</v>
      </c>
      <c r="M161" s="458">
        <v>0</v>
      </c>
      <c r="N161" s="62"/>
      <c r="O161" s="62"/>
      <c r="P161" s="62"/>
      <c r="Q161" s="62"/>
      <c r="R161" s="62"/>
      <c r="S161" s="62"/>
    </row>
    <row r="162" spans="1:19" ht="18.399999999999999" customHeight="1">
      <c r="A162" s="69" t="s">
        <v>117</v>
      </c>
      <c r="B162" s="70" t="s">
        <v>48</v>
      </c>
      <c r="C162" s="71" t="s">
        <v>118</v>
      </c>
      <c r="D162" s="80" t="s">
        <v>42</v>
      </c>
      <c r="E162" s="73">
        <v>451586</v>
      </c>
      <c r="F162" s="409">
        <v>41496</v>
      </c>
      <c r="G162" s="409"/>
      <c r="H162" s="409">
        <v>15119</v>
      </c>
      <c r="I162" s="409">
        <v>356784</v>
      </c>
      <c r="J162" s="409">
        <v>2005</v>
      </c>
      <c r="K162" s="409">
        <v>0</v>
      </c>
      <c r="L162" s="409">
        <v>0</v>
      </c>
      <c r="M162" s="410">
        <v>36182</v>
      </c>
      <c r="N162" s="62"/>
      <c r="O162" s="62"/>
      <c r="P162" s="62"/>
      <c r="Q162" s="62"/>
      <c r="R162" s="62"/>
      <c r="S162" s="62"/>
    </row>
    <row r="163" spans="1:19" ht="18.399999999999999" customHeight="1">
      <c r="A163" s="74"/>
      <c r="B163" s="70"/>
      <c r="C163" s="71" t="s">
        <v>4</v>
      </c>
      <c r="D163" s="80" t="s">
        <v>43</v>
      </c>
      <c r="E163" s="73">
        <v>0</v>
      </c>
      <c r="F163" s="73">
        <v>0</v>
      </c>
      <c r="G163" s="73"/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456">
        <v>0</v>
      </c>
      <c r="N163" s="62"/>
      <c r="O163" s="62"/>
      <c r="P163" s="62"/>
      <c r="Q163" s="62"/>
      <c r="R163" s="62"/>
      <c r="S163" s="62"/>
    </row>
    <row r="164" spans="1:19" ht="18.399999999999999" customHeight="1">
      <c r="A164" s="74"/>
      <c r="B164" s="70"/>
      <c r="C164" s="71" t="s">
        <v>4</v>
      </c>
      <c r="D164" s="80" t="s">
        <v>44</v>
      </c>
      <c r="E164" s="73">
        <v>61690.881349999996</v>
      </c>
      <c r="F164" s="73">
        <v>17310.444950000001</v>
      </c>
      <c r="G164" s="73"/>
      <c r="H164" s="73">
        <v>1222.96171</v>
      </c>
      <c r="I164" s="73">
        <v>34820.832729999995</v>
      </c>
      <c r="J164" s="73">
        <v>191.31299999999999</v>
      </c>
      <c r="K164" s="73">
        <v>0</v>
      </c>
      <c r="L164" s="73">
        <v>0</v>
      </c>
      <c r="M164" s="456">
        <v>8145.3289599999998</v>
      </c>
      <c r="N164" s="62"/>
      <c r="O164" s="62"/>
      <c r="P164" s="62"/>
      <c r="Q164" s="62"/>
      <c r="R164" s="62"/>
      <c r="S164" s="62"/>
    </row>
    <row r="165" spans="1:19" ht="18.399999999999999" customHeight="1">
      <c r="A165" s="74"/>
      <c r="B165" s="70"/>
      <c r="C165" s="71" t="s">
        <v>4</v>
      </c>
      <c r="D165" s="80" t="s">
        <v>45</v>
      </c>
      <c r="E165" s="297">
        <v>0.13660937529064229</v>
      </c>
      <c r="F165" s="297">
        <v>0.41715936355311356</v>
      </c>
      <c r="G165" s="297"/>
      <c r="H165" s="297">
        <v>8.0889060784443412E-2</v>
      </c>
      <c r="I165" s="297">
        <v>9.7596396503206409E-2</v>
      </c>
      <c r="J165" s="297">
        <v>9.5417955112219441E-2</v>
      </c>
      <c r="K165" s="297">
        <v>0</v>
      </c>
      <c r="L165" s="297">
        <v>0</v>
      </c>
      <c r="M165" s="457">
        <v>0.22512102592449285</v>
      </c>
      <c r="N165" s="62"/>
      <c r="O165" s="62"/>
      <c r="P165" s="62"/>
      <c r="Q165" s="62"/>
      <c r="R165" s="62"/>
      <c r="S165" s="62"/>
    </row>
    <row r="166" spans="1:19" ht="18.399999999999999" customHeight="1">
      <c r="A166" s="76"/>
      <c r="B166" s="77"/>
      <c r="C166" s="78" t="s">
        <v>4</v>
      </c>
      <c r="D166" s="79" t="s">
        <v>46</v>
      </c>
      <c r="E166" s="459">
        <v>0</v>
      </c>
      <c r="F166" s="298">
        <v>0</v>
      </c>
      <c r="G166" s="298"/>
      <c r="H166" s="298">
        <v>0</v>
      </c>
      <c r="I166" s="298">
        <v>0</v>
      </c>
      <c r="J166" s="298">
        <v>0</v>
      </c>
      <c r="K166" s="298">
        <v>0</v>
      </c>
      <c r="L166" s="298">
        <v>0</v>
      </c>
      <c r="M166" s="458">
        <v>0</v>
      </c>
      <c r="N166" s="62"/>
      <c r="O166" s="62"/>
      <c r="P166" s="62"/>
      <c r="Q166" s="62"/>
      <c r="R166" s="62"/>
      <c r="S166" s="62"/>
    </row>
    <row r="167" spans="1:19" ht="18.399999999999999" customHeight="1">
      <c r="A167" s="69" t="s">
        <v>119</v>
      </c>
      <c r="B167" s="70" t="s">
        <v>48</v>
      </c>
      <c r="C167" s="71" t="s">
        <v>120</v>
      </c>
      <c r="D167" s="72" t="s">
        <v>42</v>
      </c>
      <c r="E167" s="73">
        <v>395327</v>
      </c>
      <c r="F167" s="409">
        <v>0</v>
      </c>
      <c r="G167" s="409"/>
      <c r="H167" s="409">
        <v>2182</v>
      </c>
      <c r="I167" s="409">
        <v>339284</v>
      </c>
      <c r="J167" s="409">
        <v>7962</v>
      </c>
      <c r="K167" s="409">
        <v>0</v>
      </c>
      <c r="L167" s="409">
        <v>0</v>
      </c>
      <c r="M167" s="410">
        <v>45899</v>
      </c>
      <c r="N167" s="62"/>
      <c r="O167" s="62"/>
      <c r="P167" s="62"/>
      <c r="Q167" s="62"/>
      <c r="R167" s="62"/>
      <c r="S167" s="62"/>
    </row>
    <row r="168" spans="1:19" ht="18.399999999999999" customHeight="1">
      <c r="A168" s="74"/>
      <c r="B168" s="70"/>
      <c r="C168" s="71" t="s">
        <v>4</v>
      </c>
      <c r="D168" s="80" t="s">
        <v>43</v>
      </c>
      <c r="E168" s="73">
        <v>0</v>
      </c>
      <c r="F168" s="73">
        <v>0</v>
      </c>
      <c r="G168" s="73"/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456">
        <v>0</v>
      </c>
      <c r="N168" s="62"/>
      <c r="O168" s="62"/>
      <c r="P168" s="62"/>
      <c r="Q168" s="62"/>
      <c r="R168" s="62"/>
      <c r="S168" s="62"/>
    </row>
    <row r="169" spans="1:19" ht="18.399999999999999" customHeight="1">
      <c r="A169" s="74"/>
      <c r="B169" s="70"/>
      <c r="C169" s="71" t="s">
        <v>4</v>
      </c>
      <c r="D169" s="80" t="s">
        <v>44</v>
      </c>
      <c r="E169" s="73">
        <v>60440.584550000007</v>
      </c>
      <c r="F169" s="73">
        <v>0</v>
      </c>
      <c r="G169" s="73"/>
      <c r="H169" s="73">
        <v>450.03916000000009</v>
      </c>
      <c r="I169" s="73">
        <v>55150.040210000006</v>
      </c>
      <c r="J169" s="73">
        <v>0</v>
      </c>
      <c r="K169" s="73">
        <v>0</v>
      </c>
      <c r="L169" s="73">
        <v>0</v>
      </c>
      <c r="M169" s="456">
        <v>4840.5051800000001</v>
      </c>
      <c r="N169" s="62"/>
      <c r="O169" s="62"/>
      <c r="P169" s="62"/>
      <c r="Q169" s="62"/>
      <c r="R169" s="62"/>
      <c r="S169" s="62"/>
    </row>
    <row r="170" spans="1:19" ht="18.399999999999999" customHeight="1">
      <c r="A170" s="74"/>
      <c r="B170" s="70"/>
      <c r="C170" s="71" t="s">
        <v>4</v>
      </c>
      <c r="D170" s="80" t="s">
        <v>45</v>
      </c>
      <c r="E170" s="297">
        <v>0.15288757041638948</v>
      </c>
      <c r="F170" s="297">
        <v>0</v>
      </c>
      <c r="G170" s="297"/>
      <c r="H170" s="297">
        <v>0.20625076076993587</v>
      </c>
      <c r="I170" s="297">
        <v>0.16254830823145214</v>
      </c>
      <c r="J170" s="297">
        <v>0</v>
      </c>
      <c r="K170" s="297">
        <v>0</v>
      </c>
      <c r="L170" s="297">
        <v>0</v>
      </c>
      <c r="M170" s="457">
        <v>0.10545992679579076</v>
      </c>
      <c r="N170" s="62"/>
      <c r="O170" s="62"/>
      <c r="P170" s="62"/>
      <c r="Q170" s="62"/>
      <c r="R170" s="62"/>
      <c r="S170" s="62"/>
    </row>
    <row r="171" spans="1:19" ht="18.399999999999999" customHeight="1">
      <c r="A171" s="76"/>
      <c r="B171" s="77"/>
      <c r="C171" s="78" t="s">
        <v>4</v>
      </c>
      <c r="D171" s="82" t="s">
        <v>46</v>
      </c>
      <c r="E171" s="298">
        <v>0</v>
      </c>
      <c r="F171" s="298">
        <v>0</v>
      </c>
      <c r="G171" s="298"/>
      <c r="H171" s="298">
        <v>0</v>
      </c>
      <c r="I171" s="298">
        <v>0</v>
      </c>
      <c r="J171" s="298">
        <v>0</v>
      </c>
      <c r="K171" s="298">
        <v>0</v>
      </c>
      <c r="L171" s="298">
        <v>0</v>
      </c>
      <c r="M171" s="458">
        <v>0</v>
      </c>
      <c r="N171" s="62"/>
      <c r="O171" s="62"/>
      <c r="P171" s="62"/>
      <c r="Q171" s="62"/>
      <c r="R171" s="62"/>
      <c r="S171" s="62"/>
    </row>
    <row r="172" spans="1:19" ht="18.399999999999999" customHeight="1">
      <c r="A172" s="69" t="s">
        <v>121</v>
      </c>
      <c r="B172" s="70" t="s">
        <v>48</v>
      </c>
      <c r="C172" s="71" t="s">
        <v>122</v>
      </c>
      <c r="D172" s="80" t="s">
        <v>42</v>
      </c>
      <c r="E172" s="73">
        <v>885031</v>
      </c>
      <c r="F172" s="409">
        <v>454719</v>
      </c>
      <c r="G172" s="409"/>
      <c r="H172" s="409">
        <v>6640</v>
      </c>
      <c r="I172" s="409">
        <v>359878</v>
      </c>
      <c r="J172" s="409">
        <v>13561</v>
      </c>
      <c r="K172" s="409">
        <v>0</v>
      </c>
      <c r="L172" s="409">
        <v>0</v>
      </c>
      <c r="M172" s="410">
        <v>50233</v>
      </c>
      <c r="N172" s="62"/>
      <c r="O172" s="62"/>
      <c r="P172" s="62"/>
      <c r="Q172" s="62"/>
      <c r="R172" s="62"/>
      <c r="S172" s="62"/>
    </row>
    <row r="173" spans="1:19" ht="18.399999999999999" customHeight="1">
      <c r="A173" s="74"/>
      <c r="B173" s="70"/>
      <c r="C173" s="71" t="s">
        <v>4</v>
      </c>
      <c r="D173" s="80" t="s">
        <v>43</v>
      </c>
      <c r="E173" s="73">
        <v>0</v>
      </c>
      <c r="F173" s="73">
        <v>0</v>
      </c>
      <c r="G173" s="73"/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456">
        <v>0</v>
      </c>
      <c r="N173" s="62"/>
      <c r="O173" s="62"/>
      <c r="P173" s="62"/>
      <c r="Q173" s="62"/>
      <c r="R173" s="62"/>
      <c r="S173" s="62"/>
    </row>
    <row r="174" spans="1:19" ht="18.399999999999999" customHeight="1">
      <c r="A174" s="74"/>
      <c r="B174" s="70"/>
      <c r="C174" s="71" t="s">
        <v>4</v>
      </c>
      <c r="D174" s="80" t="s">
        <v>44</v>
      </c>
      <c r="E174" s="73">
        <v>63696.610360000021</v>
      </c>
      <c r="F174" s="73">
        <v>2374.83</v>
      </c>
      <c r="G174" s="73"/>
      <c r="H174" s="73">
        <v>765.45546999999988</v>
      </c>
      <c r="I174" s="73">
        <v>54887.856900000013</v>
      </c>
      <c r="J174" s="73">
        <v>82.418549999999996</v>
      </c>
      <c r="K174" s="73">
        <v>0</v>
      </c>
      <c r="L174" s="73">
        <v>0</v>
      </c>
      <c r="M174" s="456">
        <v>5586.0494399999989</v>
      </c>
      <c r="N174" s="62"/>
      <c r="O174" s="62"/>
      <c r="P174" s="62"/>
      <c r="Q174" s="62"/>
      <c r="R174" s="62"/>
      <c r="S174" s="62"/>
    </row>
    <row r="175" spans="1:19" ht="18.399999999999999" customHeight="1">
      <c r="A175" s="74"/>
      <c r="B175" s="70"/>
      <c r="C175" s="71" t="s">
        <v>4</v>
      </c>
      <c r="D175" s="80" t="s">
        <v>45</v>
      </c>
      <c r="E175" s="297">
        <v>7.1971050008417803E-2</v>
      </c>
      <c r="F175" s="297">
        <v>5.2226319991027425E-3</v>
      </c>
      <c r="G175" s="297"/>
      <c r="H175" s="297">
        <v>0.11527943825301203</v>
      </c>
      <c r="I175" s="297">
        <v>0.15251795580724584</v>
      </c>
      <c r="J175" s="297">
        <v>6.0776159575252559E-3</v>
      </c>
      <c r="K175" s="297">
        <v>0</v>
      </c>
      <c r="L175" s="297">
        <v>0</v>
      </c>
      <c r="M175" s="457">
        <v>0.11120278382736445</v>
      </c>
      <c r="N175" s="62"/>
      <c r="O175" s="62"/>
      <c r="P175" s="62"/>
      <c r="Q175" s="62"/>
      <c r="R175" s="62"/>
      <c r="S175" s="62"/>
    </row>
    <row r="176" spans="1:19" ht="18.399999999999999" customHeight="1">
      <c r="A176" s="76"/>
      <c r="B176" s="77"/>
      <c r="C176" s="78" t="s">
        <v>4</v>
      </c>
      <c r="D176" s="82" t="s">
        <v>46</v>
      </c>
      <c r="E176" s="298">
        <v>0</v>
      </c>
      <c r="F176" s="298">
        <v>0</v>
      </c>
      <c r="G176" s="298"/>
      <c r="H176" s="298">
        <v>0</v>
      </c>
      <c r="I176" s="298">
        <v>0</v>
      </c>
      <c r="J176" s="298">
        <v>0</v>
      </c>
      <c r="K176" s="298">
        <v>0</v>
      </c>
      <c r="L176" s="298">
        <v>0</v>
      </c>
      <c r="M176" s="458">
        <v>0</v>
      </c>
      <c r="N176" s="62"/>
      <c r="O176" s="62"/>
      <c r="P176" s="62"/>
      <c r="Q176" s="62"/>
      <c r="R176" s="62"/>
      <c r="S176" s="62"/>
    </row>
    <row r="177" spans="1:19" ht="18.399999999999999" customHeight="1">
      <c r="A177" s="69" t="s">
        <v>123</v>
      </c>
      <c r="B177" s="70" t="s">
        <v>48</v>
      </c>
      <c r="C177" s="71" t="s">
        <v>124</v>
      </c>
      <c r="D177" s="80" t="s">
        <v>42</v>
      </c>
      <c r="E177" s="73">
        <v>3393614</v>
      </c>
      <c r="F177" s="409">
        <v>1884116</v>
      </c>
      <c r="G177" s="409"/>
      <c r="H177" s="409">
        <v>41</v>
      </c>
      <c r="I177" s="409">
        <v>16155</v>
      </c>
      <c r="J177" s="409">
        <v>156204</v>
      </c>
      <c r="K177" s="409">
        <v>0</v>
      </c>
      <c r="L177" s="409">
        <v>0</v>
      </c>
      <c r="M177" s="410">
        <v>1337098</v>
      </c>
      <c r="N177" s="62"/>
      <c r="O177" s="62"/>
      <c r="P177" s="62"/>
      <c r="Q177" s="62"/>
      <c r="R177" s="62"/>
      <c r="S177" s="62"/>
    </row>
    <row r="178" spans="1:19" ht="18.399999999999999" customHeight="1">
      <c r="A178" s="74"/>
      <c r="B178" s="70"/>
      <c r="C178" s="71" t="s">
        <v>4</v>
      </c>
      <c r="D178" s="80" t="s">
        <v>43</v>
      </c>
      <c r="E178" s="73">
        <v>0</v>
      </c>
      <c r="F178" s="73">
        <v>0</v>
      </c>
      <c r="G178" s="73"/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456">
        <v>0</v>
      </c>
      <c r="N178" s="62"/>
      <c r="O178" s="62"/>
      <c r="P178" s="62"/>
      <c r="Q178" s="62"/>
      <c r="R178" s="62"/>
      <c r="S178" s="62"/>
    </row>
    <row r="179" spans="1:19" ht="18.399999999999999" customHeight="1">
      <c r="A179" s="74"/>
      <c r="B179" s="70"/>
      <c r="C179" s="71" t="s">
        <v>4</v>
      </c>
      <c r="D179" s="80" t="s">
        <v>44</v>
      </c>
      <c r="E179" s="73">
        <v>575399.53113000002</v>
      </c>
      <c r="F179" s="73">
        <v>213056.93216999999</v>
      </c>
      <c r="G179" s="73"/>
      <c r="H179" s="73">
        <v>1.3445</v>
      </c>
      <c r="I179" s="73">
        <v>2202.9068799999995</v>
      </c>
      <c r="J179" s="73">
        <v>5</v>
      </c>
      <c r="K179" s="73">
        <v>0</v>
      </c>
      <c r="L179" s="73">
        <v>0</v>
      </c>
      <c r="M179" s="456">
        <v>360133.34758</v>
      </c>
      <c r="N179" s="62"/>
      <c r="O179" s="62"/>
      <c r="P179" s="62"/>
      <c r="Q179" s="62"/>
      <c r="R179" s="62"/>
      <c r="S179" s="62"/>
    </row>
    <row r="180" spans="1:19" ht="18.399999999999999" customHeight="1">
      <c r="A180" s="74"/>
      <c r="B180" s="70"/>
      <c r="C180" s="71" t="s">
        <v>4</v>
      </c>
      <c r="D180" s="80" t="s">
        <v>45</v>
      </c>
      <c r="E180" s="297">
        <v>0.16955361780391054</v>
      </c>
      <c r="F180" s="297">
        <v>0.11308058111602469</v>
      </c>
      <c r="G180" s="297"/>
      <c r="H180" s="297">
        <v>3.279268292682927E-2</v>
      </c>
      <c r="I180" s="297">
        <v>0.13636068585577218</v>
      </c>
      <c r="J180" s="297">
        <v>3.2009423574300273E-5</v>
      </c>
      <c r="K180" s="297">
        <v>0</v>
      </c>
      <c r="L180" s="297">
        <v>0</v>
      </c>
      <c r="M180" s="457">
        <v>0.26933953052057513</v>
      </c>
      <c r="N180" s="62"/>
      <c r="O180" s="62"/>
      <c r="P180" s="62"/>
      <c r="Q180" s="62"/>
      <c r="R180" s="62"/>
      <c r="S180" s="62"/>
    </row>
    <row r="181" spans="1:19" ht="18.399999999999999" customHeight="1">
      <c r="A181" s="76"/>
      <c r="B181" s="77"/>
      <c r="C181" s="78" t="s">
        <v>4</v>
      </c>
      <c r="D181" s="82" t="s">
        <v>46</v>
      </c>
      <c r="E181" s="298">
        <v>0</v>
      </c>
      <c r="F181" s="298">
        <v>0</v>
      </c>
      <c r="G181" s="298"/>
      <c r="H181" s="298">
        <v>0</v>
      </c>
      <c r="I181" s="298">
        <v>0</v>
      </c>
      <c r="J181" s="298">
        <v>0</v>
      </c>
      <c r="K181" s="298">
        <v>0</v>
      </c>
      <c r="L181" s="298">
        <v>0</v>
      </c>
      <c r="M181" s="458">
        <v>0</v>
      </c>
      <c r="N181" s="62"/>
      <c r="O181" s="62"/>
      <c r="P181" s="62"/>
      <c r="Q181" s="62"/>
      <c r="R181" s="62"/>
      <c r="S181" s="62"/>
    </row>
    <row r="182" spans="1:19" ht="18.399999999999999" customHeight="1">
      <c r="A182" s="69" t="s">
        <v>125</v>
      </c>
      <c r="B182" s="70" t="s">
        <v>48</v>
      </c>
      <c r="C182" s="71" t="s">
        <v>126</v>
      </c>
      <c r="D182" s="80" t="s">
        <v>42</v>
      </c>
      <c r="E182" s="73">
        <v>1910435</v>
      </c>
      <c r="F182" s="409">
        <v>580</v>
      </c>
      <c r="G182" s="409"/>
      <c r="H182" s="409">
        <v>600</v>
      </c>
      <c r="I182" s="409">
        <v>34274</v>
      </c>
      <c r="J182" s="409">
        <v>1489</v>
      </c>
      <c r="K182" s="409">
        <v>0</v>
      </c>
      <c r="L182" s="409">
        <v>0</v>
      </c>
      <c r="M182" s="410">
        <v>1873492</v>
      </c>
      <c r="N182" s="62"/>
      <c r="O182" s="62"/>
      <c r="P182" s="62"/>
      <c r="Q182" s="62"/>
      <c r="R182" s="62"/>
      <c r="S182" s="62"/>
    </row>
    <row r="183" spans="1:19" ht="18.399999999999999" customHeight="1">
      <c r="A183" s="74"/>
      <c r="B183" s="70"/>
      <c r="C183" s="71" t="s">
        <v>4</v>
      </c>
      <c r="D183" s="80" t="s">
        <v>43</v>
      </c>
      <c r="E183" s="73">
        <v>0</v>
      </c>
      <c r="F183" s="73">
        <v>0</v>
      </c>
      <c r="G183" s="73"/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456">
        <v>0</v>
      </c>
      <c r="N183" s="62"/>
      <c r="O183" s="62"/>
      <c r="P183" s="62"/>
      <c r="Q183" s="62"/>
      <c r="R183" s="62"/>
      <c r="S183" s="62"/>
    </row>
    <row r="184" spans="1:19" ht="18.399999999999999" customHeight="1">
      <c r="A184" s="74"/>
      <c r="B184" s="70"/>
      <c r="C184" s="71" t="s">
        <v>4</v>
      </c>
      <c r="D184" s="80" t="s">
        <v>44</v>
      </c>
      <c r="E184" s="73">
        <v>462667.52929000009</v>
      </c>
      <c r="F184" s="73">
        <v>580</v>
      </c>
      <c r="G184" s="73"/>
      <c r="H184" s="73">
        <v>32.502540000000003</v>
      </c>
      <c r="I184" s="73">
        <v>5915.6361999999999</v>
      </c>
      <c r="J184" s="73">
        <v>187.30659</v>
      </c>
      <c r="K184" s="73">
        <v>0</v>
      </c>
      <c r="L184" s="73">
        <v>0</v>
      </c>
      <c r="M184" s="456">
        <v>455952.08396000008</v>
      </c>
      <c r="N184" s="62"/>
      <c r="O184" s="62"/>
      <c r="P184" s="62"/>
      <c r="Q184" s="62"/>
      <c r="R184" s="62"/>
      <c r="S184" s="62"/>
    </row>
    <row r="185" spans="1:19" ht="18.399999999999999" customHeight="1">
      <c r="A185" s="74"/>
      <c r="B185" s="70"/>
      <c r="C185" s="71" t="s">
        <v>4</v>
      </c>
      <c r="D185" s="80" t="s">
        <v>45</v>
      </c>
      <c r="E185" s="297">
        <v>0.24217915254379244</v>
      </c>
      <c r="F185" s="297">
        <v>1</v>
      </c>
      <c r="G185" s="297"/>
      <c r="H185" s="297">
        <v>5.4170900000000008E-2</v>
      </c>
      <c r="I185" s="297">
        <v>0.1725983602730933</v>
      </c>
      <c r="J185" s="297">
        <v>0.12579354600402956</v>
      </c>
      <c r="K185" s="297">
        <v>0</v>
      </c>
      <c r="L185" s="297">
        <v>0</v>
      </c>
      <c r="M185" s="457">
        <v>0.24337017930153962</v>
      </c>
      <c r="N185" s="62"/>
      <c r="O185" s="62"/>
      <c r="P185" s="62"/>
      <c r="Q185" s="62"/>
      <c r="R185" s="62"/>
      <c r="S185" s="62"/>
    </row>
    <row r="186" spans="1:19" ht="18.399999999999999" customHeight="1">
      <c r="A186" s="76"/>
      <c r="B186" s="77"/>
      <c r="C186" s="78" t="s">
        <v>4</v>
      </c>
      <c r="D186" s="82" t="s">
        <v>46</v>
      </c>
      <c r="E186" s="298">
        <v>0</v>
      </c>
      <c r="F186" s="298">
        <v>0</v>
      </c>
      <c r="G186" s="298"/>
      <c r="H186" s="298">
        <v>0</v>
      </c>
      <c r="I186" s="298">
        <v>0</v>
      </c>
      <c r="J186" s="298">
        <v>0</v>
      </c>
      <c r="K186" s="298">
        <v>0</v>
      </c>
      <c r="L186" s="298">
        <v>0</v>
      </c>
      <c r="M186" s="458">
        <v>0</v>
      </c>
      <c r="N186" s="62"/>
      <c r="O186" s="62"/>
      <c r="P186" s="62"/>
      <c r="Q186" s="62"/>
      <c r="R186" s="62"/>
      <c r="S186" s="62"/>
    </row>
    <row r="187" spans="1:19" ht="18.399999999999999" customHeight="1">
      <c r="A187" s="69" t="s">
        <v>128</v>
      </c>
      <c r="B187" s="70" t="s">
        <v>48</v>
      </c>
      <c r="C187" s="71" t="s">
        <v>129</v>
      </c>
      <c r="D187" s="80" t="s">
        <v>42</v>
      </c>
      <c r="E187" s="73">
        <v>39471</v>
      </c>
      <c r="F187" s="409">
        <v>0</v>
      </c>
      <c r="G187" s="409"/>
      <c r="H187" s="409">
        <v>81</v>
      </c>
      <c r="I187" s="409">
        <v>32253</v>
      </c>
      <c r="J187" s="409">
        <v>7032</v>
      </c>
      <c r="K187" s="409">
        <v>0</v>
      </c>
      <c r="L187" s="409">
        <v>0</v>
      </c>
      <c r="M187" s="410">
        <v>105</v>
      </c>
      <c r="N187" s="62"/>
      <c r="O187" s="62"/>
      <c r="P187" s="62"/>
      <c r="Q187" s="62"/>
      <c r="R187" s="62"/>
      <c r="S187" s="62"/>
    </row>
    <row r="188" spans="1:19" ht="18.399999999999999" customHeight="1">
      <c r="A188" s="74"/>
      <c r="B188" s="70"/>
      <c r="C188" s="71" t="s">
        <v>4</v>
      </c>
      <c r="D188" s="80" t="s">
        <v>43</v>
      </c>
      <c r="E188" s="73">
        <v>0</v>
      </c>
      <c r="F188" s="73">
        <v>0</v>
      </c>
      <c r="G188" s="73"/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456">
        <v>0</v>
      </c>
      <c r="N188" s="62"/>
      <c r="O188" s="62"/>
      <c r="P188" s="62"/>
      <c r="Q188" s="62"/>
      <c r="R188" s="62"/>
      <c r="S188" s="62"/>
    </row>
    <row r="189" spans="1:19" ht="18.399999999999999" customHeight="1">
      <c r="A189" s="74"/>
      <c r="B189" s="70"/>
      <c r="C189" s="71" t="s">
        <v>4</v>
      </c>
      <c r="D189" s="80" t="s">
        <v>44</v>
      </c>
      <c r="E189" s="73">
        <v>3693.8697699999989</v>
      </c>
      <c r="F189" s="73">
        <v>0</v>
      </c>
      <c r="G189" s="73"/>
      <c r="H189" s="73">
        <v>5.3730799999999999</v>
      </c>
      <c r="I189" s="73">
        <v>3688.496689999999</v>
      </c>
      <c r="J189" s="73">
        <v>0</v>
      </c>
      <c r="K189" s="73">
        <v>0</v>
      </c>
      <c r="L189" s="73">
        <v>0</v>
      </c>
      <c r="M189" s="456">
        <v>0</v>
      </c>
      <c r="N189" s="62"/>
      <c r="O189" s="62"/>
      <c r="P189" s="62"/>
      <c r="Q189" s="62"/>
      <c r="R189" s="62"/>
      <c r="S189" s="62"/>
    </row>
    <row r="190" spans="1:19" ht="18.399999999999999" customHeight="1">
      <c r="A190" s="74"/>
      <c r="B190" s="70"/>
      <c r="C190" s="71" t="s">
        <v>4</v>
      </c>
      <c r="D190" s="80" t="s">
        <v>45</v>
      </c>
      <c r="E190" s="297">
        <v>9.3584397912391343E-2</v>
      </c>
      <c r="F190" s="297">
        <v>0</v>
      </c>
      <c r="G190" s="297"/>
      <c r="H190" s="297">
        <v>6.6334320987654322E-2</v>
      </c>
      <c r="I190" s="297">
        <v>0.11436135212228317</v>
      </c>
      <c r="J190" s="297">
        <v>0</v>
      </c>
      <c r="K190" s="297">
        <v>0</v>
      </c>
      <c r="L190" s="297">
        <v>0</v>
      </c>
      <c r="M190" s="457">
        <v>0</v>
      </c>
      <c r="N190" s="62"/>
      <c r="O190" s="62"/>
      <c r="P190" s="62"/>
      <c r="Q190" s="62"/>
      <c r="R190" s="62"/>
      <c r="S190" s="62"/>
    </row>
    <row r="191" spans="1:19" ht="18.399999999999999" customHeight="1">
      <c r="A191" s="76"/>
      <c r="B191" s="77"/>
      <c r="C191" s="78" t="s">
        <v>4</v>
      </c>
      <c r="D191" s="82" t="s">
        <v>46</v>
      </c>
      <c r="E191" s="298">
        <v>0</v>
      </c>
      <c r="F191" s="298">
        <v>0</v>
      </c>
      <c r="G191" s="298"/>
      <c r="H191" s="298">
        <v>0</v>
      </c>
      <c r="I191" s="298">
        <v>0</v>
      </c>
      <c r="J191" s="298">
        <v>0</v>
      </c>
      <c r="K191" s="298">
        <v>0</v>
      </c>
      <c r="L191" s="298">
        <v>0</v>
      </c>
      <c r="M191" s="458">
        <v>0</v>
      </c>
      <c r="N191" s="62"/>
      <c r="O191" s="62"/>
      <c r="P191" s="62"/>
      <c r="Q191" s="62"/>
      <c r="R191" s="62"/>
      <c r="S191" s="62"/>
    </row>
    <row r="192" spans="1:19" ht="18.399999999999999" customHeight="1">
      <c r="A192" s="69" t="s">
        <v>130</v>
      </c>
      <c r="B192" s="70" t="s">
        <v>48</v>
      </c>
      <c r="C192" s="71" t="s">
        <v>131</v>
      </c>
      <c r="D192" s="72" t="s">
        <v>42</v>
      </c>
      <c r="E192" s="73">
        <v>4914928</v>
      </c>
      <c r="F192" s="409">
        <v>71296</v>
      </c>
      <c r="G192" s="409"/>
      <c r="H192" s="409">
        <v>1584766</v>
      </c>
      <c r="I192" s="409">
        <v>3113388</v>
      </c>
      <c r="J192" s="409">
        <v>128672</v>
      </c>
      <c r="K192" s="409">
        <v>0</v>
      </c>
      <c r="L192" s="409">
        <v>0</v>
      </c>
      <c r="M192" s="410">
        <v>16806</v>
      </c>
      <c r="N192" s="62"/>
      <c r="O192" s="62"/>
      <c r="P192" s="62"/>
      <c r="Q192" s="62"/>
      <c r="R192" s="62"/>
      <c r="S192" s="62"/>
    </row>
    <row r="193" spans="1:19" ht="18.399999999999999" customHeight="1">
      <c r="A193" s="74"/>
      <c r="B193" s="70"/>
      <c r="C193" s="71" t="s">
        <v>4</v>
      </c>
      <c r="D193" s="80" t="s">
        <v>43</v>
      </c>
      <c r="E193" s="73">
        <v>0</v>
      </c>
      <c r="F193" s="73">
        <v>0</v>
      </c>
      <c r="G193" s="73"/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456">
        <v>0</v>
      </c>
      <c r="N193" s="62"/>
      <c r="O193" s="62"/>
      <c r="P193" s="62"/>
      <c r="Q193" s="62"/>
      <c r="R193" s="62"/>
      <c r="S193" s="62"/>
    </row>
    <row r="194" spans="1:19" ht="18.399999999999999" customHeight="1">
      <c r="A194" s="74"/>
      <c r="B194" s="70"/>
      <c r="C194" s="71" t="s">
        <v>4</v>
      </c>
      <c r="D194" s="80" t="s">
        <v>44</v>
      </c>
      <c r="E194" s="73">
        <v>709046.37137000007</v>
      </c>
      <c r="F194" s="73">
        <v>8200</v>
      </c>
      <c r="G194" s="73"/>
      <c r="H194" s="73">
        <v>252686.25922000007</v>
      </c>
      <c r="I194" s="73">
        <v>446167.96534000005</v>
      </c>
      <c r="J194" s="73">
        <v>1020.19687</v>
      </c>
      <c r="K194" s="73">
        <v>0</v>
      </c>
      <c r="L194" s="73">
        <v>0</v>
      </c>
      <c r="M194" s="456">
        <v>971.94993999999997</v>
      </c>
      <c r="N194" s="62"/>
      <c r="O194" s="62"/>
      <c r="P194" s="62"/>
      <c r="Q194" s="62"/>
      <c r="R194" s="62"/>
      <c r="S194" s="62"/>
    </row>
    <row r="195" spans="1:19" ht="18.399999999999999" customHeight="1">
      <c r="A195" s="74"/>
      <c r="B195" s="70"/>
      <c r="C195" s="71" t="s">
        <v>4</v>
      </c>
      <c r="D195" s="80" t="s">
        <v>45</v>
      </c>
      <c r="E195" s="297">
        <v>0.14426383690056091</v>
      </c>
      <c r="F195" s="297">
        <v>0.11501346499102334</v>
      </c>
      <c r="G195" s="297"/>
      <c r="H195" s="297">
        <v>0.15944704721075545</v>
      </c>
      <c r="I195" s="297">
        <v>0.14330625201227731</v>
      </c>
      <c r="J195" s="297">
        <v>7.9286625683909467E-3</v>
      </c>
      <c r="K195" s="297">
        <v>0</v>
      </c>
      <c r="L195" s="297">
        <v>0</v>
      </c>
      <c r="M195" s="457">
        <v>5.7833508270855642E-2</v>
      </c>
      <c r="N195" s="62"/>
      <c r="O195" s="62"/>
      <c r="P195" s="62"/>
      <c r="Q195" s="62"/>
      <c r="R195" s="62"/>
      <c r="S195" s="62"/>
    </row>
    <row r="196" spans="1:19" ht="18.399999999999999" customHeight="1">
      <c r="A196" s="76"/>
      <c r="B196" s="77"/>
      <c r="C196" s="78" t="s">
        <v>4</v>
      </c>
      <c r="D196" s="82" t="s">
        <v>46</v>
      </c>
      <c r="E196" s="298">
        <v>0</v>
      </c>
      <c r="F196" s="298">
        <v>0</v>
      </c>
      <c r="G196" s="298"/>
      <c r="H196" s="298">
        <v>0</v>
      </c>
      <c r="I196" s="298">
        <v>0</v>
      </c>
      <c r="J196" s="298">
        <v>0</v>
      </c>
      <c r="K196" s="298">
        <v>0</v>
      </c>
      <c r="L196" s="298">
        <v>0</v>
      </c>
      <c r="M196" s="458">
        <v>0</v>
      </c>
      <c r="N196" s="62"/>
      <c r="O196" s="62"/>
      <c r="P196" s="62"/>
      <c r="Q196" s="62"/>
      <c r="R196" s="62"/>
      <c r="S196" s="62"/>
    </row>
    <row r="197" spans="1:19" ht="18.399999999999999" customHeight="1">
      <c r="A197" s="69" t="s">
        <v>132</v>
      </c>
      <c r="B197" s="70" t="s">
        <v>48</v>
      </c>
      <c r="C197" s="71" t="s">
        <v>133</v>
      </c>
      <c r="D197" s="80" t="s">
        <v>42</v>
      </c>
      <c r="E197" s="73">
        <v>12923302</v>
      </c>
      <c r="F197" s="409">
        <v>12516869</v>
      </c>
      <c r="G197" s="409"/>
      <c r="H197" s="409">
        <v>21334</v>
      </c>
      <c r="I197" s="409">
        <v>63329</v>
      </c>
      <c r="J197" s="409">
        <v>243726</v>
      </c>
      <c r="K197" s="409">
        <v>0</v>
      </c>
      <c r="L197" s="409">
        <v>0</v>
      </c>
      <c r="M197" s="410">
        <v>78044</v>
      </c>
      <c r="N197" s="62"/>
      <c r="O197" s="62"/>
      <c r="P197" s="62"/>
      <c r="Q197" s="62"/>
      <c r="R197" s="62"/>
      <c r="S197" s="62"/>
    </row>
    <row r="198" spans="1:19" ht="18.399999999999999" customHeight="1">
      <c r="A198" s="74"/>
      <c r="B198" s="70"/>
      <c r="C198" s="71" t="s">
        <v>4</v>
      </c>
      <c r="D198" s="80" t="s">
        <v>43</v>
      </c>
      <c r="E198" s="73">
        <v>0</v>
      </c>
      <c r="F198" s="73">
        <v>0</v>
      </c>
      <c r="G198" s="73"/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456">
        <v>0</v>
      </c>
      <c r="N198" s="62"/>
      <c r="O198" s="62"/>
      <c r="P198" s="62"/>
      <c r="Q198" s="62"/>
      <c r="R198" s="62"/>
      <c r="S198" s="62"/>
    </row>
    <row r="199" spans="1:19" ht="18.399999999999999" customHeight="1">
      <c r="A199" s="74"/>
      <c r="B199" s="70"/>
      <c r="C199" s="71" t="s">
        <v>4</v>
      </c>
      <c r="D199" s="80" t="s">
        <v>44</v>
      </c>
      <c r="E199" s="73">
        <v>2577027.0911500002</v>
      </c>
      <c r="F199" s="73">
        <v>2551173.3800000004</v>
      </c>
      <c r="G199" s="73"/>
      <c r="H199" s="73">
        <v>60.74051</v>
      </c>
      <c r="I199" s="73">
        <v>5449.3879000000006</v>
      </c>
      <c r="J199" s="73">
        <v>6898.9369999999999</v>
      </c>
      <c r="K199" s="73">
        <v>0</v>
      </c>
      <c r="L199" s="73">
        <v>0</v>
      </c>
      <c r="M199" s="456">
        <v>13444.645740000002</v>
      </c>
      <c r="N199" s="62"/>
      <c r="O199" s="62"/>
      <c r="P199" s="62"/>
      <c r="Q199" s="62"/>
      <c r="R199" s="62"/>
      <c r="S199" s="62"/>
    </row>
    <row r="200" spans="1:19" ht="18.399999999999999" customHeight="1">
      <c r="A200" s="74"/>
      <c r="B200" s="70"/>
      <c r="C200" s="71" t="s">
        <v>4</v>
      </c>
      <c r="D200" s="80" t="s">
        <v>45</v>
      </c>
      <c r="E200" s="297">
        <v>0.19940933757873958</v>
      </c>
      <c r="F200" s="297">
        <v>0.203818812835702</v>
      </c>
      <c r="G200" s="297"/>
      <c r="H200" s="297">
        <v>2.8471224336739476E-3</v>
      </c>
      <c r="I200" s="297">
        <v>8.6048854395300745E-2</v>
      </c>
      <c r="J200" s="297">
        <v>2.8306118346011506E-2</v>
      </c>
      <c r="K200" s="297">
        <v>0</v>
      </c>
      <c r="L200" s="297">
        <v>0</v>
      </c>
      <c r="M200" s="457">
        <v>0.17227007508584902</v>
      </c>
      <c r="N200" s="62"/>
      <c r="O200" s="62"/>
      <c r="P200" s="62"/>
      <c r="Q200" s="62"/>
      <c r="R200" s="62"/>
      <c r="S200" s="62"/>
    </row>
    <row r="201" spans="1:19" ht="18.399999999999999" customHeight="1">
      <c r="A201" s="76"/>
      <c r="B201" s="77"/>
      <c r="C201" s="78" t="s">
        <v>4</v>
      </c>
      <c r="D201" s="82" t="s">
        <v>46</v>
      </c>
      <c r="E201" s="298">
        <v>0</v>
      </c>
      <c r="F201" s="298">
        <v>0</v>
      </c>
      <c r="G201" s="298"/>
      <c r="H201" s="298">
        <v>0</v>
      </c>
      <c r="I201" s="298">
        <v>0</v>
      </c>
      <c r="J201" s="298">
        <v>0</v>
      </c>
      <c r="K201" s="298">
        <v>0</v>
      </c>
      <c r="L201" s="298">
        <v>0</v>
      </c>
      <c r="M201" s="458">
        <v>0</v>
      </c>
      <c r="N201" s="62"/>
      <c r="O201" s="62"/>
      <c r="P201" s="62"/>
      <c r="Q201" s="62"/>
      <c r="R201" s="62"/>
      <c r="S201" s="62"/>
    </row>
    <row r="202" spans="1:19" ht="18.399999999999999" customHeight="1">
      <c r="A202" s="69" t="s">
        <v>134</v>
      </c>
      <c r="B202" s="70" t="s">
        <v>48</v>
      </c>
      <c r="C202" s="71" t="s">
        <v>135</v>
      </c>
      <c r="D202" s="80" t="s">
        <v>42</v>
      </c>
      <c r="E202" s="73">
        <v>9824591</v>
      </c>
      <c r="F202" s="409">
        <v>3824499</v>
      </c>
      <c r="G202" s="409"/>
      <c r="H202" s="409">
        <v>6222</v>
      </c>
      <c r="I202" s="409">
        <v>2921380</v>
      </c>
      <c r="J202" s="409">
        <v>2528534</v>
      </c>
      <c r="K202" s="409">
        <v>0</v>
      </c>
      <c r="L202" s="409">
        <v>0</v>
      </c>
      <c r="M202" s="410">
        <v>543956</v>
      </c>
      <c r="N202" s="62"/>
      <c r="O202" s="62"/>
      <c r="P202" s="62"/>
      <c r="Q202" s="62"/>
      <c r="R202" s="62"/>
      <c r="S202" s="62"/>
    </row>
    <row r="203" spans="1:19" ht="18.399999999999999" customHeight="1">
      <c r="A203" s="74"/>
      <c r="B203" s="70"/>
      <c r="C203" s="71" t="s">
        <v>4</v>
      </c>
      <c r="D203" s="80" t="s">
        <v>43</v>
      </c>
      <c r="E203" s="73">
        <v>0</v>
      </c>
      <c r="F203" s="73">
        <v>0</v>
      </c>
      <c r="G203" s="73"/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456">
        <v>0</v>
      </c>
      <c r="N203" s="62"/>
      <c r="O203" s="62"/>
      <c r="P203" s="62"/>
      <c r="Q203" s="62"/>
      <c r="R203" s="62"/>
      <c r="S203" s="62"/>
    </row>
    <row r="204" spans="1:19" ht="18.399999999999999" customHeight="1">
      <c r="A204" s="74"/>
      <c r="B204" s="70"/>
      <c r="C204" s="71" t="s">
        <v>4</v>
      </c>
      <c r="D204" s="80" t="s">
        <v>44</v>
      </c>
      <c r="E204" s="73">
        <v>548071.20291000011</v>
      </c>
      <c r="F204" s="73">
        <v>227786.06700000001</v>
      </c>
      <c r="G204" s="73"/>
      <c r="H204" s="73">
        <v>284.85482000000002</v>
      </c>
      <c r="I204" s="73">
        <v>270525.92892000009</v>
      </c>
      <c r="J204" s="73">
        <v>14395.43844</v>
      </c>
      <c r="K204" s="73">
        <v>0</v>
      </c>
      <c r="L204" s="73">
        <v>0</v>
      </c>
      <c r="M204" s="456">
        <v>35078.913729999993</v>
      </c>
      <c r="N204" s="62"/>
      <c r="O204" s="62"/>
      <c r="P204" s="62"/>
      <c r="Q204" s="62"/>
      <c r="R204" s="62"/>
      <c r="S204" s="62"/>
    </row>
    <row r="205" spans="1:19" ht="18.399999999999999" customHeight="1">
      <c r="A205" s="74"/>
      <c r="B205" s="70"/>
      <c r="C205" s="71" t="s">
        <v>4</v>
      </c>
      <c r="D205" s="80" t="s">
        <v>45</v>
      </c>
      <c r="E205" s="297">
        <v>5.5785650813351934E-2</v>
      </c>
      <c r="F205" s="297">
        <v>5.9559714095885501E-2</v>
      </c>
      <c r="G205" s="297"/>
      <c r="H205" s="297">
        <v>4.5781873995499843E-2</v>
      </c>
      <c r="I205" s="297">
        <v>9.2602102061354594E-2</v>
      </c>
      <c r="J205" s="297">
        <v>5.6931955196172961E-3</v>
      </c>
      <c r="K205" s="297">
        <v>0</v>
      </c>
      <c r="L205" s="297">
        <v>0</v>
      </c>
      <c r="M205" s="457">
        <v>6.448851328048591E-2</v>
      </c>
      <c r="N205" s="62"/>
      <c r="O205" s="62"/>
      <c r="P205" s="62"/>
      <c r="Q205" s="62"/>
      <c r="R205" s="62"/>
      <c r="S205" s="62"/>
    </row>
    <row r="206" spans="1:19" ht="18.399999999999999" customHeight="1">
      <c r="A206" s="76"/>
      <c r="B206" s="77"/>
      <c r="C206" s="78" t="s">
        <v>4</v>
      </c>
      <c r="D206" s="82" t="s">
        <v>46</v>
      </c>
      <c r="E206" s="298">
        <v>0</v>
      </c>
      <c r="F206" s="298">
        <v>0</v>
      </c>
      <c r="G206" s="298"/>
      <c r="H206" s="298">
        <v>0</v>
      </c>
      <c r="I206" s="298">
        <v>0</v>
      </c>
      <c r="J206" s="298">
        <v>0</v>
      </c>
      <c r="K206" s="298">
        <v>0</v>
      </c>
      <c r="L206" s="298">
        <v>0</v>
      </c>
      <c r="M206" s="458">
        <v>0</v>
      </c>
      <c r="N206" s="62"/>
      <c r="O206" s="62"/>
      <c r="P206" s="62"/>
      <c r="Q206" s="62"/>
      <c r="R206" s="62"/>
      <c r="S206" s="62"/>
    </row>
    <row r="207" spans="1:19" ht="18.399999999999999" customHeight="1">
      <c r="A207" s="69" t="s">
        <v>136</v>
      </c>
      <c r="B207" s="70" t="s">
        <v>48</v>
      </c>
      <c r="C207" s="71" t="s">
        <v>137</v>
      </c>
      <c r="D207" s="80" t="s">
        <v>42</v>
      </c>
      <c r="E207" s="73">
        <v>60963</v>
      </c>
      <c r="F207" s="409">
        <v>52005</v>
      </c>
      <c r="G207" s="409"/>
      <c r="H207" s="409">
        <v>18</v>
      </c>
      <c r="I207" s="409">
        <v>8667</v>
      </c>
      <c r="J207" s="409">
        <v>273</v>
      </c>
      <c r="K207" s="409">
        <v>0</v>
      </c>
      <c r="L207" s="409">
        <v>0</v>
      </c>
      <c r="M207" s="410">
        <v>0</v>
      </c>
      <c r="N207" s="62"/>
      <c r="O207" s="62"/>
      <c r="P207" s="62"/>
      <c r="Q207" s="62"/>
      <c r="R207" s="62"/>
      <c r="S207" s="62"/>
    </row>
    <row r="208" spans="1:19" ht="18.399999999999999" customHeight="1">
      <c r="A208" s="74"/>
      <c r="B208" s="70"/>
      <c r="C208" s="71" t="s">
        <v>4</v>
      </c>
      <c r="D208" s="80" t="s">
        <v>43</v>
      </c>
      <c r="E208" s="73">
        <v>0</v>
      </c>
      <c r="F208" s="73">
        <v>0</v>
      </c>
      <c r="G208" s="73"/>
      <c r="H208" s="73">
        <v>0</v>
      </c>
      <c r="I208" s="73">
        <v>0</v>
      </c>
      <c r="J208" s="73">
        <v>0</v>
      </c>
      <c r="K208" s="73">
        <v>0</v>
      </c>
      <c r="L208" s="73">
        <v>0</v>
      </c>
      <c r="M208" s="456">
        <v>0</v>
      </c>
      <c r="N208" s="62"/>
      <c r="O208" s="62"/>
      <c r="P208" s="62"/>
      <c r="Q208" s="62"/>
      <c r="R208" s="62"/>
      <c r="S208" s="62"/>
    </row>
    <row r="209" spans="1:19" ht="18.399999999999999" customHeight="1">
      <c r="A209" s="74"/>
      <c r="B209" s="70"/>
      <c r="C209" s="71" t="s">
        <v>4</v>
      </c>
      <c r="D209" s="80" t="s">
        <v>44</v>
      </c>
      <c r="E209" s="73">
        <v>11562.701150000001</v>
      </c>
      <c r="F209" s="73">
        <v>10000</v>
      </c>
      <c r="G209" s="73"/>
      <c r="H209" s="73">
        <v>0</v>
      </c>
      <c r="I209" s="73">
        <v>1562.7011499999999</v>
      </c>
      <c r="J209" s="73">
        <v>0</v>
      </c>
      <c r="K209" s="73">
        <v>0</v>
      </c>
      <c r="L209" s="73">
        <v>0</v>
      </c>
      <c r="M209" s="456">
        <v>0</v>
      </c>
      <c r="N209" s="62"/>
      <c r="O209" s="62"/>
      <c r="P209" s="62"/>
      <c r="Q209" s="62"/>
      <c r="R209" s="62"/>
      <c r="S209" s="62"/>
    </row>
    <row r="210" spans="1:19" ht="18.399999999999999" customHeight="1">
      <c r="A210" s="74"/>
      <c r="B210" s="70"/>
      <c r="C210" s="71" t="s">
        <v>4</v>
      </c>
      <c r="D210" s="80" t="s">
        <v>45</v>
      </c>
      <c r="E210" s="297">
        <v>0.18966752210357102</v>
      </c>
      <c r="F210" s="297">
        <v>0.19228920296125374</v>
      </c>
      <c r="G210" s="297"/>
      <c r="H210" s="297">
        <v>0</v>
      </c>
      <c r="I210" s="297">
        <v>0.18030473635629399</v>
      </c>
      <c r="J210" s="297">
        <v>0</v>
      </c>
      <c r="K210" s="297">
        <v>0</v>
      </c>
      <c r="L210" s="297">
        <v>0</v>
      </c>
      <c r="M210" s="457">
        <v>0</v>
      </c>
      <c r="N210" s="62"/>
      <c r="O210" s="62"/>
      <c r="P210" s="62"/>
      <c r="Q210" s="62"/>
      <c r="R210" s="62"/>
      <c r="S210" s="62"/>
    </row>
    <row r="211" spans="1:19" ht="18.399999999999999" customHeight="1">
      <c r="A211" s="76"/>
      <c r="B211" s="77"/>
      <c r="C211" s="78" t="s">
        <v>4</v>
      </c>
      <c r="D211" s="82" t="s">
        <v>46</v>
      </c>
      <c r="E211" s="298">
        <v>0</v>
      </c>
      <c r="F211" s="298">
        <v>0</v>
      </c>
      <c r="G211" s="298"/>
      <c r="H211" s="298">
        <v>0</v>
      </c>
      <c r="I211" s="298">
        <v>0</v>
      </c>
      <c r="J211" s="298">
        <v>0</v>
      </c>
      <c r="K211" s="298">
        <v>0</v>
      </c>
      <c r="L211" s="298">
        <v>0</v>
      </c>
      <c r="M211" s="458">
        <v>0</v>
      </c>
      <c r="N211" s="62"/>
      <c r="O211" s="62"/>
      <c r="P211" s="62"/>
      <c r="Q211" s="62"/>
      <c r="R211" s="62"/>
      <c r="S211" s="62"/>
    </row>
    <row r="212" spans="1:19" ht="18.399999999999999" customHeight="1">
      <c r="A212" s="69" t="s">
        <v>138</v>
      </c>
      <c r="B212" s="70" t="s">
        <v>48</v>
      </c>
      <c r="C212" s="71" t="s">
        <v>139</v>
      </c>
      <c r="D212" s="80" t="s">
        <v>42</v>
      </c>
      <c r="E212" s="73">
        <v>411627</v>
      </c>
      <c r="F212" s="409">
        <v>88008</v>
      </c>
      <c r="G212" s="409"/>
      <c r="H212" s="409">
        <v>1300</v>
      </c>
      <c r="I212" s="409">
        <v>239905</v>
      </c>
      <c r="J212" s="409">
        <v>7219</v>
      </c>
      <c r="K212" s="409">
        <v>0</v>
      </c>
      <c r="L212" s="409">
        <v>0</v>
      </c>
      <c r="M212" s="410">
        <v>75195</v>
      </c>
      <c r="N212" s="62"/>
      <c r="O212" s="62"/>
      <c r="P212" s="62"/>
      <c r="Q212" s="62"/>
      <c r="R212" s="62"/>
      <c r="S212" s="62"/>
    </row>
    <row r="213" spans="1:19" ht="18.399999999999999" customHeight="1">
      <c r="A213" s="74"/>
      <c r="B213" s="70"/>
      <c r="C213" s="71" t="s">
        <v>4</v>
      </c>
      <c r="D213" s="80" t="s">
        <v>43</v>
      </c>
      <c r="E213" s="73">
        <v>0</v>
      </c>
      <c r="F213" s="73">
        <v>0</v>
      </c>
      <c r="G213" s="73"/>
      <c r="H213" s="73">
        <v>0</v>
      </c>
      <c r="I213" s="73">
        <v>0</v>
      </c>
      <c r="J213" s="73">
        <v>0</v>
      </c>
      <c r="K213" s="73">
        <v>0</v>
      </c>
      <c r="L213" s="73">
        <v>0</v>
      </c>
      <c r="M213" s="456">
        <v>0</v>
      </c>
      <c r="N213" s="62"/>
      <c r="O213" s="62"/>
      <c r="P213" s="62"/>
      <c r="Q213" s="62"/>
      <c r="R213" s="62"/>
      <c r="S213" s="62"/>
    </row>
    <row r="214" spans="1:19" ht="18.399999999999999" customHeight="1">
      <c r="A214" s="74"/>
      <c r="B214" s="70"/>
      <c r="C214" s="71" t="s">
        <v>4</v>
      </c>
      <c r="D214" s="80" t="s">
        <v>44</v>
      </c>
      <c r="E214" s="73">
        <v>69609.877179999996</v>
      </c>
      <c r="F214" s="73">
        <v>22385.03959</v>
      </c>
      <c r="G214" s="73"/>
      <c r="H214" s="73">
        <v>155.01291999999998</v>
      </c>
      <c r="I214" s="73">
        <v>43304.496529999997</v>
      </c>
      <c r="J214" s="73">
        <v>97.908000000000001</v>
      </c>
      <c r="K214" s="73">
        <v>0</v>
      </c>
      <c r="L214" s="73">
        <v>0</v>
      </c>
      <c r="M214" s="456">
        <v>3667.4201399999993</v>
      </c>
      <c r="N214" s="62"/>
      <c r="O214" s="62"/>
      <c r="P214" s="62"/>
      <c r="Q214" s="62"/>
      <c r="R214" s="62"/>
      <c r="S214" s="62"/>
    </row>
    <row r="215" spans="1:19" ht="18.399999999999999" customHeight="1">
      <c r="A215" s="74"/>
      <c r="B215" s="70"/>
      <c r="C215" s="71" t="s">
        <v>4</v>
      </c>
      <c r="D215" s="80" t="s">
        <v>45</v>
      </c>
      <c r="E215" s="297">
        <v>0.16910911378505297</v>
      </c>
      <c r="F215" s="297">
        <v>0.25435232694755022</v>
      </c>
      <c r="G215" s="297"/>
      <c r="H215" s="297">
        <v>0.11924070769230767</v>
      </c>
      <c r="I215" s="297">
        <v>0.18050685283758153</v>
      </c>
      <c r="J215" s="297">
        <v>1.3562543288544121E-2</v>
      </c>
      <c r="K215" s="297">
        <v>0</v>
      </c>
      <c r="L215" s="297">
        <v>0</v>
      </c>
      <c r="M215" s="457">
        <v>4.8772127668063027E-2</v>
      </c>
      <c r="N215" s="62"/>
      <c r="O215" s="62"/>
      <c r="P215" s="62"/>
      <c r="Q215" s="62"/>
      <c r="R215" s="62"/>
      <c r="S215" s="62"/>
    </row>
    <row r="216" spans="1:19" ht="18.399999999999999" customHeight="1">
      <c r="A216" s="76"/>
      <c r="B216" s="77"/>
      <c r="C216" s="78" t="s">
        <v>4</v>
      </c>
      <c r="D216" s="82" t="s">
        <v>46</v>
      </c>
      <c r="E216" s="298">
        <v>0</v>
      </c>
      <c r="F216" s="298">
        <v>0</v>
      </c>
      <c r="G216" s="298"/>
      <c r="H216" s="298">
        <v>0</v>
      </c>
      <c r="I216" s="298">
        <v>0</v>
      </c>
      <c r="J216" s="298">
        <v>0</v>
      </c>
      <c r="K216" s="298">
        <v>0</v>
      </c>
      <c r="L216" s="298">
        <v>0</v>
      </c>
      <c r="M216" s="458">
        <v>0</v>
      </c>
      <c r="N216" s="62"/>
      <c r="O216" s="62"/>
      <c r="P216" s="62"/>
      <c r="Q216" s="62"/>
      <c r="R216" s="62"/>
      <c r="S216" s="62"/>
    </row>
    <row r="217" spans="1:19" ht="18.399999999999999" customHeight="1">
      <c r="A217" s="69" t="s">
        <v>140</v>
      </c>
      <c r="B217" s="70" t="s">
        <v>48</v>
      </c>
      <c r="C217" s="71" t="s">
        <v>141</v>
      </c>
      <c r="D217" s="80" t="s">
        <v>42</v>
      </c>
      <c r="E217" s="73">
        <v>20467592</v>
      </c>
      <c r="F217" s="409">
        <v>189901</v>
      </c>
      <c r="G217" s="409"/>
      <c r="H217" s="409">
        <v>8595776</v>
      </c>
      <c r="I217" s="409">
        <v>11150353</v>
      </c>
      <c r="J217" s="409">
        <v>471671</v>
      </c>
      <c r="K217" s="409">
        <v>0</v>
      </c>
      <c r="L217" s="409">
        <v>0</v>
      </c>
      <c r="M217" s="410">
        <v>59891</v>
      </c>
      <c r="N217" s="62"/>
      <c r="O217" s="62"/>
      <c r="P217" s="62"/>
      <c r="Q217" s="62"/>
      <c r="R217" s="62"/>
      <c r="S217" s="62"/>
    </row>
    <row r="218" spans="1:19" ht="18.399999999999999" customHeight="1">
      <c r="A218" s="74"/>
      <c r="B218" s="70"/>
      <c r="C218" s="71" t="s">
        <v>4</v>
      </c>
      <c r="D218" s="80" t="s">
        <v>43</v>
      </c>
      <c r="E218" s="73">
        <v>0</v>
      </c>
      <c r="F218" s="73">
        <v>0</v>
      </c>
      <c r="G218" s="73"/>
      <c r="H218" s="73">
        <v>0</v>
      </c>
      <c r="I218" s="73">
        <v>0</v>
      </c>
      <c r="J218" s="73">
        <v>0</v>
      </c>
      <c r="K218" s="73">
        <v>0</v>
      </c>
      <c r="L218" s="73">
        <v>0</v>
      </c>
      <c r="M218" s="456">
        <v>0</v>
      </c>
      <c r="N218" s="62"/>
      <c r="O218" s="62"/>
      <c r="P218" s="62"/>
      <c r="Q218" s="62"/>
      <c r="R218" s="62"/>
      <c r="S218" s="62"/>
    </row>
    <row r="219" spans="1:19" ht="18.399999999999999" customHeight="1">
      <c r="A219" s="74"/>
      <c r="B219" s="70"/>
      <c r="C219" s="71" t="s">
        <v>4</v>
      </c>
      <c r="D219" s="80" t="s">
        <v>44</v>
      </c>
      <c r="E219" s="73">
        <v>3313661.8288900014</v>
      </c>
      <c r="F219" s="73">
        <v>29759.458389999996</v>
      </c>
      <c r="G219" s="73"/>
      <c r="H219" s="73">
        <v>1360355.1219700004</v>
      </c>
      <c r="I219" s="73">
        <v>1916227.7262000006</v>
      </c>
      <c r="J219" s="73">
        <v>4694.9157499999992</v>
      </c>
      <c r="K219" s="73">
        <v>0</v>
      </c>
      <c r="L219" s="73">
        <v>0</v>
      </c>
      <c r="M219" s="456">
        <v>2624.606580000001</v>
      </c>
      <c r="N219" s="62"/>
      <c r="O219" s="62"/>
      <c r="P219" s="62"/>
      <c r="Q219" s="62"/>
      <c r="R219" s="62"/>
      <c r="S219" s="62"/>
    </row>
    <row r="220" spans="1:19" ht="18.399999999999999" customHeight="1">
      <c r="A220" s="74"/>
      <c r="B220" s="70"/>
      <c r="C220" s="71" t="s">
        <v>4</v>
      </c>
      <c r="D220" s="80" t="s">
        <v>45</v>
      </c>
      <c r="E220" s="297">
        <v>0.16189798139859352</v>
      </c>
      <c r="F220" s="297">
        <v>0.15671038272573601</v>
      </c>
      <c r="G220" s="297"/>
      <c r="H220" s="297">
        <v>0.15825855885146384</v>
      </c>
      <c r="I220" s="297">
        <v>0.17185354815224241</v>
      </c>
      <c r="J220" s="297">
        <v>9.9537935340523361E-3</v>
      </c>
      <c r="K220" s="297">
        <v>0</v>
      </c>
      <c r="L220" s="297">
        <v>0</v>
      </c>
      <c r="M220" s="457">
        <v>4.3823054883037532E-2</v>
      </c>
      <c r="N220" s="62"/>
      <c r="O220" s="62"/>
      <c r="P220" s="62"/>
      <c r="Q220" s="62"/>
      <c r="R220" s="62"/>
      <c r="S220" s="62"/>
    </row>
    <row r="221" spans="1:19" ht="18.399999999999999" customHeight="1">
      <c r="A221" s="76"/>
      <c r="B221" s="77"/>
      <c r="C221" s="78" t="s">
        <v>4</v>
      </c>
      <c r="D221" s="79" t="s">
        <v>46</v>
      </c>
      <c r="E221" s="459">
        <v>0</v>
      </c>
      <c r="F221" s="298">
        <v>0</v>
      </c>
      <c r="G221" s="298"/>
      <c r="H221" s="298">
        <v>0</v>
      </c>
      <c r="I221" s="298">
        <v>0</v>
      </c>
      <c r="J221" s="298">
        <v>0</v>
      </c>
      <c r="K221" s="298">
        <v>0</v>
      </c>
      <c r="L221" s="298">
        <v>0</v>
      </c>
      <c r="M221" s="458">
        <v>0</v>
      </c>
      <c r="N221" s="62"/>
      <c r="O221" s="62"/>
      <c r="P221" s="62"/>
      <c r="Q221" s="62"/>
      <c r="R221" s="62"/>
      <c r="S221" s="62"/>
    </row>
    <row r="222" spans="1:19" ht="18.399999999999999" customHeight="1">
      <c r="A222" s="69" t="s">
        <v>142</v>
      </c>
      <c r="B222" s="70" t="s">
        <v>48</v>
      </c>
      <c r="C222" s="71" t="s">
        <v>143</v>
      </c>
      <c r="D222" s="72" t="s">
        <v>42</v>
      </c>
      <c r="E222" s="73">
        <v>180826</v>
      </c>
      <c r="F222" s="409">
        <v>172800</v>
      </c>
      <c r="G222" s="409"/>
      <c r="H222" s="409">
        <v>1135</v>
      </c>
      <c r="I222" s="409">
        <v>5369</v>
      </c>
      <c r="J222" s="409">
        <v>1522</v>
      </c>
      <c r="K222" s="409">
        <v>0</v>
      </c>
      <c r="L222" s="409">
        <v>0</v>
      </c>
      <c r="M222" s="410">
        <v>0</v>
      </c>
      <c r="N222" s="62"/>
      <c r="O222" s="62"/>
      <c r="P222" s="62"/>
      <c r="Q222" s="62"/>
      <c r="R222" s="62"/>
      <c r="S222" s="62"/>
    </row>
    <row r="223" spans="1:19" ht="18.399999999999999" customHeight="1">
      <c r="A223" s="74"/>
      <c r="B223" s="70"/>
      <c r="C223" s="71" t="s">
        <v>144</v>
      </c>
      <c r="D223" s="80" t="s">
        <v>43</v>
      </c>
      <c r="E223" s="73">
        <v>0</v>
      </c>
      <c r="F223" s="73">
        <v>0</v>
      </c>
      <c r="G223" s="73"/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456">
        <v>0</v>
      </c>
      <c r="N223" s="62"/>
      <c r="O223" s="62"/>
      <c r="P223" s="62"/>
      <c r="Q223" s="62"/>
      <c r="R223" s="62"/>
      <c r="S223" s="62"/>
    </row>
    <row r="224" spans="1:19" ht="18.399999999999999" customHeight="1">
      <c r="A224" s="74"/>
      <c r="B224" s="70"/>
      <c r="C224" s="71" t="s">
        <v>4</v>
      </c>
      <c r="D224" s="80" t="s">
        <v>44</v>
      </c>
      <c r="E224" s="73">
        <v>27379.314260000006</v>
      </c>
      <c r="F224" s="73">
        <v>26651.110940000006</v>
      </c>
      <c r="G224" s="73"/>
      <c r="H224" s="73">
        <v>82.108460000000008</v>
      </c>
      <c r="I224" s="73">
        <v>646.09485999999993</v>
      </c>
      <c r="J224" s="73">
        <v>0</v>
      </c>
      <c r="K224" s="73">
        <v>0</v>
      </c>
      <c r="L224" s="73">
        <v>0</v>
      </c>
      <c r="M224" s="456">
        <v>0</v>
      </c>
      <c r="N224" s="62"/>
      <c r="O224" s="62"/>
      <c r="P224" s="62"/>
      <c r="Q224" s="62"/>
      <c r="R224" s="62"/>
      <c r="S224" s="62"/>
    </row>
    <row r="225" spans="1:19" ht="18.399999999999999" customHeight="1">
      <c r="A225" s="74"/>
      <c r="B225" s="70"/>
      <c r="C225" s="71" t="s">
        <v>4</v>
      </c>
      <c r="D225" s="80" t="s">
        <v>45</v>
      </c>
      <c r="E225" s="297">
        <v>0.1514124863681108</v>
      </c>
      <c r="F225" s="297">
        <v>0.154230966087963</v>
      </c>
      <c r="G225" s="297"/>
      <c r="H225" s="297">
        <v>7.234225550660793E-2</v>
      </c>
      <c r="I225" s="297">
        <v>0.12033802570311043</v>
      </c>
      <c r="J225" s="297">
        <v>0</v>
      </c>
      <c r="K225" s="297">
        <v>0</v>
      </c>
      <c r="L225" s="297">
        <v>0</v>
      </c>
      <c r="M225" s="457">
        <v>0</v>
      </c>
      <c r="N225" s="62"/>
      <c r="O225" s="62"/>
      <c r="P225" s="62"/>
      <c r="Q225" s="62"/>
      <c r="R225" s="62"/>
      <c r="S225" s="62"/>
    </row>
    <row r="226" spans="1:19" ht="18.399999999999999" customHeight="1">
      <c r="A226" s="76"/>
      <c r="B226" s="77"/>
      <c r="C226" s="78" t="s">
        <v>4</v>
      </c>
      <c r="D226" s="82" t="s">
        <v>46</v>
      </c>
      <c r="E226" s="298">
        <v>0</v>
      </c>
      <c r="F226" s="298">
        <v>0</v>
      </c>
      <c r="G226" s="298"/>
      <c r="H226" s="298">
        <v>0</v>
      </c>
      <c r="I226" s="298">
        <v>0</v>
      </c>
      <c r="J226" s="298">
        <v>0</v>
      </c>
      <c r="K226" s="298">
        <v>0</v>
      </c>
      <c r="L226" s="298">
        <v>0</v>
      </c>
      <c r="M226" s="458">
        <v>0</v>
      </c>
      <c r="N226" s="62"/>
      <c r="O226" s="62"/>
      <c r="P226" s="62"/>
      <c r="Q226" s="62"/>
      <c r="R226" s="62"/>
      <c r="S226" s="62"/>
    </row>
    <row r="227" spans="1:19" ht="18.399999999999999" customHeight="1">
      <c r="A227" s="69" t="s">
        <v>145</v>
      </c>
      <c r="B227" s="70" t="s">
        <v>48</v>
      </c>
      <c r="C227" s="71" t="s">
        <v>146</v>
      </c>
      <c r="D227" s="80" t="s">
        <v>42</v>
      </c>
      <c r="E227" s="73">
        <v>884454</v>
      </c>
      <c r="F227" s="409">
        <v>798709</v>
      </c>
      <c r="G227" s="409"/>
      <c r="H227" s="409">
        <v>263</v>
      </c>
      <c r="I227" s="409">
        <v>48299</v>
      </c>
      <c r="J227" s="409">
        <v>490</v>
      </c>
      <c r="K227" s="409">
        <v>0</v>
      </c>
      <c r="L227" s="409">
        <v>0</v>
      </c>
      <c r="M227" s="410">
        <v>36693</v>
      </c>
      <c r="N227" s="62"/>
      <c r="O227" s="62"/>
      <c r="P227" s="62"/>
      <c r="Q227" s="62"/>
      <c r="R227" s="62"/>
      <c r="S227" s="62"/>
    </row>
    <row r="228" spans="1:19" ht="18.399999999999999" customHeight="1">
      <c r="A228" s="74"/>
      <c r="B228" s="70"/>
      <c r="C228" s="71" t="s">
        <v>4</v>
      </c>
      <c r="D228" s="80" t="s">
        <v>43</v>
      </c>
      <c r="E228" s="73">
        <v>0</v>
      </c>
      <c r="F228" s="73">
        <v>0</v>
      </c>
      <c r="G228" s="73"/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456">
        <v>0</v>
      </c>
      <c r="N228" s="62"/>
      <c r="O228" s="62"/>
      <c r="P228" s="62"/>
      <c r="Q228" s="62"/>
      <c r="R228" s="62"/>
      <c r="S228" s="62"/>
    </row>
    <row r="229" spans="1:19" ht="18.399999999999999" customHeight="1">
      <c r="A229" s="74"/>
      <c r="B229" s="70"/>
      <c r="C229" s="71" t="s">
        <v>4</v>
      </c>
      <c r="D229" s="80" t="s">
        <v>44</v>
      </c>
      <c r="E229" s="73">
        <v>139094.91832</v>
      </c>
      <c r="F229" s="73">
        <v>119560</v>
      </c>
      <c r="G229" s="73"/>
      <c r="H229" s="73">
        <v>5.8009599999999999</v>
      </c>
      <c r="I229" s="73">
        <v>5116.3181999999997</v>
      </c>
      <c r="J229" s="73">
        <v>0</v>
      </c>
      <c r="K229" s="73">
        <v>0</v>
      </c>
      <c r="L229" s="73">
        <v>0</v>
      </c>
      <c r="M229" s="456">
        <v>14412.799160000004</v>
      </c>
      <c r="N229" s="62"/>
      <c r="O229" s="62"/>
      <c r="P229" s="62"/>
      <c r="Q229" s="62"/>
      <c r="R229" s="62"/>
      <c r="S229" s="62"/>
    </row>
    <row r="230" spans="1:19" ht="18.399999999999999" customHeight="1">
      <c r="A230" s="74"/>
      <c r="B230" s="70"/>
      <c r="C230" s="71" t="s">
        <v>4</v>
      </c>
      <c r="D230" s="80" t="s">
        <v>45</v>
      </c>
      <c r="E230" s="297">
        <v>0.15726642461903048</v>
      </c>
      <c r="F230" s="297">
        <v>0.1496915647626357</v>
      </c>
      <c r="G230" s="297"/>
      <c r="H230" s="297">
        <v>2.2056882129277568E-2</v>
      </c>
      <c r="I230" s="297">
        <v>0.10593010621337916</v>
      </c>
      <c r="J230" s="297">
        <v>0</v>
      </c>
      <c r="K230" s="297">
        <v>0</v>
      </c>
      <c r="L230" s="297">
        <v>0</v>
      </c>
      <c r="M230" s="457">
        <v>0.39279424304363242</v>
      </c>
      <c r="N230" s="62"/>
      <c r="O230" s="62"/>
      <c r="P230" s="62"/>
      <c r="Q230" s="62"/>
      <c r="R230" s="62"/>
      <c r="S230" s="62"/>
    </row>
    <row r="231" spans="1:19" ht="18.399999999999999" customHeight="1">
      <c r="A231" s="76"/>
      <c r="B231" s="77"/>
      <c r="C231" s="78" t="s">
        <v>4</v>
      </c>
      <c r="D231" s="82" t="s">
        <v>46</v>
      </c>
      <c r="E231" s="298">
        <v>0</v>
      </c>
      <c r="F231" s="298">
        <v>0</v>
      </c>
      <c r="G231" s="298"/>
      <c r="H231" s="298">
        <v>0</v>
      </c>
      <c r="I231" s="298">
        <v>0</v>
      </c>
      <c r="J231" s="298">
        <v>0</v>
      </c>
      <c r="K231" s="298">
        <v>0</v>
      </c>
      <c r="L231" s="298">
        <v>0</v>
      </c>
      <c r="M231" s="458">
        <v>0</v>
      </c>
      <c r="N231" s="62"/>
      <c r="O231" s="62"/>
      <c r="P231" s="62"/>
      <c r="Q231" s="62"/>
      <c r="R231" s="62"/>
      <c r="S231" s="62"/>
    </row>
    <row r="232" spans="1:19" ht="18.399999999999999" customHeight="1">
      <c r="A232" s="69" t="s">
        <v>147</v>
      </c>
      <c r="B232" s="70" t="s">
        <v>48</v>
      </c>
      <c r="C232" s="71" t="s">
        <v>148</v>
      </c>
      <c r="D232" s="80" t="s">
        <v>42</v>
      </c>
      <c r="E232" s="73">
        <v>2035677</v>
      </c>
      <c r="F232" s="409">
        <v>21243</v>
      </c>
      <c r="G232" s="409"/>
      <c r="H232" s="409">
        <v>277993</v>
      </c>
      <c r="I232" s="409">
        <v>1684261</v>
      </c>
      <c r="J232" s="409">
        <v>52180</v>
      </c>
      <c r="K232" s="409">
        <v>0</v>
      </c>
      <c r="L232" s="409">
        <v>0</v>
      </c>
      <c r="M232" s="410">
        <v>0</v>
      </c>
      <c r="N232" s="62"/>
      <c r="O232" s="62"/>
      <c r="P232" s="62"/>
      <c r="Q232" s="62"/>
      <c r="R232" s="62"/>
      <c r="S232" s="62"/>
    </row>
    <row r="233" spans="1:19" ht="18.399999999999999" customHeight="1">
      <c r="A233" s="69"/>
      <c r="B233" s="70"/>
      <c r="C233" s="71" t="s">
        <v>4</v>
      </c>
      <c r="D233" s="80" t="s">
        <v>43</v>
      </c>
      <c r="E233" s="73">
        <v>0</v>
      </c>
      <c r="F233" s="73">
        <v>0</v>
      </c>
      <c r="G233" s="73"/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456">
        <v>0</v>
      </c>
      <c r="N233" s="62"/>
      <c r="O233" s="62"/>
      <c r="P233" s="62"/>
      <c r="Q233" s="62"/>
      <c r="R233" s="62"/>
      <c r="S233" s="62"/>
    </row>
    <row r="234" spans="1:19" ht="18.399999999999999" customHeight="1">
      <c r="A234" s="74"/>
      <c r="B234" s="70"/>
      <c r="C234" s="71" t="s">
        <v>4</v>
      </c>
      <c r="D234" s="80" t="s">
        <v>44</v>
      </c>
      <c r="E234" s="73">
        <v>522502.04212999996</v>
      </c>
      <c r="F234" s="73">
        <v>17339.582750000001</v>
      </c>
      <c r="G234" s="73"/>
      <c r="H234" s="73">
        <v>-389.55009999999999</v>
      </c>
      <c r="I234" s="73">
        <v>504645.53030999994</v>
      </c>
      <c r="J234" s="73">
        <v>906.47916999999984</v>
      </c>
      <c r="K234" s="73">
        <v>0</v>
      </c>
      <c r="L234" s="73">
        <v>0</v>
      </c>
      <c r="M234" s="456">
        <v>0</v>
      </c>
      <c r="N234" s="62"/>
      <c r="O234" s="62"/>
      <c r="P234" s="62"/>
      <c r="Q234" s="62"/>
      <c r="R234" s="62"/>
      <c r="S234" s="62"/>
    </row>
    <row r="235" spans="1:19" ht="18.399999999999999" customHeight="1">
      <c r="A235" s="74"/>
      <c r="B235" s="70"/>
      <c r="C235" s="71" t="s">
        <v>4</v>
      </c>
      <c r="D235" s="80" t="s">
        <v>45</v>
      </c>
      <c r="E235" s="297">
        <v>0.25667237097535611</v>
      </c>
      <c r="F235" s="297">
        <v>0.8162492468107142</v>
      </c>
      <c r="G235" s="297"/>
      <c r="H235" s="297">
        <v>-1.401294636915318E-3</v>
      </c>
      <c r="I235" s="297">
        <v>0.29962430425569431</v>
      </c>
      <c r="J235" s="297">
        <v>1.7372157339977001E-2</v>
      </c>
      <c r="K235" s="297">
        <v>0</v>
      </c>
      <c r="L235" s="297">
        <v>0</v>
      </c>
      <c r="M235" s="457">
        <v>0</v>
      </c>
      <c r="N235" s="62"/>
      <c r="O235" s="62"/>
      <c r="P235" s="62"/>
      <c r="Q235" s="62"/>
      <c r="R235" s="62"/>
      <c r="S235" s="62"/>
    </row>
    <row r="236" spans="1:19" ht="18.399999999999999" customHeight="1">
      <c r="A236" s="76"/>
      <c r="B236" s="77"/>
      <c r="C236" s="78" t="s">
        <v>4</v>
      </c>
      <c r="D236" s="82" t="s">
        <v>46</v>
      </c>
      <c r="E236" s="298">
        <v>0</v>
      </c>
      <c r="F236" s="298">
        <v>0</v>
      </c>
      <c r="G236" s="298"/>
      <c r="H236" s="298">
        <v>0</v>
      </c>
      <c r="I236" s="298">
        <v>0</v>
      </c>
      <c r="J236" s="298">
        <v>0</v>
      </c>
      <c r="K236" s="298">
        <v>0</v>
      </c>
      <c r="L236" s="298">
        <v>0</v>
      </c>
      <c r="M236" s="458">
        <v>0</v>
      </c>
      <c r="N236" s="62"/>
      <c r="O236" s="62"/>
      <c r="P236" s="62"/>
      <c r="Q236" s="62"/>
      <c r="R236" s="62"/>
      <c r="S236" s="62"/>
    </row>
    <row r="237" spans="1:19" ht="18.399999999999999" customHeight="1">
      <c r="A237" s="69" t="s">
        <v>149</v>
      </c>
      <c r="B237" s="70" t="s">
        <v>48</v>
      </c>
      <c r="C237" s="71" t="s">
        <v>150</v>
      </c>
      <c r="D237" s="80" t="s">
        <v>42</v>
      </c>
      <c r="E237" s="73">
        <v>5103028</v>
      </c>
      <c r="F237" s="409">
        <v>2867888</v>
      </c>
      <c r="G237" s="409"/>
      <c r="H237" s="409">
        <v>4488</v>
      </c>
      <c r="I237" s="409">
        <v>1346860</v>
      </c>
      <c r="J237" s="409">
        <v>783336</v>
      </c>
      <c r="K237" s="409">
        <v>0</v>
      </c>
      <c r="L237" s="409">
        <v>0</v>
      </c>
      <c r="M237" s="410">
        <v>100456</v>
      </c>
      <c r="N237" s="62"/>
      <c r="O237" s="62"/>
      <c r="P237" s="62"/>
      <c r="Q237" s="62"/>
      <c r="R237" s="62"/>
      <c r="S237" s="62"/>
    </row>
    <row r="238" spans="1:19" ht="18.399999999999999" customHeight="1">
      <c r="A238" s="74"/>
      <c r="B238" s="70"/>
      <c r="C238" s="71" t="s">
        <v>4</v>
      </c>
      <c r="D238" s="80" t="s">
        <v>43</v>
      </c>
      <c r="E238" s="73">
        <v>0</v>
      </c>
      <c r="F238" s="73">
        <v>0</v>
      </c>
      <c r="G238" s="73"/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456">
        <v>0</v>
      </c>
      <c r="N238" s="62"/>
      <c r="O238" s="62"/>
      <c r="P238" s="62"/>
      <c r="Q238" s="62"/>
      <c r="R238" s="62"/>
      <c r="S238" s="62"/>
    </row>
    <row r="239" spans="1:19" ht="18.399999999999999" customHeight="1">
      <c r="A239" s="74"/>
      <c r="B239" s="70"/>
      <c r="C239" s="71" t="s">
        <v>4</v>
      </c>
      <c r="D239" s="80" t="s">
        <v>44</v>
      </c>
      <c r="E239" s="73">
        <v>529593.26183000009</v>
      </c>
      <c r="F239" s="73">
        <v>421368.65500000003</v>
      </c>
      <c r="G239" s="73"/>
      <c r="H239" s="73">
        <v>323.98437000000001</v>
      </c>
      <c r="I239" s="73">
        <v>48675.303270000026</v>
      </c>
      <c r="J239" s="73">
        <v>43897.582580000002</v>
      </c>
      <c r="K239" s="73">
        <v>0</v>
      </c>
      <c r="L239" s="73">
        <v>0</v>
      </c>
      <c r="M239" s="456">
        <v>15327.736609999996</v>
      </c>
      <c r="N239" s="62"/>
      <c r="O239" s="62"/>
      <c r="P239" s="62"/>
      <c r="Q239" s="62"/>
      <c r="R239" s="62"/>
      <c r="S239" s="62"/>
    </row>
    <row r="240" spans="1:19" ht="18.399999999999999" customHeight="1">
      <c r="A240" s="74"/>
      <c r="B240" s="70"/>
      <c r="C240" s="71" t="s">
        <v>4</v>
      </c>
      <c r="D240" s="80" t="s">
        <v>45</v>
      </c>
      <c r="E240" s="297">
        <v>0.10378019909551743</v>
      </c>
      <c r="F240" s="297">
        <v>0.14692646818843694</v>
      </c>
      <c r="G240" s="297"/>
      <c r="H240" s="297">
        <v>7.2189030748663105E-2</v>
      </c>
      <c r="I240" s="297">
        <v>3.6139838787995801E-2</v>
      </c>
      <c r="J240" s="297">
        <v>5.6039276351399658E-2</v>
      </c>
      <c r="K240" s="297">
        <v>0</v>
      </c>
      <c r="L240" s="297">
        <v>0</v>
      </c>
      <c r="M240" s="457">
        <v>0.1525815940312176</v>
      </c>
      <c r="N240" s="62"/>
      <c r="O240" s="62"/>
      <c r="P240" s="62"/>
      <c r="Q240" s="62"/>
      <c r="R240" s="62"/>
      <c r="S240" s="62"/>
    </row>
    <row r="241" spans="1:19" ht="18.399999999999999" customHeight="1">
      <c r="A241" s="76"/>
      <c r="B241" s="77"/>
      <c r="C241" s="78" t="s">
        <v>4</v>
      </c>
      <c r="D241" s="82" t="s">
        <v>46</v>
      </c>
      <c r="E241" s="298">
        <v>0</v>
      </c>
      <c r="F241" s="298">
        <v>0</v>
      </c>
      <c r="G241" s="298"/>
      <c r="H241" s="298">
        <v>0</v>
      </c>
      <c r="I241" s="298">
        <v>0</v>
      </c>
      <c r="J241" s="298">
        <v>0</v>
      </c>
      <c r="K241" s="298">
        <v>0</v>
      </c>
      <c r="L241" s="298">
        <v>0</v>
      </c>
      <c r="M241" s="458">
        <v>0</v>
      </c>
      <c r="N241" s="62"/>
      <c r="O241" s="62"/>
      <c r="P241" s="62"/>
      <c r="Q241" s="62"/>
      <c r="R241" s="62"/>
      <c r="S241" s="62"/>
    </row>
    <row r="242" spans="1:19" ht="18.399999999999999" customHeight="1">
      <c r="A242" s="69" t="s">
        <v>151</v>
      </c>
      <c r="B242" s="70" t="s">
        <v>48</v>
      </c>
      <c r="C242" s="71" t="s">
        <v>152</v>
      </c>
      <c r="D242" s="80" t="s">
        <v>42</v>
      </c>
      <c r="E242" s="73">
        <v>306707</v>
      </c>
      <c r="F242" s="409">
        <v>228318</v>
      </c>
      <c r="G242" s="409"/>
      <c r="H242" s="409">
        <v>83</v>
      </c>
      <c r="I242" s="409">
        <v>50251</v>
      </c>
      <c r="J242" s="409">
        <v>2386</v>
      </c>
      <c r="K242" s="409">
        <v>0</v>
      </c>
      <c r="L242" s="409">
        <v>0</v>
      </c>
      <c r="M242" s="410">
        <v>25669</v>
      </c>
      <c r="N242" s="62"/>
      <c r="O242" s="62"/>
      <c r="P242" s="62"/>
      <c r="Q242" s="62"/>
      <c r="R242" s="62"/>
      <c r="S242" s="62"/>
    </row>
    <row r="243" spans="1:19" ht="18" customHeight="1">
      <c r="A243" s="69"/>
      <c r="B243" s="70"/>
      <c r="C243" s="71" t="s">
        <v>4</v>
      </c>
      <c r="D243" s="80" t="s">
        <v>43</v>
      </c>
      <c r="E243" s="73">
        <v>0</v>
      </c>
      <c r="F243" s="73">
        <v>0</v>
      </c>
      <c r="G243" s="73"/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456">
        <v>0</v>
      </c>
      <c r="N243" s="62"/>
      <c r="O243" s="62"/>
      <c r="P243" s="62"/>
      <c r="Q243" s="62"/>
      <c r="R243" s="62"/>
      <c r="S243" s="62"/>
    </row>
    <row r="244" spans="1:19" ht="18.399999999999999" customHeight="1">
      <c r="A244" s="74"/>
      <c r="B244" s="70"/>
      <c r="C244" s="71" t="s">
        <v>4</v>
      </c>
      <c r="D244" s="80" t="s">
        <v>44</v>
      </c>
      <c r="E244" s="73">
        <v>50774.431139999993</v>
      </c>
      <c r="F244" s="73">
        <v>43100</v>
      </c>
      <c r="G244" s="73"/>
      <c r="H244" s="73">
        <v>3.24</v>
      </c>
      <c r="I244" s="73">
        <v>6909.2350999999999</v>
      </c>
      <c r="J244" s="73">
        <v>0</v>
      </c>
      <c r="K244" s="73">
        <v>0</v>
      </c>
      <c r="L244" s="73">
        <v>0</v>
      </c>
      <c r="M244" s="456">
        <v>761.95604000000003</v>
      </c>
      <c r="N244" s="62"/>
      <c r="O244" s="62"/>
      <c r="P244" s="62"/>
      <c r="Q244" s="62"/>
      <c r="R244" s="62"/>
      <c r="S244" s="62"/>
    </row>
    <row r="245" spans="1:19" ht="18.399999999999999" customHeight="1">
      <c r="A245" s="74"/>
      <c r="B245" s="70"/>
      <c r="C245" s="71" t="s">
        <v>4</v>
      </c>
      <c r="D245" s="80" t="s">
        <v>45</v>
      </c>
      <c r="E245" s="297">
        <v>0.16554702416312636</v>
      </c>
      <c r="F245" s="297">
        <v>0.18877180073406388</v>
      </c>
      <c r="G245" s="297"/>
      <c r="H245" s="297">
        <v>3.9036144578313253E-2</v>
      </c>
      <c r="I245" s="297">
        <v>0.13749447971184653</v>
      </c>
      <c r="J245" s="297">
        <v>0</v>
      </c>
      <c r="K245" s="297">
        <v>0</v>
      </c>
      <c r="L245" s="297">
        <v>0</v>
      </c>
      <c r="M245" s="457">
        <v>2.9683900424636721E-2</v>
      </c>
      <c r="N245" s="62"/>
      <c r="O245" s="62"/>
      <c r="P245" s="62"/>
      <c r="Q245" s="62"/>
      <c r="R245" s="62"/>
      <c r="S245" s="62"/>
    </row>
    <row r="246" spans="1:19" ht="18.399999999999999" customHeight="1">
      <c r="A246" s="76"/>
      <c r="B246" s="77"/>
      <c r="C246" s="78" t="s">
        <v>4</v>
      </c>
      <c r="D246" s="82" t="s">
        <v>46</v>
      </c>
      <c r="E246" s="298">
        <v>0</v>
      </c>
      <c r="F246" s="298">
        <v>0</v>
      </c>
      <c r="G246" s="298"/>
      <c r="H246" s="298">
        <v>0</v>
      </c>
      <c r="I246" s="298">
        <v>0</v>
      </c>
      <c r="J246" s="298">
        <v>0</v>
      </c>
      <c r="K246" s="298">
        <v>0</v>
      </c>
      <c r="L246" s="298">
        <v>0</v>
      </c>
      <c r="M246" s="458">
        <v>0</v>
      </c>
      <c r="N246" s="62"/>
      <c r="O246" s="62"/>
      <c r="P246" s="62"/>
      <c r="Q246" s="62"/>
      <c r="R246" s="62"/>
      <c r="S246" s="62"/>
    </row>
    <row r="247" spans="1:19" ht="18.399999999999999" customHeight="1">
      <c r="A247" s="69" t="s">
        <v>153</v>
      </c>
      <c r="B247" s="70" t="s">
        <v>48</v>
      </c>
      <c r="C247" s="71" t="s">
        <v>154</v>
      </c>
      <c r="D247" s="80" t="s">
        <v>42</v>
      </c>
      <c r="E247" s="73">
        <v>582940</v>
      </c>
      <c r="F247" s="409">
        <v>575623</v>
      </c>
      <c r="G247" s="409"/>
      <c r="H247" s="409">
        <v>22</v>
      </c>
      <c r="I247" s="409">
        <v>7120</v>
      </c>
      <c r="J247" s="409">
        <v>175</v>
      </c>
      <c r="K247" s="409">
        <v>0</v>
      </c>
      <c r="L247" s="409">
        <v>0</v>
      </c>
      <c r="M247" s="410">
        <v>0</v>
      </c>
      <c r="N247" s="62"/>
      <c r="O247" s="62"/>
      <c r="P247" s="62"/>
      <c r="Q247" s="62"/>
      <c r="R247" s="62"/>
      <c r="S247" s="62"/>
    </row>
    <row r="248" spans="1:19" ht="18.399999999999999" customHeight="1">
      <c r="A248" s="69"/>
      <c r="B248" s="70"/>
      <c r="C248" s="71" t="s">
        <v>4</v>
      </c>
      <c r="D248" s="80" t="s">
        <v>43</v>
      </c>
      <c r="E248" s="73">
        <v>0</v>
      </c>
      <c r="F248" s="73">
        <v>0</v>
      </c>
      <c r="G248" s="73"/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456">
        <v>0</v>
      </c>
      <c r="N248" s="62"/>
      <c r="O248" s="62"/>
      <c r="P248" s="62"/>
      <c r="Q248" s="62"/>
      <c r="R248" s="62"/>
      <c r="S248" s="62"/>
    </row>
    <row r="249" spans="1:19" ht="18.399999999999999" customHeight="1">
      <c r="A249" s="74"/>
      <c r="B249" s="70"/>
      <c r="C249" s="71" t="s">
        <v>4</v>
      </c>
      <c r="D249" s="80" t="s">
        <v>44</v>
      </c>
      <c r="E249" s="73">
        <v>123094.12406000002</v>
      </c>
      <c r="F249" s="73">
        <v>122447.57478000001</v>
      </c>
      <c r="G249" s="73"/>
      <c r="H249" s="73">
        <v>2.5898000000000003</v>
      </c>
      <c r="I249" s="73">
        <v>643.95947999999987</v>
      </c>
      <c r="J249" s="73">
        <v>0</v>
      </c>
      <c r="K249" s="73">
        <v>0</v>
      </c>
      <c r="L249" s="73">
        <v>0</v>
      </c>
      <c r="M249" s="456">
        <v>0</v>
      </c>
      <c r="N249" s="62"/>
      <c r="O249" s="62"/>
      <c r="P249" s="62"/>
      <c r="Q249" s="62"/>
      <c r="R249" s="62"/>
      <c r="S249" s="62"/>
    </row>
    <row r="250" spans="1:19" ht="18.399999999999999" customHeight="1">
      <c r="A250" s="74"/>
      <c r="B250" s="70"/>
      <c r="C250" s="71" t="s">
        <v>4</v>
      </c>
      <c r="D250" s="80" t="s">
        <v>45</v>
      </c>
      <c r="E250" s="297">
        <v>0.21116088115414969</v>
      </c>
      <c r="F250" s="297">
        <v>0.212721824492767</v>
      </c>
      <c r="G250" s="297"/>
      <c r="H250" s="297">
        <v>0.11771818181818183</v>
      </c>
      <c r="I250" s="297">
        <v>9.0443747191011212E-2</v>
      </c>
      <c r="J250" s="297">
        <v>0</v>
      </c>
      <c r="K250" s="297">
        <v>0</v>
      </c>
      <c r="L250" s="297">
        <v>0</v>
      </c>
      <c r="M250" s="457">
        <v>0</v>
      </c>
      <c r="N250" s="62"/>
      <c r="O250" s="62"/>
      <c r="P250" s="62"/>
      <c r="Q250" s="62"/>
      <c r="R250" s="62"/>
      <c r="S250" s="62"/>
    </row>
    <row r="251" spans="1:19" ht="18.399999999999999" customHeight="1">
      <c r="A251" s="76"/>
      <c r="B251" s="77"/>
      <c r="C251" s="78" t="s">
        <v>4</v>
      </c>
      <c r="D251" s="82" t="s">
        <v>46</v>
      </c>
      <c r="E251" s="298">
        <v>0</v>
      </c>
      <c r="F251" s="298">
        <v>0</v>
      </c>
      <c r="G251" s="298"/>
      <c r="H251" s="298">
        <v>0</v>
      </c>
      <c r="I251" s="298">
        <v>0</v>
      </c>
      <c r="J251" s="298">
        <v>0</v>
      </c>
      <c r="K251" s="298">
        <v>0</v>
      </c>
      <c r="L251" s="298">
        <v>0</v>
      </c>
      <c r="M251" s="458">
        <v>0</v>
      </c>
      <c r="N251" s="62"/>
      <c r="O251" s="62"/>
      <c r="P251" s="62"/>
      <c r="Q251" s="62"/>
      <c r="R251" s="62"/>
      <c r="S251" s="62"/>
    </row>
    <row r="252" spans="1:19" ht="18.399999999999999" customHeight="1">
      <c r="A252" s="69" t="s">
        <v>155</v>
      </c>
      <c r="B252" s="70" t="s">
        <v>48</v>
      </c>
      <c r="C252" s="71" t="s">
        <v>156</v>
      </c>
      <c r="D252" s="80" t="s">
        <v>42</v>
      </c>
      <c r="E252" s="73">
        <v>34055</v>
      </c>
      <c r="F252" s="409">
        <v>0</v>
      </c>
      <c r="G252" s="409"/>
      <c r="H252" s="409">
        <v>9</v>
      </c>
      <c r="I252" s="409">
        <v>29191</v>
      </c>
      <c r="J252" s="409">
        <v>474</v>
      </c>
      <c r="K252" s="409">
        <v>0</v>
      </c>
      <c r="L252" s="409">
        <v>0</v>
      </c>
      <c r="M252" s="410">
        <v>4381</v>
      </c>
      <c r="N252" s="62"/>
      <c r="O252" s="62"/>
      <c r="P252" s="62"/>
      <c r="Q252" s="62"/>
      <c r="R252" s="62"/>
      <c r="S252" s="62"/>
    </row>
    <row r="253" spans="1:19" ht="18.399999999999999" customHeight="1">
      <c r="A253" s="74"/>
      <c r="B253" s="70"/>
      <c r="C253" s="71" t="s">
        <v>4</v>
      </c>
      <c r="D253" s="80" t="s">
        <v>43</v>
      </c>
      <c r="E253" s="73">
        <v>0</v>
      </c>
      <c r="F253" s="73">
        <v>0</v>
      </c>
      <c r="G253" s="73"/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456">
        <v>0</v>
      </c>
      <c r="N253" s="62"/>
      <c r="O253" s="62"/>
      <c r="P253" s="62"/>
      <c r="Q253" s="62"/>
      <c r="R253" s="62"/>
      <c r="S253" s="62"/>
    </row>
    <row r="254" spans="1:19" ht="18.399999999999999" customHeight="1">
      <c r="A254" s="74"/>
      <c r="B254" s="70"/>
      <c r="C254" s="71" t="s">
        <v>4</v>
      </c>
      <c r="D254" s="80" t="s">
        <v>44</v>
      </c>
      <c r="E254" s="73">
        <v>5535.8744699999997</v>
      </c>
      <c r="F254" s="73">
        <v>0</v>
      </c>
      <c r="G254" s="73"/>
      <c r="H254" s="73">
        <v>2.2939000000000003</v>
      </c>
      <c r="I254" s="73">
        <v>4887.93426</v>
      </c>
      <c r="J254" s="73">
        <v>0</v>
      </c>
      <c r="K254" s="73">
        <v>0</v>
      </c>
      <c r="L254" s="73">
        <v>0</v>
      </c>
      <c r="M254" s="456">
        <v>645.64630999999997</v>
      </c>
      <c r="N254" s="62"/>
      <c r="O254" s="62"/>
      <c r="P254" s="62"/>
      <c r="Q254" s="62"/>
      <c r="R254" s="62"/>
      <c r="S254" s="62"/>
    </row>
    <row r="255" spans="1:19" ht="18.399999999999999" customHeight="1">
      <c r="A255" s="74"/>
      <c r="B255" s="70"/>
      <c r="C255" s="71" t="s">
        <v>4</v>
      </c>
      <c r="D255" s="80" t="s">
        <v>45</v>
      </c>
      <c r="E255" s="297">
        <v>0.16255687769784172</v>
      </c>
      <c r="F255" s="297">
        <v>0</v>
      </c>
      <c r="G255" s="297"/>
      <c r="H255" s="297">
        <v>0.25487777777777781</v>
      </c>
      <c r="I255" s="297">
        <v>0.16744661916344078</v>
      </c>
      <c r="J255" s="297">
        <v>0</v>
      </c>
      <c r="K255" s="297">
        <v>0</v>
      </c>
      <c r="L255" s="297">
        <v>0</v>
      </c>
      <c r="M255" s="457">
        <v>0.14737418625884502</v>
      </c>
      <c r="N255" s="62"/>
      <c r="O255" s="62"/>
      <c r="P255" s="62"/>
      <c r="Q255" s="62"/>
      <c r="R255" s="62"/>
      <c r="S255" s="62"/>
    </row>
    <row r="256" spans="1:19" ht="18.399999999999999" customHeight="1">
      <c r="A256" s="76"/>
      <c r="B256" s="77"/>
      <c r="C256" s="78" t="s">
        <v>4</v>
      </c>
      <c r="D256" s="82" t="s">
        <v>46</v>
      </c>
      <c r="E256" s="298">
        <v>0</v>
      </c>
      <c r="F256" s="298">
        <v>0</v>
      </c>
      <c r="G256" s="298"/>
      <c r="H256" s="298">
        <v>0</v>
      </c>
      <c r="I256" s="298">
        <v>0</v>
      </c>
      <c r="J256" s="298">
        <v>0</v>
      </c>
      <c r="K256" s="298">
        <v>0</v>
      </c>
      <c r="L256" s="298">
        <v>0</v>
      </c>
      <c r="M256" s="458">
        <v>0</v>
      </c>
      <c r="N256" s="62"/>
      <c r="O256" s="62"/>
      <c r="P256" s="62"/>
      <c r="Q256" s="62"/>
      <c r="R256" s="62"/>
      <c r="S256" s="62"/>
    </row>
    <row r="257" spans="1:19" ht="18.399999999999999" customHeight="1">
      <c r="A257" s="69" t="s">
        <v>157</v>
      </c>
      <c r="B257" s="70" t="s">
        <v>48</v>
      </c>
      <c r="C257" s="71" t="s">
        <v>158</v>
      </c>
      <c r="D257" s="80" t="s">
        <v>42</v>
      </c>
      <c r="E257" s="73">
        <v>42468</v>
      </c>
      <c r="F257" s="409">
        <v>0</v>
      </c>
      <c r="G257" s="409"/>
      <c r="H257" s="409">
        <v>5</v>
      </c>
      <c r="I257" s="409">
        <v>40463</v>
      </c>
      <c r="J257" s="409">
        <v>2000</v>
      </c>
      <c r="K257" s="409">
        <v>0</v>
      </c>
      <c r="L257" s="409">
        <v>0</v>
      </c>
      <c r="M257" s="410">
        <v>0</v>
      </c>
      <c r="N257" s="62"/>
      <c r="O257" s="62"/>
      <c r="P257" s="62"/>
      <c r="Q257" s="62"/>
      <c r="R257" s="62"/>
      <c r="S257" s="62"/>
    </row>
    <row r="258" spans="1:19" ht="18.399999999999999" customHeight="1">
      <c r="A258" s="74"/>
      <c r="B258" s="70"/>
      <c r="C258" s="71" t="s">
        <v>4</v>
      </c>
      <c r="D258" s="80" t="s">
        <v>43</v>
      </c>
      <c r="E258" s="73">
        <v>0</v>
      </c>
      <c r="F258" s="73">
        <v>0</v>
      </c>
      <c r="G258" s="73"/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456">
        <v>0</v>
      </c>
      <c r="N258" s="62"/>
      <c r="O258" s="62"/>
      <c r="P258" s="62"/>
      <c r="Q258" s="62"/>
      <c r="R258" s="62"/>
      <c r="S258" s="62"/>
    </row>
    <row r="259" spans="1:19" ht="18.399999999999999" customHeight="1">
      <c r="A259" s="74"/>
      <c r="B259" s="70"/>
      <c r="C259" s="71" t="s">
        <v>4</v>
      </c>
      <c r="D259" s="80" t="s">
        <v>44</v>
      </c>
      <c r="E259" s="73">
        <v>6667.1934199999987</v>
      </c>
      <c r="F259" s="73">
        <v>0</v>
      </c>
      <c r="G259" s="73"/>
      <c r="H259" s="73">
        <v>1.75</v>
      </c>
      <c r="I259" s="73">
        <v>6665.4434199999987</v>
      </c>
      <c r="J259" s="73">
        <v>0</v>
      </c>
      <c r="K259" s="73">
        <v>0</v>
      </c>
      <c r="L259" s="73">
        <v>0</v>
      </c>
      <c r="M259" s="456">
        <v>0</v>
      </c>
      <c r="N259" s="62"/>
      <c r="O259" s="62"/>
      <c r="P259" s="62"/>
      <c r="Q259" s="62"/>
      <c r="R259" s="62"/>
      <c r="S259" s="62"/>
    </row>
    <row r="260" spans="1:19" ht="18.399999999999999" customHeight="1">
      <c r="A260" s="74"/>
      <c r="B260" s="70"/>
      <c r="C260" s="71" t="s">
        <v>4</v>
      </c>
      <c r="D260" s="80" t="s">
        <v>45</v>
      </c>
      <c r="E260" s="297">
        <v>0.15699334604878964</v>
      </c>
      <c r="F260" s="297">
        <v>0</v>
      </c>
      <c r="G260" s="297"/>
      <c r="H260" s="297">
        <v>0.35</v>
      </c>
      <c r="I260" s="297">
        <v>0.16472934335071543</v>
      </c>
      <c r="J260" s="297">
        <v>0</v>
      </c>
      <c r="K260" s="297">
        <v>0</v>
      </c>
      <c r="L260" s="297">
        <v>0</v>
      </c>
      <c r="M260" s="457">
        <v>0</v>
      </c>
      <c r="N260" s="62"/>
      <c r="O260" s="62"/>
      <c r="P260" s="62"/>
      <c r="Q260" s="62"/>
      <c r="R260" s="62"/>
      <c r="S260" s="62"/>
    </row>
    <row r="261" spans="1:19" ht="18.399999999999999" customHeight="1">
      <c r="A261" s="76"/>
      <c r="B261" s="77"/>
      <c r="C261" s="78" t="s">
        <v>4</v>
      </c>
      <c r="D261" s="79" t="s">
        <v>46</v>
      </c>
      <c r="E261" s="459">
        <v>0</v>
      </c>
      <c r="F261" s="298">
        <v>0</v>
      </c>
      <c r="G261" s="298"/>
      <c r="H261" s="298">
        <v>0</v>
      </c>
      <c r="I261" s="298">
        <v>0</v>
      </c>
      <c r="J261" s="298">
        <v>0</v>
      </c>
      <c r="K261" s="298">
        <v>0</v>
      </c>
      <c r="L261" s="298">
        <v>0</v>
      </c>
      <c r="M261" s="458">
        <v>0</v>
      </c>
      <c r="N261" s="62"/>
      <c r="O261" s="62"/>
      <c r="P261" s="62"/>
      <c r="Q261" s="62"/>
      <c r="R261" s="62"/>
      <c r="S261" s="62"/>
    </row>
    <row r="262" spans="1:19" ht="18.399999999999999" customHeight="1">
      <c r="A262" s="69" t="s">
        <v>159</v>
      </c>
      <c r="B262" s="70" t="s">
        <v>48</v>
      </c>
      <c r="C262" s="71" t="s">
        <v>160</v>
      </c>
      <c r="D262" s="72" t="s">
        <v>42</v>
      </c>
      <c r="E262" s="73">
        <v>15030</v>
      </c>
      <c r="F262" s="409">
        <v>0</v>
      </c>
      <c r="G262" s="409"/>
      <c r="H262" s="409">
        <v>2850</v>
      </c>
      <c r="I262" s="409">
        <v>11658</v>
      </c>
      <c r="J262" s="409">
        <v>522</v>
      </c>
      <c r="K262" s="409">
        <v>0</v>
      </c>
      <c r="L262" s="409">
        <v>0</v>
      </c>
      <c r="M262" s="410">
        <v>0</v>
      </c>
      <c r="N262" s="62"/>
      <c r="O262" s="62"/>
      <c r="P262" s="62"/>
      <c r="Q262" s="62"/>
      <c r="R262" s="62"/>
      <c r="S262" s="62"/>
    </row>
    <row r="263" spans="1:19" ht="18.399999999999999" customHeight="1">
      <c r="A263" s="74"/>
      <c r="B263" s="70"/>
      <c r="C263" s="71" t="s">
        <v>4</v>
      </c>
      <c r="D263" s="80" t="s">
        <v>43</v>
      </c>
      <c r="E263" s="73">
        <v>0</v>
      </c>
      <c r="F263" s="73">
        <v>0</v>
      </c>
      <c r="G263" s="73"/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456">
        <v>0</v>
      </c>
      <c r="N263" s="62"/>
      <c r="O263" s="62"/>
      <c r="P263" s="62"/>
      <c r="Q263" s="62"/>
      <c r="R263" s="62"/>
      <c r="S263" s="62"/>
    </row>
    <row r="264" spans="1:19" ht="18.399999999999999" customHeight="1">
      <c r="A264" s="74"/>
      <c r="B264" s="70"/>
      <c r="C264" s="71" t="s">
        <v>4</v>
      </c>
      <c r="D264" s="80" t="s">
        <v>44</v>
      </c>
      <c r="E264" s="73">
        <v>1621.0902099999998</v>
      </c>
      <c r="F264" s="73">
        <v>0</v>
      </c>
      <c r="G264" s="73"/>
      <c r="H264" s="73">
        <v>313.29075</v>
      </c>
      <c r="I264" s="73">
        <v>1307.7994599999997</v>
      </c>
      <c r="J264" s="73">
        <v>0</v>
      </c>
      <c r="K264" s="73">
        <v>0</v>
      </c>
      <c r="L264" s="73">
        <v>0</v>
      </c>
      <c r="M264" s="456">
        <v>0</v>
      </c>
      <c r="N264" s="62"/>
      <c r="O264" s="62"/>
      <c r="P264" s="62"/>
      <c r="Q264" s="62"/>
      <c r="R264" s="62"/>
      <c r="S264" s="62"/>
    </row>
    <row r="265" spans="1:19" ht="18.399999999999999" customHeight="1">
      <c r="A265" s="74"/>
      <c r="B265" s="70"/>
      <c r="C265" s="71" t="s">
        <v>4</v>
      </c>
      <c r="D265" s="80" t="s">
        <v>45</v>
      </c>
      <c r="E265" s="297">
        <v>0.10785696673320025</v>
      </c>
      <c r="F265" s="297">
        <v>0</v>
      </c>
      <c r="G265" s="297"/>
      <c r="H265" s="297">
        <v>0.10992657894736842</v>
      </c>
      <c r="I265" s="297">
        <v>0.1121804306055927</v>
      </c>
      <c r="J265" s="297">
        <v>0</v>
      </c>
      <c r="K265" s="297">
        <v>0</v>
      </c>
      <c r="L265" s="297">
        <v>0</v>
      </c>
      <c r="M265" s="457">
        <v>0</v>
      </c>
      <c r="N265" s="62"/>
      <c r="O265" s="62"/>
      <c r="P265" s="62"/>
      <c r="Q265" s="62"/>
      <c r="R265" s="62"/>
      <c r="S265" s="62"/>
    </row>
    <row r="266" spans="1:19" ht="18.399999999999999" customHeight="1">
      <c r="A266" s="76"/>
      <c r="B266" s="77"/>
      <c r="C266" s="78" t="s">
        <v>4</v>
      </c>
      <c r="D266" s="82" t="s">
        <v>46</v>
      </c>
      <c r="E266" s="298">
        <v>0</v>
      </c>
      <c r="F266" s="298">
        <v>0</v>
      </c>
      <c r="G266" s="298"/>
      <c r="H266" s="298">
        <v>0</v>
      </c>
      <c r="I266" s="298">
        <v>0</v>
      </c>
      <c r="J266" s="298">
        <v>0</v>
      </c>
      <c r="K266" s="298">
        <v>0</v>
      </c>
      <c r="L266" s="298">
        <v>0</v>
      </c>
      <c r="M266" s="458">
        <v>0</v>
      </c>
      <c r="N266" s="62"/>
      <c r="O266" s="62"/>
      <c r="P266" s="62"/>
      <c r="Q266" s="62"/>
      <c r="R266" s="62"/>
      <c r="S266" s="62"/>
    </row>
    <row r="267" spans="1:19" ht="18.399999999999999" customHeight="1">
      <c r="A267" s="69" t="s">
        <v>161</v>
      </c>
      <c r="B267" s="70" t="s">
        <v>48</v>
      </c>
      <c r="C267" s="71" t="s">
        <v>162</v>
      </c>
      <c r="D267" s="80" t="s">
        <v>42</v>
      </c>
      <c r="E267" s="73">
        <v>75632</v>
      </c>
      <c r="F267" s="409">
        <v>3675</v>
      </c>
      <c r="G267" s="409"/>
      <c r="H267" s="409">
        <v>450</v>
      </c>
      <c r="I267" s="409">
        <v>57813</v>
      </c>
      <c r="J267" s="409">
        <v>10009</v>
      </c>
      <c r="K267" s="409">
        <v>0</v>
      </c>
      <c r="L267" s="409">
        <v>0</v>
      </c>
      <c r="M267" s="410">
        <v>3685</v>
      </c>
    </row>
    <row r="268" spans="1:19" ht="18.399999999999999" customHeight="1">
      <c r="A268" s="74"/>
      <c r="B268" s="70"/>
      <c r="C268" s="71" t="s">
        <v>163</v>
      </c>
      <c r="D268" s="80" t="s">
        <v>43</v>
      </c>
      <c r="E268" s="73">
        <v>0</v>
      </c>
      <c r="F268" s="73">
        <v>0</v>
      </c>
      <c r="G268" s="73"/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456">
        <v>0</v>
      </c>
    </row>
    <row r="269" spans="1:19" ht="18.399999999999999" customHeight="1">
      <c r="A269" s="74"/>
      <c r="B269" s="70"/>
      <c r="C269" s="71" t="s">
        <v>4</v>
      </c>
      <c r="D269" s="80" t="s">
        <v>44</v>
      </c>
      <c r="E269" s="73">
        <v>10913.362690000002</v>
      </c>
      <c r="F269" s="73">
        <v>950</v>
      </c>
      <c r="G269" s="73"/>
      <c r="H269" s="73">
        <v>76.122420000000005</v>
      </c>
      <c r="I269" s="73">
        <v>9448.4308100000017</v>
      </c>
      <c r="J269" s="73">
        <v>0</v>
      </c>
      <c r="K269" s="73">
        <v>0</v>
      </c>
      <c r="L269" s="73">
        <v>0</v>
      </c>
      <c r="M269" s="456">
        <v>438.80945999999983</v>
      </c>
    </row>
    <row r="270" spans="1:19" ht="18.399999999999999" customHeight="1">
      <c r="A270" s="74"/>
      <c r="B270" s="70"/>
      <c r="C270" s="71" t="s">
        <v>4</v>
      </c>
      <c r="D270" s="80" t="s">
        <v>45</v>
      </c>
      <c r="E270" s="297">
        <v>0.1442955718478951</v>
      </c>
      <c r="F270" s="297">
        <v>0.25850340136054423</v>
      </c>
      <c r="G270" s="297"/>
      <c r="H270" s="297">
        <v>0.16916093333333335</v>
      </c>
      <c r="I270" s="297">
        <v>0.16343090325705295</v>
      </c>
      <c r="J270" s="297">
        <v>0</v>
      </c>
      <c r="K270" s="297">
        <v>0</v>
      </c>
      <c r="L270" s="297">
        <v>0</v>
      </c>
      <c r="M270" s="457">
        <v>0.11907990773405694</v>
      </c>
    </row>
    <row r="271" spans="1:19" ht="18.399999999999999" customHeight="1">
      <c r="A271" s="76"/>
      <c r="B271" s="77"/>
      <c r="C271" s="78" t="s">
        <v>4</v>
      </c>
      <c r="D271" s="82" t="s">
        <v>46</v>
      </c>
      <c r="E271" s="298">
        <v>0</v>
      </c>
      <c r="F271" s="298">
        <v>0</v>
      </c>
      <c r="G271" s="298"/>
      <c r="H271" s="298">
        <v>0</v>
      </c>
      <c r="I271" s="298">
        <v>0</v>
      </c>
      <c r="J271" s="298">
        <v>0</v>
      </c>
      <c r="K271" s="298">
        <v>0</v>
      </c>
      <c r="L271" s="298">
        <v>0</v>
      </c>
      <c r="M271" s="458">
        <v>0</v>
      </c>
    </row>
    <row r="272" spans="1:19" ht="18.399999999999999" customHeight="1">
      <c r="A272" s="69" t="s">
        <v>164</v>
      </c>
      <c r="B272" s="70" t="s">
        <v>48</v>
      </c>
      <c r="C272" s="71" t="s">
        <v>165</v>
      </c>
      <c r="D272" s="80" t="s">
        <v>42</v>
      </c>
      <c r="E272" s="73">
        <v>37186</v>
      </c>
      <c r="F272" s="409">
        <v>1750</v>
      </c>
      <c r="G272" s="409"/>
      <c r="H272" s="409">
        <v>14160</v>
      </c>
      <c r="I272" s="409">
        <v>21061</v>
      </c>
      <c r="J272" s="409">
        <v>215</v>
      </c>
      <c r="K272" s="409">
        <v>0</v>
      </c>
      <c r="L272" s="409">
        <v>0</v>
      </c>
      <c r="M272" s="410">
        <v>0</v>
      </c>
    </row>
    <row r="273" spans="1:13" ht="18.399999999999999" customHeight="1">
      <c r="A273" s="74"/>
      <c r="B273" s="70"/>
      <c r="C273" s="71" t="s">
        <v>166</v>
      </c>
      <c r="D273" s="80" t="s">
        <v>43</v>
      </c>
      <c r="E273" s="73">
        <v>0</v>
      </c>
      <c r="F273" s="73">
        <v>0</v>
      </c>
      <c r="G273" s="73"/>
      <c r="H273" s="73">
        <v>0</v>
      </c>
      <c r="I273" s="73">
        <v>0</v>
      </c>
      <c r="J273" s="73">
        <v>0</v>
      </c>
      <c r="K273" s="73">
        <v>0</v>
      </c>
      <c r="L273" s="73">
        <v>0</v>
      </c>
      <c r="M273" s="456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11130.815170000002</v>
      </c>
      <c r="F274" s="73">
        <v>300</v>
      </c>
      <c r="G274" s="73"/>
      <c r="H274" s="73">
        <v>7749.1098099999999</v>
      </c>
      <c r="I274" s="73">
        <v>3081.7053600000008</v>
      </c>
      <c r="J274" s="73">
        <v>0</v>
      </c>
      <c r="K274" s="73">
        <v>0</v>
      </c>
      <c r="L274" s="73">
        <v>0</v>
      </c>
      <c r="M274" s="456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97">
        <v>0.29932811192384234</v>
      </c>
      <c r="F275" s="297">
        <v>0.17142857142857143</v>
      </c>
      <c r="G275" s="297"/>
      <c r="H275" s="297">
        <v>0.54725351765536723</v>
      </c>
      <c r="I275" s="297">
        <v>0.14632284127059497</v>
      </c>
      <c r="J275" s="297">
        <v>0</v>
      </c>
      <c r="K275" s="297">
        <v>0</v>
      </c>
      <c r="L275" s="297">
        <v>0</v>
      </c>
      <c r="M275" s="457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98">
        <v>0</v>
      </c>
      <c r="F276" s="298">
        <v>0</v>
      </c>
      <c r="G276" s="298"/>
      <c r="H276" s="298">
        <v>0</v>
      </c>
      <c r="I276" s="298">
        <v>0</v>
      </c>
      <c r="J276" s="298">
        <v>0</v>
      </c>
      <c r="K276" s="298">
        <v>0</v>
      </c>
      <c r="L276" s="298">
        <v>0</v>
      </c>
      <c r="M276" s="458">
        <v>0</v>
      </c>
    </row>
    <row r="277" spans="1:13" ht="18.399999999999999" customHeight="1">
      <c r="A277" s="69" t="s">
        <v>167</v>
      </c>
      <c r="B277" s="70" t="s">
        <v>48</v>
      </c>
      <c r="C277" s="71" t="s">
        <v>168</v>
      </c>
      <c r="D277" s="80" t="s">
        <v>42</v>
      </c>
      <c r="E277" s="73">
        <v>197465</v>
      </c>
      <c r="F277" s="409">
        <v>0</v>
      </c>
      <c r="G277" s="409"/>
      <c r="H277" s="409">
        <v>2070</v>
      </c>
      <c r="I277" s="409">
        <v>180047</v>
      </c>
      <c r="J277" s="409">
        <v>15348</v>
      </c>
      <c r="K277" s="409">
        <v>0</v>
      </c>
      <c r="L277" s="409">
        <v>0</v>
      </c>
      <c r="M277" s="410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0</v>
      </c>
      <c r="F278" s="73">
        <v>0</v>
      </c>
      <c r="G278" s="73"/>
      <c r="H278" s="73">
        <v>0</v>
      </c>
      <c r="I278" s="73">
        <v>0</v>
      </c>
      <c r="J278" s="73">
        <v>0</v>
      </c>
      <c r="K278" s="73">
        <v>0</v>
      </c>
      <c r="L278" s="73">
        <v>0</v>
      </c>
      <c r="M278" s="456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24884.590219999998</v>
      </c>
      <c r="F279" s="73">
        <v>0</v>
      </c>
      <c r="G279" s="73"/>
      <c r="H279" s="73">
        <v>182.99197000000001</v>
      </c>
      <c r="I279" s="73">
        <v>24700.07531</v>
      </c>
      <c r="J279" s="73">
        <v>1.52294</v>
      </c>
      <c r="K279" s="73">
        <v>0</v>
      </c>
      <c r="L279" s="73">
        <v>0</v>
      </c>
      <c r="M279" s="456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97">
        <v>0.126020257868483</v>
      </c>
      <c r="F280" s="297">
        <v>0</v>
      </c>
      <c r="G280" s="297"/>
      <c r="H280" s="297">
        <v>8.8401917874396135E-2</v>
      </c>
      <c r="I280" s="297">
        <v>0.13718681960821341</v>
      </c>
      <c r="J280" s="297">
        <v>9.9227260880896533E-5</v>
      </c>
      <c r="K280" s="297">
        <v>0</v>
      </c>
      <c r="L280" s="297">
        <v>0</v>
      </c>
      <c r="M280" s="457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98">
        <v>0</v>
      </c>
      <c r="F281" s="298">
        <v>0</v>
      </c>
      <c r="G281" s="298"/>
      <c r="H281" s="298">
        <v>0</v>
      </c>
      <c r="I281" s="298">
        <v>0</v>
      </c>
      <c r="J281" s="298">
        <v>0</v>
      </c>
      <c r="K281" s="298">
        <v>0</v>
      </c>
      <c r="L281" s="298">
        <v>0</v>
      </c>
      <c r="M281" s="458">
        <v>0</v>
      </c>
    </row>
    <row r="282" spans="1:13" ht="18.399999999999999" customHeight="1">
      <c r="A282" s="69" t="s">
        <v>169</v>
      </c>
      <c r="B282" s="70" t="s">
        <v>48</v>
      </c>
      <c r="C282" s="71" t="s">
        <v>170</v>
      </c>
      <c r="D282" s="80" t="s">
        <v>42</v>
      </c>
      <c r="E282" s="73">
        <v>631929</v>
      </c>
      <c r="F282" s="409">
        <v>0</v>
      </c>
      <c r="G282" s="409"/>
      <c r="H282" s="409">
        <v>16494</v>
      </c>
      <c r="I282" s="409">
        <v>596762</v>
      </c>
      <c r="J282" s="409">
        <v>17930</v>
      </c>
      <c r="K282" s="409">
        <v>0</v>
      </c>
      <c r="L282" s="409">
        <v>0</v>
      </c>
      <c r="M282" s="410">
        <v>743</v>
      </c>
    </row>
    <row r="283" spans="1:13" ht="18.399999999999999" customHeight="1">
      <c r="A283" s="74"/>
      <c r="B283" s="70"/>
      <c r="C283" s="71" t="s">
        <v>171</v>
      </c>
      <c r="D283" s="80" t="s">
        <v>43</v>
      </c>
      <c r="E283" s="73">
        <v>0</v>
      </c>
      <c r="F283" s="73">
        <v>0</v>
      </c>
      <c r="G283" s="73"/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456">
        <v>0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97245.976339999994</v>
      </c>
      <c r="F284" s="73">
        <v>0</v>
      </c>
      <c r="G284" s="73"/>
      <c r="H284" s="73">
        <v>1314.9613999999999</v>
      </c>
      <c r="I284" s="73">
        <v>95125.830629999997</v>
      </c>
      <c r="J284" s="73">
        <v>796.14381000000003</v>
      </c>
      <c r="K284" s="73">
        <v>0</v>
      </c>
      <c r="L284" s="73">
        <v>0</v>
      </c>
      <c r="M284" s="456">
        <v>9.0404999999999998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97">
        <v>0.15388750372272833</v>
      </c>
      <c r="F285" s="297">
        <v>0</v>
      </c>
      <c r="G285" s="297"/>
      <c r="H285" s="297">
        <v>7.972362071056141E-2</v>
      </c>
      <c r="I285" s="297">
        <v>0.15940329751224105</v>
      </c>
      <c r="J285" s="297">
        <v>4.4402889570552148E-2</v>
      </c>
      <c r="K285" s="297">
        <v>0</v>
      </c>
      <c r="L285" s="297">
        <v>0</v>
      </c>
      <c r="M285" s="457">
        <v>1.2167563930013458E-2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98">
        <v>0</v>
      </c>
      <c r="F286" s="298">
        <v>0</v>
      </c>
      <c r="G286" s="298"/>
      <c r="H286" s="298">
        <v>0</v>
      </c>
      <c r="I286" s="298">
        <v>0</v>
      </c>
      <c r="J286" s="298">
        <v>0</v>
      </c>
      <c r="K286" s="298">
        <v>0</v>
      </c>
      <c r="L286" s="298">
        <v>0</v>
      </c>
      <c r="M286" s="458">
        <v>0</v>
      </c>
    </row>
    <row r="287" spans="1:13" ht="18.399999999999999" customHeight="1">
      <c r="A287" s="69" t="s">
        <v>172</v>
      </c>
      <c r="B287" s="70" t="s">
        <v>48</v>
      </c>
      <c r="C287" s="71" t="s">
        <v>173</v>
      </c>
      <c r="D287" s="80" t="s">
        <v>42</v>
      </c>
      <c r="E287" s="73">
        <v>427469</v>
      </c>
      <c r="F287" s="409">
        <v>0</v>
      </c>
      <c r="G287" s="409"/>
      <c r="H287" s="409">
        <v>1051</v>
      </c>
      <c r="I287" s="409">
        <v>395643</v>
      </c>
      <c r="J287" s="409">
        <v>5103</v>
      </c>
      <c r="K287" s="409">
        <v>0</v>
      </c>
      <c r="L287" s="409">
        <v>0</v>
      </c>
      <c r="M287" s="410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0</v>
      </c>
      <c r="F288" s="73">
        <v>0</v>
      </c>
      <c r="G288" s="73"/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456">
        <v>0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70205.616580000089</v>
      </c>
      <c r="F289" s="73">
        <v>0</v>
      </c>
      <c r="G289" s="73"/>
      <c r="H289" s="73">
        <v>169.74992</v>
      </c>
      <c r="I289" s="73">
        <v>68125.787200000079</v>
      </c>
      <c r="J289" s="73">
        <v>307.95448999999996</v>
      </c>
      <c r="K289" s="73">
        <v>0</v>
      </c>
      <c r="L289" s="73">
        <v>0</v>
      </c>
      <c r="M289" s="456">
        <v>1602.1249700000001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97">
        <v>0.1642355739948396</v>
      </c>
      <c r="F290" s="297">
        <v>0</v>
      </c>
      <c r="G290" s="297"/>
      <c r="H290" s="297">
        <v>0.16151276879162701</v>
      </c>
      <c r="I290" s="297">
        <v>0.17219004809891766</v>
      </c>
      <c r="J290" s="297">
        <v>6.0347734665882807E-2</v>
      </c>
      <c r="K290" s="297">
        <v>0</v>
      </c>
      <c r="L290" s="297">
        <v>0</v>
      </c>
      <c r="M290" s="457">
        <v>6.2407485587410411E-2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59">
        <v>0</v>
      </c>
      <c r="F291" s="298">
        <v>0</v>
      </c>
      <c r="G291" s="298"/>
      <c r="H291" s="298">
        <v>0</v>
      </c>
      <c r="I291" s="298">
        <v>0</v>
      </c>
      <c r="J291" s="298">
        <v>0</v>
      </c>
      <c r="K291" s="298">
        <v>0</v>
      </c>
      <c r="L291" s="298">
        <v>0</v>
      </c>
      <c r="M291" s="458">
        <v>0</v>
      </c>
    </row>
    <row r="292" spans="1:13" ht="18.399999999999999" customHeight="1">
      <c r="A292" s="69" t="s">
        <v>174</v>
      </c>
      <c r="B292" s="70" t="s">
        <v>48</v>
      </c>
      <c r="C292" s="71" t="s">
        <v>175</v>
      </c>
      <c r="D292" s="72" t="s">
        <v>42</v>
      </c>
      <c r="E292" s="460">
        <v>188652</v>
      </c>
      <c r="F292" s="409">
        <v>0</v>
      </c>
      <c r="G292" s="409"/>
      <c r="H292" s="409">
        <v>3944</v>
      </c>
      <c r="I292" s="409">
        <v>174208</v>
      </c>
      <c r="J292" s="409">
        <v>10500</v>
      </c>
      <c r="K292" s="409">
        <v>0</v>
      </c>
      <c r="L292" s="409">
        <v>0</v>
      </c>
      <c r="M292" s="410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0</v>
      </c>
      <c r="F293" s="73">
        <v>0</v>
      </c>
      <c r="G293" s="73"/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456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31798.404480000005</v>
      </c>
      <c r="F294" s="73">
        <v>0</v>
      </c>
      <c r="G294" s="73"/>
      <c r="H294" s="73">
        <v>429.61668999999995</v>
      </c>
      <c r="I294" s="73">
        <v>30795.006900000008</v>
      </c>
      <c r="J294" s="73">
        <v>573.78089</v>
      </c>
      <c r="K294" s="73">
        <v>0</v>
      </c>
      <c r="L294" s="73">
        <v>0</v>
      </c>
      <c r="M294" s="456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97">
        <v>0.16855588321353607</v>
      </c>
      <c r="F295" s="297">
        <v>0</v>
      </c>
      <c r="G295" s="297"/>
      <c r="H295" s="297">
        <v>0.10892918103448275</v>
      </c>
      <c r="I295" s="297">
        <v>0.17677148523603972</v>
      </c>
      <c r="J295" s="297">
        <v>5.4645799047619049E-2</v>
      </c>
      <c r="K295" s="297">
        <v>0</v>
      </c>
      <c r="L295" s="297">
        <v>0</v>
      </c>
      <c r="M295" s="457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98">
        <v>0</v>
      </c>
      <c r="F296" s="298">
        <v>0</v>
      </c>
      <c r="G296" s="298"/>
      <c r="H296" s="298">
        <v>0</v>
      </c>
      <c r="I296" s="298">
        <v>0</v>
      </c>
      <c r="J296" s="298">
        <v>0</v>
      </c>
      <c r="K296" s="298">
        <v>0</v>
      </c>
      <c r="L296" s="298">
        <v>0</v>
      </c>
      <c r="M296" s="458">
        <v>0</v>
      </c>
    </row>
    <row r="297" spans="1:13" ht="18.399999999999999" customHeight="1">
      <c r="A297" s="69" t="s">
        <v>176</v>
      </c>
      <c r="B297" s="70" t="s">
        <v>48</v>
      </c>
      <c r="C297" s="71" t="s">
        <v>177</v>
      </c>
      <c r="D297" s="80" t="s">
        <v>42</v>
      </c>
      <c r="E297" s="73">
        <v>59943</v>
      </c>
      <c r="F297" s="409">
        <v>0</v>
      </c>
      <c r="G297" s="409"/>
      <c r="H297" s="409">
        <v>45</v>
      </c>
      <c r="I297" s="409">
        <v>59009</v>
      </c>
      <c r="J297" s="409">
        <v>800</v>
      </c>
      <c r="K297" s="409">
        <v>0</v>
      </c>
      <c r="L297" s="409">
        <v>0</v>
      </c>
      <c r="M297" s="410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0</v>
      </c>
      <c r="F298" s="73">
        <v>0</v>
      </c>
      <c r="G298" s="73"/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456">
        <v>0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10199.802119999998</v>
      </c>
      <c r="F299" s="73">
        <v>0</v>
      </c>
      <c r="G299" s="73"/>
      <c r="H299" s="73">
        <v>6.8250000000000002</v>
      </c>
      <c r="I299" s="73">
        <v>10175.315899999998</v>
      </c>
      <c r="J299" s="73">
        <v>8.61</v>
      </c>
      <c r="K299" s="73">
        <v>0</v>
      </c>
      <c r="L299" s="73">
        <v>0</v>
      </c>
      <c r="M299" s="456">
        <v>9.0512200000000007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97">
        <v>0.17015835243481306</v>
      </c>
      <c r="F300" s="297">
        <v>0</v>
      </c>
      <c r="G300" s="297"/>
      <c r="H300" s="297">
        <v>0.15166666666666667</v>
      </c>
      <c r="I300" s="297">
        <v>0.17243667745598126</v>
      </c>
      <c r="J300" s="297">
        <v>1.0762499999999999E-2</v>
      </c>
      <c r="K300" s="297">
        <v>0</v>
      </c>
      <c r="L300" s="297">
        <v>0</v>
      </c>
      <c r="M300" s="457">
        <v>0.10169910112359551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98">
        <v>0</v>
      </c>
      <c r="F301" s="298">
        <v>0</v>
      </c>
      <c r="G301" s="298"/>
      <c r="H301" s="298">
        <v>0</v>
      </c>
      <c r="I301" s="298">
        <v>0</v>
      </c>
      <c r="J301" s="298">
        <v>0</v>
      </c>
      <c r="K301" s="298">
        <v>0</v>
      </c>
      <c r="L301" s="298">
        <v>0</v>
      </c>
      <c r="M301" s="458">
        <v>0</v>
      </c>
    </row>
    <row r="302" spans="1:13" ht="18.399999999999999" customHeight="1">
      <c r="A302" s="69" t="s">
        <v>178</v>
      </c>
      <c r="B302" s="70" t="s">
        <v>48</v>
      </c>
      <c r="C302" s="71" t="s">
        <v>179</v>
      </c>
      <c r="D302" s="80" t="s">
        <v>42</v>
      </c>
      <c r="E302" s="73">
        <v>55699</v>
      </c>
      <c r="F302" s="409">
        <v>0</v>
      </c>
      <c r="G302" s="409"/>
      <c r="H302" s="409">
        <v>53</v>
      </c>
      <c r="I302" s="409">
        <v>53546</v>
      </c>
      <c r="J302" s="409">
        <v>2100</v>
      </c>
      <c r="K302" s="409">
        <v>0</v>
      </c>
      <c r="L302" s="409">
        <v>0</v>
      </c>
      <c r="M302" s="410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0</v>
      </c>
      <c r="F303" s="73">
        <v>0</v>
      </c>
      <c r="G303" s="73"/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456">
        <v>0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9025.4058000000005</v>
      </c>
      <c r="F304" s="73">
        <v>0</v>
      </c>
      <c r="G304" s="73"/>
      <c r="H304" s="73">
        <v>6.1437200000000001</v>
      </c>
      <c r="I304" s="73">
        <v>9019.2620800000004</v>
      </c>
      <c r="J304" s="73">
        <v>0</v>
      </c>
      <c r="K304" s="73">
        <v>0</v>
      </c>
      <c r="L304" s="73">
        <v>0</v>
      </c>
      <c r="M304" s="456">
        <v>0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97">
        <v>0.16203891990879549</v>
      </c>
      <c r="F305" s="297">
        <v>0</v>
      </c>
      <c r="G305" s="297"/>
      <c r="H305" s="297">
        <v>0.11591924528301886</v>
      </c>
      <c r="I305" s="297">
        <v>0.16843951144810071</v>
      </c>
      <c r="J305" s="297">
        <v>0</v>
      </c>
      <c r="K305" s="297">
        <v>0</v>
      </c>
      <c r="L305" s="297">
        <v>0</v>
      </c>
      <c r="M305" s="457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98">
        <v>0</v>
      </c>
      <c r="F306" s="298">
        <v>0</v>
      </c>
      <c r="G306" s="298"/>
      <c r="H306" s="298">
        <v>0</v>
      </c>
      <c r="I306" s="298">
        <v>0</v>
      </c>
      <c r="J306" s="298">
        <v>0</v>
      </c>
      <c r="K306" s="298">
        <v>0</v>
      </c>
      <c r="L306" s="298">
        <v>0</v>
      </c>
      <c r="M306" s="458">
        <v>0</v>
      </c>
    </row>
    <row r="307" spans="1:13" ht="18.399999999999999" customHeight="1">
      <c r="A307" s="69" t="s">
        <v>180</v>
      </c>
      <c r="B307" s="70" t="s">
        <v>48</v>
      </c>
      <c r="C307" s="71" t="s">
        <v>181</v>
      </c>
      <c r="D307" s="80" t="s">
        <v>42</v>
      </c>
      <c r="E307" s="73">
        <v>144491</v>
      </c>
      <c r="F307" s="409">
        <v>5000</v>
      </c>
      <c r="G307" s="409"/>
      <c r="H307" s="409">
        <v>326</v>
      </c>
      <c r="I307" s="409">
        <v>20988</v>
      </c>
      <c r="J307" s="409">
        <v>46</v>
      </c>
      <c r="K307" s="409">
        <v>0</v>
      </c>
      <c r="L307" s="409">
        <v>0</v>
      </c>
      <c r="M307" s="410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0</v>
      </c>
      <c r="F308" s="73">
        <v>0</v>
      </c>
      <c r="G308" s="73"/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456">
        <v>0</v>
      </c>
    </row>
    <row r="309" spans="1:13" ht="18.399999999999999" customHeight="1">
      <c r="A309" s="74"/>
      <c r="B309" s="70"/>
      <c r="C309" s="71"/>
      <c r="D309" s="80" t="s">
        <v>44</v>
      </c>
      <c r="E309" s="73">
        <v>7965.0640100000019</v>
      </c>
      <c r="F309" s="73">
        <v>0</v>
      </c>
      <c r="G309" s="73"/>
      <c r="H309" s="73">
        <v>36.21331</v>
      </c>
      <c r="I309" s="73">
        <v>2623.0708300000015</v>
      </c>
      <c r="J309" s="73">
        <v>0</v>
      </c>
      <c r="K309" s="73">
        <v>0</v>
      </c>
      <c r="L309" s="73">
        <v>0</v>
      </c>
      <c r="M309" s="456">
        <v>5305.7798700000003</v>
      </c>
    </row>
    <row r="310" spans="1:13" ht="18.399999999999999" customHeight="1">
      <c r="A310" s="74"/>
      <c r="B310" s="70"/>
      <c r="C310" s="71"/>
      <c r="D310" s="80" t="s">
        <v>45</v>
      </c>
      <c r="E310" s="297">
        <v>5.512498363219856E-2</v>
      </c>
      <c r="F310" s="297">
        <v>0</v>
      </c>
      <c r="G310" s="297"/>
      <c r="H310" s="297">
        <v>0.11108377300613496</v>
      </c>
      <c r="I310" s="297">
        <v>0.12497955164856116</v>
      </c>
      <c r="J310" s="297">
        <v>0</v>
      </c>
      <c r="K310" s="297">
        <v>0</v>
      </c>
      <c r="L310" s="297">
        <v>0</v>
      </c>
      <c r="M310" s="457">
        <v>4.4914373619117764E-2</v>
      </c>
    </row>
    <row r="311" spans="1:13" ht="18.399999999999999" customHeight="1">
      <c r="A311" s="76"/>
      <c r="B311" s="77"/>
      <c r="C311" s="78"/>
      <c r="D311" s="82" t="s">
        <v>46</v>
      </c>
      <c r="E311" s="298">
        <v>0</v>
      </c>
      <c r="F311" s="298">
        <v>0</v>
      </c>
      <c r="G311" s="298"/>
      <c r="H311" s="298">
        <v>0</v>
      </c>
      <c r="I311" s="298">
        <v>0</v>
      </c>
      <c r="J311" s="298">
        <v>0</v>
      </c>
      <c r="K311" s="298">
        <v>0</v>
      </c>
      <c r="L311" s="298">
        <v>0</v>
      </c>
      <c r="M311" s="458">
        <v>0</v>
      </c>
    </row>
    <row r="312" spans="1:13" ht="18.399999999999999" customHeight="1">
      <c r="A312" s="69" t="s">
        <v>182</v>
      </c>
      <c r="B312" s="70" t="s">
        <v>48</v>
      </c>
      <c r="C312" s="71" t="s">
        <v>183</v>
      </c>
      <c r="D312" s="80" t="s">
        <v>42</v>
      </c>
      <c r="E312" s="73">
        <v>13474</v>
      </c>
      <c r="F312" s="409">
        <v>1500</v>
      </c>
      <c r="G312" s="409"/>
      <c r="H312" s="409">
        <v>11</v>
      </c>
      <c r="I312" s="409">
        <v>11728</v>
      </c>
      <c r="J312" s="409">
        <v>235</v>
      </c>
      <c r="K312" s="409">
        <v>0</v>
      </c>
      <c r="L312" s="409">
        <v>0</v>
      </c>
      <c r="M312" s="410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0</v>
      </c>
      <c r="F313" s="73">
        <v>0</v>
      </c>
      <c r="G313" s="73"/>
      <c r="H313" s="73">
        <v>0</v>
      </c>
      <c r="I313" s="73">
        <v>0</v>
      </c>
      <c r="J313" s="73">
        <v>0</v>
      </c>
      <c r="K313" s="73">
        <v>0</v>
      </c>
      <c r="L313" s="73">
        <v>0</v>
      </c>
      <c r="M313" s="456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1784.7761699999999</v>
      </c>
      <c r="F314" s="73">
        <v>375</v>
      </c>
      <c r="G314" s="73"/>
      <c r="H314" s="73">
        <v>0.34813</v>
      </c>
      <c r="I314" s="73">
        <v>1409.4280399999998</v>
      </c>
      <c r="J314" s="73">
        <v>0</v>
      </c>
      <c r="K314" s="73">
        <v>0</v>
      </c>
      <c r="L314" s="73">
        <v>0</v>
      </c>
      <c r="M314" s="456">
        <v>0</v>
      </c>
    </row>
    <row r="315" spans="1:13" ht="18.399999999999999" customHeight="1">
      <c r="A315" s="74"/>
      <c r="B315" s="70"/>
      <c r="C315" s="71"/>
      <c r="D315" s="80" t="s">
        <v>45</v>
      </c>
      <c r="E315" s="297">
        <v>0.13246075181831674</v>
      </c>
      <c r="F315" s="297">
        <v>0.25</v>
      </c>
      <c r="G315" s="297"/>
      <c r="H315" s="297">
        <v>3.1648181818181818E-2</v>
      </c>
      <c r="I315" s="297">
        <v>0.12017633356070939</v>
      </c>
      <c r="J315" s="297">
        <v>0</v>
      </c>
      <c r="K315" s="297">
        <v>0</v>
      </c>
      <c r="L315" s="297">
        <v>0</v>
      </c>
      <c r="M315" s="457">
        <v>0</v>
      </c>
    </row>
    <row r="316" spans="1:13" ht="18.399999999999999" customHeight="1">
      <c r="A316" s="76"/>
      <c r="B316" s="77"/>
      <c r="C316" s="78"/>
      <c r="D316" s="82" t="s">
        <v>46</v>
      </c>
      <c r="E316" s="298">
        <v>0</v>
      </c>
      <c r="F316" s="298">
        <v>0</v>
      </c>
      <c r="G316" s="298"/>
      <c r="H316" s="298">
        <v>0</v>
      </c>
      <c r="I316" s="298">
        <v>0</v>
      </c>
      <c r="J316" s="298">
        <v>0</v>
      </c>
      <c r="K316" s="298">
        <v>0</v>
      </c>
      <c r="L316" s="298">
        <v>0</v>
      </c>
      <c r="M316" s="458">
        <v>0</v>
      </c>
    </row>
    <row r="317" spans="1:13" ht="18.399999999999999" customHeight="1">
      <c r="A317" s="69" t="s">
        <v>184</v>
      </c>
      <c r="B317" s="70" t="s">
        <v>48</v>
      </c>
      <c r="C317" s="71" t="s">
        <v>185</v>
      </c>
      <c r="D317" s="80" t="s">
        <v>42</v>
      </c>
      <c r="E317" s="73">
        <v>159698</v>
      </c>
      <c r="F317" s="409">
        <v>0</v>
      </c>
      <c r="G317" s="409"/>
      <c r="H317" s="409">
        <v>359</v>
      </c>
      <c r="I317" s="409">
        <v>136775</v>
      </c>
      <c r="J317" s="409">
        <v>22564</v>
      </c>
      <c r="K317" s="409">
        <v>0</v>
      </c>
      <c r="L317" s="409">
        <v>0</v>
      </c>
      <c r="M317" s="410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0</v>
      </c>
      <c r="F318" s="73">
        <v>0</v>
      </c>
      <c r="G318" s="73"/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456">
        <v>0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22805.77133</v>
      </c>
      <c r="F319" s="73">
        <v>0</v>
      </c>
      <c r="G319" s="73"/>
      <c r="H319" s="73">
        <v>40.189149999999998</v>
      </c>
      <c r="I319" s="73">
        <v>22731.3387</v>
      </c>
      <c r="J319" s="73">
        <v>32.299799999999998</v>
      </c>
      <c r="K319" s="73">
        <v>0</v>
      </c>
      <c r="L319" s="73">
        <v>0</v>
      </c>
      <c r="M319" s="456">
        <v>1.9436800000000001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97">
        <v>0.14280561641348044</v>
      </c>
      <c r="F320" s="297">
        <v>0</v>
      </c>
      <c r="G320" s="297"/>
      <c r="H320" s="297">
        <v>0.1119474930362117</v>
      </c>
      <c r="I320" s="297">
        <v>0.16619512849570461</v>
      </c>
      <c r="J320" s="297">
        <v>1.4314749157950718E-3</v>
      </c>
      <c r="K320" s="297">
        <v>0</v>
      </c>
      <c r="L320" s="297">
        <v>0</v>
      </c>
      <c r="M320" s="457">
        <v>0</v>
      </c>
    </row>
    <row r="321" spans="1:13" ht="18.399999999999999" customHeight="1">
      <c r="A321" s="76"/>
      <c r="B321" s="77"/>
      <c r="C321" s="78" t="s">
        <v>4</v>
      </c>
      <c r="D321" s="79" t="s">
        <v>46</v>
      </c>
      <c r="E321" s="459">
        <v>0</v>
      </c>
      <c r="F321" s="298">
        <v>0</v>
      </c>
      <c r="G321" s="298"/>
      <c r="H321" s="298">
        <v>0</v>
      </c>
      <c r="I321" s="298">
        <v>0</v>
      </c>
      <c r="J321" s="298">
        <v>0</v>
      </c>
      <c r="K321" s="298">
        <v>0</v>
      </c>
      <c r="L321" s="298">
        <v>0</v>
      </c>
      <c r="M321" s="458">
        <v>0</v>
      </c>
    </row>
    <row r="322" spans="1:13" ht="18.399999999999999" customHeight="1">
      <c r="A322" s="69" t="s">
        <v>186</v>
      </c>
      <c r="B322" s="70" t="s">
        <v>48</v>
      </c>
      <c r="C322" s="71" t="s">
        <v>187</v>
      </c>
      <c r="D322" s="72" t="s">
        <v>42</v>
      </c>
      <c r="E322" s="460">
        <v>34298</v>
      </c>
      <c r="F322" s="409">
        <v>0</v>
      </c>
      <c r="G322" s="409"/>
      <c r="H322" s="409">
        <v>52</v>
      </c>
      <c r="I322" s="409">
        <v>33037</v>
      </c>
      <c r="J322" s="409">
        <v>1209</v>
      </c>
      <c r="K322" s="409">
        <v>0</v>
      </c>
      <c r="L322" s="409">
        <v>0</v>
      </c>
      <c r="M322" s="410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0</v>
      </c>
      <c r="F323" s="73">
        <v>0</v>
      </c>
      <c r="G323" s="73"/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456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4621.2508000000007</v>
      </c>
      <c r="F324" s="73">
        <v>0</v>
      </c>
      <c r="G324" s="73"/>
      <c r="H324" s="73">
        <v>3.28037</v>
      </c>
      <c r="I324" s="73">
        <v>4617.9704300000003</v>
      </c>
      <c r="J324" s="73">
        <v>0</v>
      </c>
      <c r="K324" s="73">
        <v>0</v>
      </c>
      <c r="L324" s="73">
        <v>0</v>
      </c>
      <c r="M324" s="456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97">
        <v>0.13473820047816201</v>
      </c>
      <c r="F325" s="297">
        <v>0</v>
      </c>
      <c r="G325" s="297"/>
      <c r="H325" s="297">
        <v>6.3084038461538455E-2</v>
      </c>
      <c r="I325" s="297">
        <v>0.13978177286073193</v>
      </c>
      <c r="J325" s="297">
        <v>0</v>
      </c>
      <c r="K325" s="297">
        <v>0</v>
      </c>
      <c r="L325" s="297">
        <v>0</v>
      </c>
      <c r="M325" s="457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98">
        <v>0</v>
      </c>
      <c r="F326" s="298">
        <v>0</v>
      </c>
      <c r="G326" s="298"/>
      <c r="H326" s="298">
        <v>0</v>
      </c>
      <c r="I326" s="298">
        <v>0</v>
      </c>
      <c r="J326" s="298">
        <v>0</v>
      </c>
      <c r="K326" s="298">
        <v>0</v>
      </c>
      <c r="L326" s="298">
        <v>0</v>
      </c>
      <c r="M326" s="458">
        <v>0</v>
      </c>
    </row>
    <row r="327" spans="1:13" ht="18.399999999999999" customHeight="1">
      <c r="A327" s="69" t="s">
        <v>188</v>
      </c>
      <c r="B327" s="70" t="s">
        <v>48</v>
      </c>
      <c r="C327" s="71" t="s">
        <v>189</v>
      </c>
      <c r="D327" s="80" t="s">
        <v>42</v>
      </c>
      <c r="E327" s="73">
        <v>13498</v>
      </c>
      <c r="F327" s="409">
        <v>0</v>
      </c>
      <c r="G327" s="409"/>
      <c r="H327" s="409">
        <v>25</v>
      </c>
      <c r="I327" s="409">
        <v>13473</v>
      </c>
      <c r="J327" s="409">
        <v>0</v>
      </c>
      <c r="K327" s="409">
        <v>0</v>
      </c>
      <c r="L327" s="409">
        <v>0</v>
      </c>
      <c r="M327" s="410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0</v>
      </c>
      <c r="F328" s="73">
        <v>0</v>
      </c>
      <c r="G328" s="73"/>
      <c r="H328" s="73">
        <v>0</v>
      </c>
      <c r="I328" s="73">
        <v>0</v>
      </c>
      <c r="J328" s="73">
        <v>0</v>
      </c>
      <c r="K328" s="73">
        <v>0</v>
      </c>
      <c r="L328" s="73">
        <v>0</v>
      </c>
      <c r="M328" s="456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2317.3771700000002</v>
      </c>
      <c r="F329" s="73">
        <v>0</v>
      </c>
      <c r="G329" s="73"/>
      <c r="H329" s="73">
        <v>0.70299999999999996</v>
      </c>
      <c r="I329" s="73">
        <v>2316.6741700000002</v>
      </c>
      <c r="J329" s="73">
        <v>0</v>
      </c>
      <c r="K329" s="73">
        <v>0</v>
      </c>
      <c r="L329" s="73">
        <v>0</v>
      </c>
      <c r="M329" s="456">
        <v>0</v>
      </c>
    </row>
    <row r="330" spans="1:13" ht="18.399999999999999" customHeight="1">
      <c r="A330" s="74"/>
      <c r="B330" s="70"/>
      <c r="C330" s="71"/>
      <c r="D330" s="80" t="s">
        <v>45</v>
      </c>
      <c r="E330" s="297">
        <v>0.1716830026670618</v>
      </c>
      <c r="F330" s="297">
        <v>0</v>
      </c>
      <c r="G330" s="297"/>
      <c r="H330" s="297">
        <v>2.8119999999999999E-2</v>
      </c>
      <c r="I330" s="297">
        <v>0.17194939285979369</v>
      </c>
      <c r="J330" s="297">
        <v>0</v>
      </c>
      <c r="K330" s="297">
        <v>0</v>
      </c>
      <c r="L330" s="297">
        <v>0</v>
      </c>
      <c r="M330" s="457">
        <v>0</v>
      </c>
    </row>
    <row r="331" spans="1:13" ht="18.399999999999999" customHeight="1">
      <c r="A331" s="76"/>
      <c r="B331" s="77"/>
      <c r="C331" s="78"/>
      <c r="D331" s="83" t="s">
        <v>46</v>
      </c>
      <c r="E331" s="298">
        <v>0</v>
      </c>
      <c r="F331" s="298">
        <v>0</v>
      </c>
      <c r="G331" s="298"/>
      <c r="H331" s="298">
        <v>0</v>
      </c>
      <c r="I331" s="298">
        <v>0</v>
      </c>
      <c r="J331" s="298">
        <v>0</v>
      </c>
      <c r="K331" s="298">
        <v>0</v>
      </c>
      <c r="L331" s="298">
        <v>0</v>
      </c>
      <c r="M331" s="458">
        <v>0</v>
      </c>
    </row>
    <row r="332" spans="1:13" ht="18.399999999999999" customHeight="1">
      <c r="A332" s="69" t="s">
        <v>190</v>
      </c>
      <c r="B332" s="70" t="s">
        <v>48</v>
      </c>
      <c r="C332" s="71" t="s">
        <v>191</v>
      </c>
      <c r="D332" s="80" t="s">
        <v>42</v>
      </c>
      <c r="E332" s="73">
        <v>82353</v>
      </c>
      <c r="F332" s="409">
        <v>78253</v>
      </c>
      <c r="G332" s="409"/>
      <c r="H332" s="409">
        <v>0</v>
      </c>
      <c r="I332" s="409">
        <v>0</v>
      </c>
      <c r="J332" s="409">
        <v>3713</v>
      </c>
      <c r="K332" s="409">
        <v>0</v>
      </c>
      <c r="L332" s="409">
        <v>0</v>
      </c>
      <c r="M332" s="410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0</v>
      </c>
      <c r="F333" s="73">
        <v>0</v>
      </c>
      <c r="G333" s="73"/>
      <c r="H333" s="73">
        <v>0</v>
      </c>
      <c r="I333" s="73">
        <v>0</v>
      </c>
      <c r="J333" s="73">
        <v>0</v>
      </c>
      <c r="K333" s="73">
        <v>0</v>
      </c>
      <c r="L333" s="73">
        <v>0</v>
      </c>
      <c r="M333" s="456">
        <v>0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12376</v>
      </c>
      <c r="F334" s="73">
        <v>12376</v>
      </c>
      <c r="G334" s="73"/>
      <c r="H334" s="73">
        <v>0</v>
      </c>
      <c r="I334" s="73">
        <v>0</v>
      </c>
      <c r="J334" s="73">
        <v>0</v>
      </c>
      <c r="K334" s="73">
        <v>0</v>
      </c>
      <c r="L334" s="73">
        <v>0</v>
      </c>
      <c r="M334" s="456">
        <v>0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97">
        <v>0.15027989265721953</v>
      </c>
      <c r="F335" s="297">
        <v>0.15815368100903479</v>
      </c>
      <c r="G335" s="297"/>
      <c r="H335" s="297">
        <v>0</v>
      </c>
      <c r="I335" s="297">
        <v>0</v>
      </c>
      <c r="J335" s="297">
        <v>0</v>
      </c>
      <c r="K335" s="297">
        <v>0</v>
      </c>
      <c r="L335" s="297">
        <v>0</v>
      </c>
      <c r="M335" s="457">
        <v>0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98">
        <v>0</v>
      </c>
      <c r="F336" s="298">
        <v>0</v>
      </c>
      <c r="G336" s="298"/>
      <c r="H336" s="298">
        <v>0</v>
      </c>
      <c r="I336" s="298">
        <v>0</v>
      </c>
      <c r="J336" s="298">
        <v>0</v>
      </c>
      <c r="K336" s="298">
        <v>0</v>
      </c>
      <c r="L336" s="298">
        <v>0</v>
      </c>
      <c r="M336" s="458">
        <v>0</v>
      </c>
    </row>
    <row r="337" spans="1:13" ht="18.399999999999999" customHeight="1">
      <c r="A337" s="69" t="s">
        <v>192</v>
      </c>
      <c r="B337" s="70" t="s">
        <v>48</v>
      </c>
      <c r="C337" s="71" t="s">
        <v>193</v>
      </c>
      <c r="D337" s="80" t="s">
        <v>42</v>
      </c>
      <c r="E337" s="73">
        <v>32668</v>
      </c>
      <c r="F337" s="409">
        <v>0</v>
      </c>
      <c r="G337" s="409"/>
      <c r="H337" s="409">
        <v>230</v>
      </c>
      <c r="I337" s="409">
        <v>31789</v>
      </c>
      <c r="J337" s="409">
        <v>649</v>
      </c>
      <c r="K337" s="409">
        <v>0</v>
      </c>
      <c r="L337" s="409">
        <v>0</v>
      </c>
      <c r="M337" s="410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0</v>
      </c>
      <c r="F338" s="73">
        <v>0</v>
      </c>
      <c r="G338" s="73"/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456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16562.186030000001</v>
      </c>
      <c r="F339" s="73">
        <v>0</v>
      </c>
      <c r="G339" s="73"/>
      <c r="H339" s="73">
        <v>12.01918</v>
      </c>
      <c r="I339" s="73">
        <v>16550.166850000001</v>
      </c>
      <c r="J339" s="73">
        <v>0</v>
      </c>
      <c r="K339" s="73">
        <v>0</v>
      </c>
      <c r="L339" s="73">
        <v>0</v>
      </c>
      <c r="M339" s="456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97">
        <v>0.50698500153054982</v>
      </c>
      <c r="F340" s="297">
        <v>0</v>
      </c>
      <c r="G340" s="297"/>
      <c r="H340" s="297">
        <v>5.2257304347826092E-2</v>
      </c>
      <c r="I340" s="297">
        <v>0.52062558904023404</v>
      </c>
      <c r="J340" s="297">
        <v>0</v>
      </c>
      <c r="K340" s="297">
        <v>0</v>
      </c>
      <c r="L340" s="297">
        <v>0</v>
      </c>
      <c r="M340" s="457">
        <v>0</v>
      </c>
    </row>
    <row r="341" spans="1:13" ht="18.399999999999999" customHeight="1">
      <c r="A341" s="76"/>
      <c r="B341" s="77"/>
      <c r="C341" s="78" t="s">
        <v>4</v>
      </c>
      <c r="D341" s="82" t="s">
        <v>46</v>
      </c>
      <c r="E341" s="298">
        <v>0</v>
      </c>
      <c r="F341" s="298">
        <v>0</v>
      </c>
      <c r="G341" s="298"/>
      <c r="H341" s="298">
        <v>0</v>
      </c>
      <c r="I341" s="298">
        <v>0</v>
      </c>
      <c r="J341" s="298">
        <v>0</v>
      </c>
      <c r="K341" s="298">
        <v>0</v>
      </c>
      <c r="L341" s="298">
        <v>0</v>
      </c>
      <c r="M341" s="458">
        <v>0</v>
      </c>
    </row>
    <row r="342" spans="1:13" ht="18.399999999999999" customHeight="1">
      <c r="A342" s="69" t="s">
        <v>194</v>
      </c>
      <c r="B342" s="70" t="s">
        <v>48</v>
      </c>
      <c r="C342" s="71" t="s">
        <v>195</v>
      </c>
      <c r="D342" s="80" t="s">
        <v>42</v>
      </c>
      <c r="E342" s="73">
        <v>18963</v>
      </c>
      <c r="F342" s="409">
        <v>0</v>
      </c>
      <c r="G342" s="409"/>
      <c r="H342" s="409">
        <v>115</v>
      </c>
      <c r="I342" s="409">
        <v>14800</v>
      </c>
      <c r="J342" s="409">
        <v>3223</v>
      </c>
      <c r="K342" s="409">
        <v>0</v>
      </c>
      <c r="L342" s="409">
        <v>0</v>
      </c>
      <c r="M342" s="410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0</v>
      </c>
      <c r="F343" s="73">
        <v>0</v>
      </c>
      <c r="G343" s="73"/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456">
        <v>0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1683.909629999999</v>
      </c>
      <c r="F344" s="73">
        <v>0</v>
      </c>
      <c r="G344" s="73"/>
      <c r="H344" s="73">
        <v>6.2308999999999992</v>
      </c>
      <c r="I344" s="73">
        <v>1656.5116099999989</v>
      </c>
      <c r="J344" s="73">
        <v>0</v>
      </c>
      <c r="K344" s="73">
        <v>0</v>
      </c>
      <c r="L344" s="73">
        <v>0</v>
      </c>
      <c r="M344" s="456">
        <v>21.167119999999997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97">
        <v>8.879974845752249E-2</v>
      </c>
      <c r="F345" s="297">
        <v>0</v>
      </c>
      <c r="G345" s="297"/>
      <c r="H345" s="297">
        <v>5.4181739130434774E-2</v>
      </c>
      <c r="I345" s="297">
        <v>0.11192646013513506</v>
      </c>
      <c r="J345" s="297">
        <v>0</v>
      </c>
      <c r="K345" s="297">
        <v>0</v>
      </c>
      <c r="L345" s="297">
        <v>0</v>
      </c>
      <c r="M345" s="457">
        <v>2.5657115151515149E-2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98">
        <v>0</v>
      </c>
      <c r="F346" s="298">
        <v>0</v>
      </c>
      <c r="G346" s="298"/>
      <c r="H346" s="298">
        <v>0</v>
      </c>
      <c r="I346" s="298">
        <v>0</v>
      </c>
      <c r="J346" s="298">
        <v>0</v>
      </c>
      <c r="K346" s="298">
        <v>0</v>
      </c>
      <c r="L346" s="298">
        <v>0</v>
      </c>
      <c r="M346" s="458">
        <v>0</v>
      </c>
    </row>
    <row r="347" spans="1:13" ht="18.399999999999999" customHeight="1">
      <c r="A347" s="69" t="s">
        <v>196</v>
      </c>
      <c r="B347" s="70" t="s">
        <v>48</v>
      </c>
      <c r="C347" s="71" t="s">
        <v>197</v>
      </c>
      <c r="D347" s="80" t="s">
        <v>42</v>
      </c>
      <c r="E347" s="73">
        <v>245112</v>
      </c>
      <c r="F347" s="409">
        <v>0</v>
      </c>
      <c r="G347" s="409"/>
      <c r="H347" s="409">
        <v>510</v>
      </c>
      <c r="I347" s="409">
        <v>214602</v>
      </c>
      <c r="J347" s="409">
        <v>30000</v>
      </c>
      <c r="K347" s="409">
        <v>0</v>
      </c>
      <c r="L347" s="409">
        <v>0</v>
      </c>
      <c r="M347" s="410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0</v>
      </c>
      <c r="F348" s="73">
        <v>0</v>
      </c>
      <c r="G348" s="73"/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456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44251.131840000002</v>
      </c>
      <c r="F349" s="73">
        <v>0</v>
      </c>
      <c r="G349" s="73"/>
      <c r="H349" s="73">
        <v>30.670279999999998</v>
      </c>
      <c r="I349" s="73">
        <v>42899.157570000003</v>
      </c>
      <c r="J349" s="73">
        <v>1321.3039900000001</v>
      </c>
      <c r="K349" s="73">
        <v>0</v>
      </c>
      <c r="L349" s="73">
        <v>0</v>
      </c>
      <c r="M349" s="456">
        <v>0</v>
      </c>
    </row>
    <row r="350" spans="1:13" ht="18.399999999999999" customHeight="1">
      <c r="A350" s="74"/>
      <c r="B350" s="70"/>
      <c r="C350" s="71"/>
      <c r="D350" s="80" t="s">
        <v>45</v>
      </c>
      <c r="E350" s="297">
        <v>0.18053433467149713</v>
      </c>
      <c r="F350" s="297">
        <v>0</v>
      </c>
      <c r="G350" s="297"/>
      <c r="H350" s="297">
        <v>6.0137803921568624E-2</v>
      </c>
      <c r="I350" s="297">
        <v>0.199901014762211</v>
      </c>
      <c r="J350" s="297">
        <v>4.4043466333333336E-2</v>
      </c>
      <c r="K350" s="297">
        <v>0</v>
      </c>
      <c r="L350" s="297">
        <v>0</v>
      </c>
      <c r="M350" s="457">
        <v>0</v>
      </c>
    </row>
    <row r="351" spans="1:13" ht="18.399999999999999" customHeight="1">
      <c r="A351" s="76"/>
      <c r="B351" s="77"/>
      <c r="C351" s="78"/>
      <c r="D351" s="82" t="s">
        <v>46</v>
      </c>
      <c r="E351" s="298">
        <v>0</v>
      </c>
      <c r="F351" s="298">
        <v>0</v>
      </c>
      <c r="G351" s="298"/>
      <c r="H351" s="298">
        <v>0</v>
      </c>
      <c r="I351" s="298">
        <v>0</v>
      </c>
      <c r="J351" s="298">
        <v>0</v>
      </c>
      <c r="K351" s="298">
        <v>0</v>
      </c>
      <c r="L351" s="298">
        <v>0</v>
      </c>
      <c r="M351" s="458">
        <v>0</v>
      </c>
    </row>
    <row r="352" spans="1:13" ht="18.399999999999999" customHeight="1">
      <c r="A352" s="69" t="s">
        <v>198</v>
      </c>
      <c r="B352" s="70" t="s">
        <v>48</v>
      </c>
      <c r="C352" s="71" t="s">
        <v>199</v>
      </c>
      <c r="D352" s="80" t="s">
        <v>42</v>
      </c>
      <c r="E352" s="73">
        <v>38337</v>
      </c>
      <c r="F352" s="409">
        <v>0</v>
      </c>
      <c r="G352" s="409"/>
      <c r="H352" s="409">
        <v>40</v>
      </c>
      <c r="I352" s="409">
        <v>30140</v>
      </c>
      <c r="J352" s="409">
        <v>5334</v>
      </c>
      <c r="K352" s="409">
        <v>0</v>
      </c>
      <c r="L352" s="409">
        <v>0</v>
      </c>
      <c r="M352" s="410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0</v>
      </c>
      <c r="F353" s="73">
        <v>0</v>
      </c>
      <c r="G353" s="73"/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456">
        <v>0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5684.9358000000002</v>
      </c>
      <c r="F354" s="73">
        <v>0</v>
      </c>
      <c r="G354" s="73"/>
      <c r="H354" s="73">
        <v>14.972719999999999</v>
      </c>
      <c r="I354" s="73">
        <v>5438.0049300000001</v>
      </c>
      <c r="J354" s="73">
        <v>0</v>
      </c>
      <c r="K354" s="73">
        <v>0</v>
      </c>
      <c r="L354" s="73">
        <v>0</v>
      </c>
      <c r="M354" s="456">
        <v>231.95815000000002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97">
        <v>0.14828848892714611</v>
      </c>
      <c r="F355" s="297">
        <v>0</v>
      </c>
      <c r="G355" s="297"/>
      <c r="H355" s="297">
        <v>0.37431799999999998</v>
      </c>
      <c r="I355" s="297">
        <v>0.18042484837425349</v>
      </c>
      <c r="J355" s="297">
        <v>0</v>
      </c>
      <c r="K355" s="297">
        <v>0</v>
      </c>
      <c r="L355" s="297">
        <v>0</v>
      </c>
      <c r="M355" s="457">
        <v>8.2167251151257531E-2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59">
        <v>0</v>
      </c>
      <c r="F356" s="298">
        <v>0</v>
      </c>
      <c r="G356" s="298"/>
      <c r="H356" s="298">
        <v>0</v>
      </c>
      <c r="I356" s="298">
        <v>0</v>
      </c>
      <c r="J356" s="298">
        <v>0</v>
      </c>
      <c r="K356" s="298">
        <v>0</v>
      </c>
      <c r="L356" s="298">
        <v>0</v>
      </c>
      <c r="M356" s="458">
        <v>0</v>
      </c>
    </row>
    <row r="357" spans="1:13" ht="18.399999999999999" customHeight="1">
      <c r="A357" s="69" t="s">
        <v>200</v>
      </c>
      <c r="B357" s="70" t="s">
        <v>48</v>
      </c>
      <c r="C357" s="71" t="s">
        <v>201</v>
      </c>
      <c r="D357" s="72" t="s">
        <v>42</v>
      </c>
      <c r="E357" s="460">
        <v>17936437</v>
      </c>
      <c r="F357" s="409">
        <v>17579304</v>
      </c>
      <c r="G357" s="409"/>
      <c r="H357" s="409">
        <v>344836</v>
      </c>
      <c r="I357" s="409">
        <v>12297</v>
      </c>
      <c r="J357" s="409">
        <v>0</v>
      </c>
      <c r="K357" s="409">
        <v>0</v>
      </c>
      <c r="L357" s="409">
        <v>0</v>
      </c>
      <c r="M357" s="410">
        <v>0</v>
      </c>
    </row>
    <row r="358" spans="1:13" ht="18.399999999999999" customHeight="1">
      <c r="A358" s="74"/>
      <c r="B358" s="70"/>
      <c r="C358" s="71" t="s">
        <v>202</v>
      </c>
      <c r="D358" s="80" t="s">
        <v>43</v>
      </c>
      <c r="E358" s="73">
        <v>0</v>
      </c>
      <c r="F358" s="73">
        <v>0</v>
      </c>
      <c r="G358" s="73"/>
      <c r="H358" s="73">
        <v>0</v>
      </c>
      <c r="I358" s="73">
        <v>0</v>
      </c>
      <c r="J358" s="73">
        <v>0</v>
      </c>
      <c r="K358" s="73">
        <v>0</v>
      </c>
      <c r="L358" s="73">
        <v>0</v>
      </c>
      <c r="M358" s="456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2548003.9</v>
      </c>
      <c r="F359" s="73">
        <v>2486490.1942799999</v>
      </c>
      <c r="G359" s="73"/>
      <c r="H359" s="73">
        <v>59452.025719999998</v>
      </c>
      <c r="I359" s="73">
        <v>2061.6799999999998</v>
      </c>
      <c r="J359" s="73">
        <v>0</v>
      </c>
      <c r="K359" s="73">
        <v>0</v>
      </c>
      <c r="L359" s="73">
        <v>0</v>
      </c>
      <c r="M359" s="456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97">
        <v>0.14205741641999467</v>
      </c>
      <c r="F360" s="297">
        <v>0.14144417744183729</v>
      </c>
      <c r="G360" s="297"/>
      <c r="H360" s="297">
        <v>0.17240666786530409</v>
      </c>
      <c r="I360" s="297">
        <v>0.1676571521509311</v>
      </c>
      <c r="J360" s="297">
        <v>0</v>
      </c>
      <c r="K360" s="297">
        <v>0</v>
      </c>
      <c r="L360" s="297">
        <v>0</v>
      </c>
      <c r="M360" s="457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98">
        <v>0</v>
      </c>
      <c r="F361" s="298">
        <v>0</v>
      </c>
      <c r="G361" s="298"/>
      <c r="H361" s="298">
        <v>0</v>
      </c>
      <c r="I361" s="298">
        <v>0</v>
      </c>
      <c r="J361" s="298">
        <v>0</v>
      </c>
      <c r="K361" s="298">
        <v>0</v>
      </c>
      <c r="L361" s="298">
        <v>0</v>
      </c>
      <c r="M361" s="458">
        <v>0</v>
      </c>
    </row>
    <row r="362" spans="1:13" ht="18.399999999999999" customHeight="1">
      <c r="A362" s="69" t="s">
        <v>203</v>
      </c>
      <c r="B362" s="70" t="s">
        <v>48</v>
      </c>
      <c r="C362" s="71" t="s">
        <v>204</v>
      </c>
      <c r="D362" s="72" t="s">
        <v>42</v>
      </c>
      <c r="E362" s="73">
        <v>56530465</v>
      </c>
      <c r="F362" s="409">
        <v>47337214</v>
      </c>
      <c r="G362" s="409"/>
      <c r="H362" s="409">
        <v>5601858</v>
      </c>
      <c r="I362" s="409">
        <v>3591393</v>
      </c>
      <c r="J362" s="409">
        <v>0</v>
      </c>
      <c r="K362" s="409">
        <v>0</v>
      </c>
      <c r="L362" s="409">
        <v>0</v>
      </c>
      <c r="M362" s="410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0</v>
      </c>
      <c r="F363" s="73">
        <v>0</v>
      </c>
      <c r="G363" s="73"/>
      <c r="H363" s="73">
        <v>0</v>
      </c>
      <c r="I363" s="73">
        <v>0</v>
      </c>
      <c r="J363" s="73">
        <v>0</v>
      </c>
      <c r="K363" s="73">
        <v>0</v>
      </c>
      <c r="L363" s="73">
        <v>0</v>
      </c>
      <c r="M363" s="456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4701999.9029200003</v>
      </c>
      <c r="F364" s="73">
        <v>3144432.8420499996</v>
      </c>
      <c r="G364" s="73"/>
      <c r="H364" s="73">
        <v>1025825.0227600001</v>
      </c>
      <c r="I364" s="73">
        <v>531742.03811000008</v>
      </c>
      <c r="J364" s="73">
        <v>0</v>
      </c>
      <c r="K364" s="73">
        <v>0</v>
      </c>
      <c r="L364" s="73">
        <v>0</v>
      </c>
      <c r="M364" s="456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97">
        <v>8.3176388216866792E-2</v>
      </c>
      <c r="F365" s="297">
        <v>6.6426233746033292E-2</v>
      </c>
      <c r="G365" s="297"/>
      <c r="H365" s="297">
        <v>0.18312228242129666</v>
      </c>
      <c r="I365" s="297">
        <v>0.14806010874053607</v>
      </c>
      <c r="J365" s="297">
        <v>0</v>
      </c>
      <c r="K365" s="297">
        <v>0</v>
      </c>
      <c r="L365" s="297">
        <v>0</v>
      </c>
      <c r="M365" s="457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98">
        <v>0</v>
      </c>
      <c r="F366" s="298">
        <v>0</v>
      </c>
      <c r="G366" s="298"/>
      <c r="H366" s="298">
        <v>0</v>
      </c>
      <c r="I366" s="298">
        <v>0</v>
      </c>
      <c r="J366" s="298">
        <v>0</v>
      </c>
      <c r="K366" s="298">
        <v>0</v>
      </c>
      <c r="L366" s="298">
        <v>0</v>
      </c>
      <c r="M366" s="458">
        <v>0</v>
      </c>
    </row>
    <row r="367" spans="1:13" ht="18.399999999999999" customHeight="1">
      <c r="A367" s="69" t="s">
        <v>205</v>
      </c>
      <c r="B367" s="70" t="s">
        <v>48</v>
      </c>
      <c r="C367" s="71" t="s">
        <v>451</v>
      </c>
      <c r="D367" s="72" t="s">
        <v>42</v>
      </c>
      <c r="E367" s="73">
        <v>36859</v>
      </c>
      <c r="F367" s="409">
        <v>0</v>
      </c>
      <c r="G367" s="409"/>
      <c r="H367" s="409">
        <v>20</v>
      </c>
      <c r="I367" s="409">
        <v>36481</v>
      </c>
      <c r="J367" s="409">
        <v>358</v>
      </c>
      <c r="K367" s="409">
        <v>0</v>
      </c>
      <c r="L367" s="409">
        <v>0</v>
      </c>
      <c r="M367" s="410">
        <v>0</v>
      </c>
    </row>
    <row r="368" spans="1:13" ht="18.399999999999999" customHeight="1">
      <c r="A368" s="74"/>
      <c r="B368" s="70"/>
      <c r="C368" s="71" t="s">
        <v>452</v>
      </c>
      <c r="D368" s="75" t="s">
        <v>43</v>
      </c>
      <c r="E368" s="73">
        <v>0</v>
      </c>
      <c r="F368" s="73">
        <v>0</v>
      </c>
      <c r="G368" s="73"/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456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6326.9052999999985</v>
      </c>
      <c r="F369" s="73">
        <v>0</v>
      </c>
      <c r="G369" s="73"/>
      <c r="H369" s="73">
        <v>2.6709999999999998</v>
      </c>
      <c r="I369" s="73">
        <v>6324.2342999999983</v>
      </c>
      <c r="J369" s="73">
        <v>0</v>
      </c>
      <c r="K369" s="73">
        <v>0</v>
      </c>
      <c r="L369" s="73">
        <v>0</v>
      </c>
      <c r="M369" s="456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97">
        <v>0.17165157220760191</v>
      </c>
      <c r="F370" s="297">
        <v>0</v>
      </c>
      <c r="G370" s="297"/>
      <c r="H370" s="297">
        <v>0.13355</v>
      </c>
      <c r="I370" s="297">
        <v>0.17335693374633365</v>
      </c>
      <c r="J370" s="297">
        <v>0</v>
      </c>
      <c r="K370" s="297">
        <v>0</v>
      </c>
      <c r="L370" s="297">
        <v>0</v>
      </c>
      <c r="M370" s="457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98">
        <v>0</v>
      </c>
      <c r="F371" s="298">
        <v>0</v>
      </c>
      <c r="G371" s="298"/>
      <c r="H371" s="298">
        <v>0</v>
      </c>
      <c r="I371" s="298">
        <v>0</v>
      </c>
      <c r="J371" s="298">
        <v>0</v>
      </c>
      <c r="K371" s="298">
        <v>0</v>
      </c>
      <c r="L371" s="298">
        <v>0</v>
      </c>
      <c r="M371" s="458">
        <v>0</v>
      </c>
    </row>
    <row r="372" spans="1:13" ht="18.399999999999999" customHeight="1">
      <c r="A372" s="69" t="s">
        <v>206</v>
      </c>
      <c r="B372" s="70" t="s">
        <v>48</v>
      </c>
      <c r="C372" s="71" t="s">
        <v>207</v>
      </c>
      <c r="D372" s="80" t="s">
        <v>42</v>
      </c>
      <c r="E372" s="73">
        <v>27508</v>
      </c>
      <c r="F372" s="409">
        <v>0</v>
      </c>
      <c r="G372" s="409"/>
      <c r="H372" s="409">
        <v>14</v>
      </c>
      <c r="I372" s="409">
        <v>26754</v>
      </c>
      <c r="J372" s="409">
        <v>740</v>
      </c>
      <c r="K372" s="409">
        <v>0</v>
      </c>
      <c r="L372" s="409">
        <v>0</v>
      </c>
      <c r="M372" s="410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0</v>
      </c>
      <c r="F373" s="73">
        <v>0</v>
      </c>
      <c r="G373" s="73"/>
      <c r="H373" s="73">
        <v>0</v>
      </c>
      <c r="I373" s="73">
        <v>0</v>
      </c>
      <c r="J373" s="73">
        <v>0</v>
      </c>
      <c r="K373" s="73">
        <v>0</v>
      </c>
      <c r="L373" s="73">
        <v>0</v>
      </c>
      <c r="M373" s="456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4365.6050599999999</v>
      </c>
      <c r="F374" s="73">
        <v>0</v>
      </c>
      <c r="G374" s="73"/>
      <c r="H374" s="73">
        <v>3.6</v>
      </c>
      <c r="I374" s="73">
        <v>4362.0050599999995</v>
      </c>
      <c r="J374" s="73">
        <v>0</v>
      </c>
      <c r="K374" s="73">
        <v>0</v>
      </c>
      <c r="L374" s="73">
        <v>0</v>
      </c>
      <c r="M374" s="456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97">
        <v>0.15870310673258689</v>
      </c>
      <c r="F375" s="297">
        <v>0</v>
      </c>
      <c r="G375" s="297"/>
      <c r="H375" s="297">
        <v>0.25714285714285717</v>
      </c>
      <c r="I375" s="297">
        <v>0.16304122972265828</v>
      </c>
      <c r="J375" s="297">
        <v>0</v>
      </c>
      <c r="K375" s="297">
        <v>0</v>
      </c>
      <c r="L375" s="297">
        <v>0</v>
      </c>
      <c r="M375" s="457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98">
        <v>0</v>
      </c>
      <c r="F376" s="298">
        <v>0</v>
      </c>
      <c r="G376" s="298"/>
      <c r="H376" s="298">
        <v>0</v>
      </c>
      <c r="I376" s="298">
        <v>0</v>
      </c>
      <c r="J376" s="298">
        <v>0</v>
      </c>
      <c r="K376" s="298">
        <v>0</v>
      </c>
      <c r="L376" s="298">
        <v>0</v>
      </c>
      <c r="M376" s="458">
        <v>0</v>
      </c>
    </row>
    <row r="377" spans="1:13" ht="18.399999999999999" customHeight="1">
      <c r="A377" s="88" t="s">
        <v>208</v>
      </c>
      <c r="B377" s="89" t="s">
        <v>48</v>
      </c>
      <c r="C377" s="70" t="s">
        <v>209</v>
      </c>
      <c r="D377" s="81" t="s">
        <v>42</v>
      </c>
      <c r="E377" s="73">
        <v>114921</v>
      </c>
      <c r="F377" s="409">
        <v>0</v>
      </c>
      <c r="G377" s="409"/>
      <c r="H377" s="409">
        <v>250</v>
      </c>
      <c r="I377" s="409">
        <v>86925</v>
      </c>
      <c r="J377" s="409">
        <v>16150</v>
      </c>
      <c r="K377" s="409">
        <v>0</v>
      </c>
      <c r="L377" s="409">
        <v>0</v>
      </c>
      <c r="M377" s="410">
        <v>11596</v>
      </c>
    </row>
    <row r="378" spans="1:13" ht="18.399999999999999" customHeight="1">
      <c r="A378" s="74"/>
      <c r="B378" s="70"/>
      <c r="C378" s="71" t="s">
        <v>210</v>
      </c>
      <c r="D378" s="80" t="s">
        <v>43</v>
      </c>
      <c r="E378" s="73">
        <v>0</v>
      </c>
      <c r="F378" s="73">
        <v>0</v>
      </c>
      <c r="G378" s="73"/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456">
        <v>0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13032.228450000004</v>
      </c>
      <c r="F379" s="73">
        <v>0</v>
      </c>
      <c r="G379" s="73"/>
      <c r="H379" s="73">
        <v>16.600919999999999</v>
      </c>
      <c r="I379" s="73">
        <v>12686.611830000003</v>
      </c>
      <c r="J379" s="73">
        <v>194.006</v>
      </c>
      <c r="K379" s="73">
        <v>0</v>
      </c>
      <c r="L379" s="73">
        <v>0</v>
      </c>
      <c r="M379" s="456">
        <v>135.00970000000001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97">
        <v>0.11340162763985698</v>
      </c>
      <c r="F380" s="297">
        <v>0</v>
      </c>
      <c r="G380" s="297"/>
      <c r="H380" s="297">
        <v>6.6403679999999993E-2</v>
      </c>
      <c r="I380" s="297">
        <v>0.1459489425366696</v>
      </c>
      <c r="J380" s="297">
        <v>1.2012755417956657E-2</v>
      </c>
      <c r="K380" s="297">
        <v>0</v>
      </c>
      <c r="L380" s="297">
        <v>0</v>
      </c>
      <c r="M380" s="457">
        <v>1.1642781993790964E-2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98">
        <v>0</v>
      </c>
      <c r="F381" s="298">
        <v>0</v>
      </c>
      <c r="G381" s="298"/>
      <c r="H381" s="298">
        <v>0</v>
      </c>
      <c r="I381" s="298">
        <v>0</v>
      </c>
      <c r="J381" s="298">
        <v>0</v>
      </c>
      <c r="K381" s="298">
        <v>0</v>
      </c>
      <c r="L381" s="298">
        <v>0</v>
      </c>
      <c r="M381" s="458">
        <v>0</v>
      </c>
    </row>
    <row r="382" spans="1:13" ht="18.399999999999999" customHeight="1">
      <c r="A382" s="69" t="s">
        <v>211</v>
      </c>
      <c r="B382" s="70" t="s">
        <v>48</v>
      </c>
      <c r="C382" s="71" t="s">
        <v>234</v>
      </c>
      <c r="D382" s="72" t="s">
        <v>42</v>
      </c>
      <c r="E382" s="460">
        <v>30700000</v>
      </c>
      <c r="F382" s="409">
        <v>0</v>
      </c>
      <c r="G382" s="409"/>
      <c r="H382" s="409">
        <v>0</v>
      </c>
      <c r="I382" s="409">
        <v>100</v>
      </c>
      <c r="J382" s="409">
        <v>0</v>
      </c>
      <c r="K382" s="409">
        <v>30699900</v>
      </c>
      <c r="L382" s="409">
        <v>0</v>
      </c>
      <c r="M382" s="410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0</v>
      </c>
      <c r="F383" s="73">
        <v>0</v>
      </c>
      <c r="G383" s="73"/>
      <c r="H383" s="73">
        <v>0</v>
      </c>
      <c r="I383" s="73">
        <v>0</v>
      </c>
      <c r="J383" s="73">
        <v>0</v>
      </c>
      <c r="K383" s="73">
        <v>0</v>
      </c>
      <c r="L383" s="73">
        <v>0</v>
      </c>
      <c r="M383" s="456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4016566.6869899998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4016566.6869899998</v>
      </c>
      <c r="L384" s="73">
        <v>0</v>
      </c>
      <c r="M384" s="456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97">
        <v>0.13083279110716611</v>
      </c>
      <c r="F385" s="297">
        <v>0</v>
      </c>
      <c r="G385" s="297"/>
      <c r="H385" s="297">
        <v>0</v>
      </c>
      <c r="I385" s="297">
        <v>0</v>
      </c>
      <c r="J385" s="297">
        <v>0</v>
      </c>
      <c r="K385" s="297">
        <v>0.13083321727399763</v>
      </c>
      <c r="L385" s="297">
        <v>0</v>
      </c>
      <c r="M385" s="457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98">
        <v>0</v>
      </c>
      <c r="F386" s="298">
        <v>0</v>
      </c>
      <c r="G386" s="298"/>
      <c r="H386" s="298">
        <v>0</v>
      </c>
      <c r="I386" s="298">
        <v>0</v>
      </c>
      <c r="J386" s="298">
        <v>0</v>
      </c>
      <c r="K386" s="298">
        <v>0</v>
      </c>
      <c r="L386" s="298">
        <v>0</v>
      </c>
      <c r="M386" s="458">
        <v>0</v>
      </c>
    </row>
    <row r="387" spans="1:13" ht="18.399999999999999" customHeight="1">
      <c r="A387" s="69" t="s">
        <v>212</v>
      </c>
      <c r="B387" s="70" t="s">
        <v>48</v>
      </c>
      <c r="C387" s="71" t="s">
        <v>213</v>
      </c>
      <c r="D387" s="80" t="s">
        <v>42</v>
      </c>
      <c r="E387" s="73">
        <v>123548</v>
      </c>
      <c r="F387" s="409">
        <v>0</v>
      </c>
      <c r="G387" s="409"/>
      <c r="H387" s="409">
        <v>111</v>
      </c>
      <c r="I387" s="409">
        <v>120073</v>
      </c>
      <c r="J387" s="409">
        <v>3364</v>
      </c>
      <c r="K387" s="409">
        <v>0</v>
      </c>
      <c r="L387" s="409">
        <v>0</v>
      </c>
      <c r="M387" s="410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0</v>
      </c>
      <c r="F388" s="73">
        <v>0</v>
      </c>
      <c r="G388" s="73"/>
      <c r="H388" s="73">
        <v>0</v>
      </c>
      <c r="I388" s="73">
        <v>0</v>
      </c>
      <c r="J388" s="73">
        <v>0</v>
      </c>
      <c r="K388" s="73">
        <v>0</v>
      </c>
      <c r="L388" s="73">
        <v>0</v>
      </c>
      <c r="M388" s="456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23634.35215000001</v>
      </c>
      <c r="F389" s="73">
        <v>0</v>
      </c>
      <c r="G389" s="73"/>
      <c r="H389" s="73">
        <v>25.39771</v>
      </c>
      <c r="I389" s="73">
        <v>23365.95194000001</v>
      </c>
      <c r="J389" s="73">
        <v>243.0025</v>
      </c>
      <c r="K389" s="73">
        <v>0</v>
      </c>
      <c r="L389" s="73">
        <v>0</v>
      </c>
      <c r="M389" s="456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97">
        <v>0.19129692224884262</v>
      </c>
      <c r="F390" s="297">
        <v>0</v>
      </c>
      <c r="G390" s="297"/>
      <c r="H390" s="297">
        <v>0.2288081981981982</v>
      </c>
      <c r="I390" s="297">
        <v>0.19459788578614684</v>
      </c>
      <c r="J390" s="297">
        <v>7.2236177170035665E-2</v>
      </c>
      <c r="K390" s="297">
        <v>0</v>
      </c>
      <c r="L390" s="297">
        <v>0</v>
      </c>
      <c r="M390" s="457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98">
        <v>0</v>
      </c>
      <c r="F391" s="298">
        <v>0</v>
      </c>
      <c r="G391" s="298"/>
      <c r="H391" s="298">
        <v>0</v>
      </c>
      <c r="I391" s="298">
        <v>0</v>
      </c>
      <c r="J391" s="298">
        <v>0</v>
      </c>
      <c r="K391" s="298">
        <v>0</v>
      </c>
      <c r="L391" s="298">
        <v>0</v>
      </c>
      <c r="M391" s="458">
        <v>0</v>
      </c>
    </row>
    <row r="392" spans="1:13" ht="18" customHeight="1">
      <c r="A392" s="69" t="s">
        <v>214</v>
      </c>
      <c r="B392" s="70" t="s">
        <v>48</v>
      </c>
      <c r="C392" s="71" t="s">
        <v>215</v>
      </c>
      <c r="D392" s="80" t="s">
        <v>42</v>
      </c>
      <c r="E392" s="73">
        <v>261723</v>
      </c>
      <c r="F392" s="409">
        <v>0</v>
      </c>
      <c r="G392" s="409"/>
      <c r="H392" s="409">
        <v>0</v>
      </c>
      <c r="I392" s="409">
        <v>261723</v>
      </c>
      <c r="J392" s="409">
        <v>0</v>
      </c>
      <c r="K392" s="409">
        <v>0</v>
      </c>
      <c r="L392" s="409">
        <v>0</v>
      </c>
      <c r="M392" s="410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0</v>
      </c>
      <c r="F393" s="73">
        <v>0</v>
      </c>
      <c r="G393" s="73"/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456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56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97">
        <v>0</v>
      </c>
      <c r="F395" s="297">
        <v>0</v>
      </c>
      <c r="G395" s="297"/>
      <c r="H395" s="297">
        <v>0</v>
      </c>
      <c r="I395" s="297">
        <v>0</v>
      </c>
      <c r="J395" s="297">
        <v>0</v>
      </c>
      <c r="K395" s="297">
        <v>0</v>
      </c>
      <c r="L395" s="297">
        <v>0</v>
      </c>
      <c r="M395" s="457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98">
        <v>0</v>
      </c>
      <c r="F396" s="298">
        <v>0</v>
      </c>
      <c r="G396" s="298"/>
      <c r="H396" s="298">
        <v>0</v>
      </c>
      <c r="I396" s="298">
        <v>0</v>
      </c>
      <c r="J396" s="298">
        <v>0</v>
      </c>
      <c r="K396" s="298">
        <v>0</v>
      </c>
      <c r="L396" s="298">
        <v>0</v>
      </c>
      <c r="M396" s="458">
        <v>0</v>
      </c>
    </row>
    <row r="397" spans="1:13" ht="18.399999999999999" customHeight="1">
      <c r="A397" s="69" t="s">
        <v>216</v>
      </c>
      <c r="B397" s="70" t="s">
        <v>48</v>
      </c>
      <c r="C397" s="71" t="s">
        <v>217</v>
      </c>
      <c r="D397" s="80" t="s">
        <v>42</v>
      </c>
      <c r="E397" s="73">
        <v>56444715</v>
      </c>
      <c r="F397" s="409">
        <v>56444715</v>
      </c>
      <c r="G397" s="409"/>
      <c r="H397" s="409">
        <v>0</v>
      </c>
      <c r="I397" s="409">
        <v>0</v>
      </c>
      <c r="J397" s="409">
        <v>0</v>
      </c>
      <c r="K397" s="409">
        <v>0</v>
      </c>
      <c r="L397" s="409">
        <v>0</v>
      </c>
      <c r="M397" s="410">
        <v>0</v>
      </c>
    </row>
    <row r="398" spans="1:13" ht="18.399999999999999" customHeight="1">
      <c r="A398" s="74"/>
      <c r="B398" s="70"/>
      <c r="C398" s="71" t="s">
        <v>218</v>
      </c>
      <c r="D398" s="80" t="s">
        <v>43</v>
      </c>
      <c r="E398" s="73">
        <v>0</v>
      </c>
      <c r="F398" s="73">
        <v>0</v>
      </c>
      <c r="G398" s="73"/>
      <c r="H398" s="73">
        <v>0</v>
      </c>
      <c r="I398" s="73">
        <v>0</v>
      </c>
      <c r="J398" s="73">
        <v>0</v>
      </c>
      <c r="K398" s="73">
        <v>0</v>
      </c>
      <c r="L398" s="73">
        <v>0</v>
      </c>
      <c r="M398" s="456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15329509.185999999</v>
      </c>
      <c r="F399" s="73">
        <v>15329509.185999999</v>
      </c>
      <c r="G399" s="445" t="s">
        <v>219</v>
      </c>
      <c r="H399" s="73">
        <v>0</v>
      </c>
      <c r="I399" s="73">
        <v>0</v>
      </c>
      <c r="J399" s="73">
        <v>0</v>
      </c>
      <c r="K399" s="73">
        <v>0</v>
      </c>
      <c r="L399" s="73">
        <v>0</v>
      </c>
      <c r="M399" s="456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97">
        <v>0.27158449087748959</v>
      </c>
      <c r="F400" s="297">
        <v>0.27158449087748959</v>
      </c>
      <c r="G400" s="297"/>
      <c r="H400" s="297">
        <v>0</v>
      </c>
      <c r="I400" s="297">
        <v>0</v>
      </c>
      <c r="J400" s="297">
        <v>0</v>
      </c>
      <c r="K400" s="297">
        <v>0</v>
      </c>
      <c r="L400" s="297">
        <v>0</v>
      </c>
      <c r="M400" s="457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98">
        <v>0</v>
      </c>
      <c r="F401" s="298">
        <v>0</v>
      </c>
      <c r="G401" s="298"/>
      <c r="H401" s="298">
        <v>0</v>
      </c>
      <c r="I401" s="298">
        <v>0</v>
      </c>
      <c r="J401" s="298">
        <v>0</v>
      </c>
      <c r="K401" s="298">
        <v>0</v>
      </c>
      <c r="L401" s="298">
        <v>0</v>
      </c>
      <c r="M401" s="458">
        <v>0</v>
      </c>
    </row>
    <row r="402" spans="1:13" ht="18.399999999999999" customHeight="1">
      <c r="A402" s="69" t="s">
        <v>220</v>
      </c>
      <c r="B402" s="70" t="s">
        <v>48</v>
      </c>
      <c r="C402" s="71" t="s">
        <v>221</v>
      </c>
      <c r="D402" s="81" t="s">
        <v>42</v>
      </c>
      <c r="E402" s="73">
        <v>23690856</v>
      </c>
      <c r="F402" s="409">
        <v>11606689</v>
      </c>
      <c r="G402" s="409"/>
      <c r="H402" s="409">
        <v>224457</v>
      </c>
      <c r="I402" s="409">
        <v>3171845</v>
      </c>
      <c r="J402" s="409">
        <v>3696630</v>
      </c>
      <c r="K402" s="409">
        <v>0</v>
      </c>
      <c r="L402" s="409">
        <v>0</v>
      </c>
      <c r="M402" s="410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0</v>
      </c>
      <c r="F403" s="73">
        <v>0</v>
      </c>
      <c r="G403" s="73"/>
      <c r="H403" s="73">
        <v>0</v>
      </c>
      <c r="I403" s="73">
        <v>0</v>
      </c>
      <c r="J403" s="73">
        <v>0</v>
      </c>
      <c r="K403" s="73">
        <v>0</v>
      </c>
      <c r="L403" s="73">
        <v>0</v>
      </c>
      <c r="M403" s="456">
        <v>0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56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97">
        <v>0</v>
      </c>
      <c r="F405" s="297">
        <v>0</v>
      </c>
      <c r="G405" s="297"/>
      <c r="H405" s="297">
        <v>0</v>
      </c>
      <c r="I405" s="297">
        <v>0</v>
      </c>
      <c r="J405" s="297">
        <v>0</v>
      </c>
      <c r="K405" s="297">
        <v>0</v>
      </c>
      <c r="L405" s="297">
        <v>0</v>
      </c>
      <c r="M405" s="457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98">
        <v>0</v>
      </c>
      <c r="F406" s="298">
        <v>0</v>
      </c>
      <c r="G406" s="298"/>
      <c r="H406" s="298">
        <v>0</v>
      </c>
      <c r="I406" s="298">
        <v>0</v>
      </c>
      <c r="J406" s="298">
        <v>0</v>
      </c>
      <c r="K406" s="298">
        <v>0</v>
      </c>
      <c r="L406" s="298">
        <v>0</v>
      </c>
      <c r="M406" s="458">
        <v>0</v>
      </c>
    </row>
    <row r="407" spans="1:13" ht="18.399999999999999" customHeight="1">
      <c r="A407" s="69" t="s">
        <v>222</v>
      </c>
      <c r="B407" s="70" t="s">
        <v>48</v>
      </c>
      <c r="C407" s="71" t="s">
        <v>223</v>
      </c>
      <c r="D407" s="81" t="s">
        <v>42</v>
      </c>
      <c r="E407" s="73">
        <v>19643623</v>
      </c>
      <c r="F407" s="409">
        <v>0</v>
      </c>
      <c r="G407" s="409"/>
      <c r="H407" s="409">
        <v>0</v>
      </c>
      <c r="I407" s="409">
        <v>0</v>
      </c>
      <c r="J407" s="409">
        <v>0</v>
      </c>
      <c r="K407" s="409">
        <v>0</v>
      </c>
      <c r="L407" s="409">
        <v>19643623</v>
      </c>
      <c r="M407" s="410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0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0</v>
      </c>
      <c r="M408" s="456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2783743.4977199999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2783743.4977199999</v>
      </c>
      <c r="M409" s="456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97">
        <v>0.14171232555827404</v>
      </c>
      <c r="F410" s="297">
        <v>0</v>
      </c>
      <c r="G410" s="297"/>
      <c r="H410" s="297">
        <v>0</v>
      </c>
      <c r="I410" s="297">
        <v>0</v>
      </c>
      <c r="J410" s="297">
        <v>0</v>
      </c>
      <c r="K410" s="297">
        <v>0</v>
      </c>
      <c r="L410" s="297">
        <v>0.14171232555827404</v>
      </c>
      <c r="M410" s="457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59">
        <v>0</v>
      </c>
      <c r="F411" s="298">
        <v>0</v>
      </c>
      <c r="G411" s="298"/>
      <c r="H411" s="298">
        <v>0</v>
      </c>
      <c r="I411" s="298">
        <v>0</v>
      </c>
      <c r="J411" s="298">
        <v>0</v>
      </c>
      <c r="K411" s="298">
        <v>0</v>
      </c>
      <c r="L411" s="298">
        <v>0</v>
      </c>
      <c r="M411" s="458">
        <v>0</v>
      </c>
    </row>
    <row r="412" spans="1:13" ht="18.399999999999999" customHeight="1">
      <c r="A412" s="69" t="s">
        <v>224</v>
      </c>
      <c r="B412" s="70" t="s">
        <v>48</v>
      </c>
      <c r="C412" s="71" t="s">
        <v>225</v>
      </c>
      <c r="D412" s="72" t="s">
        <v>42</v>
      </c>
      <c r="E412" s="460">
        <v>50089646</v>
      </c>
      <c r="F412" s="409">
        <v>45862048</v>
      </c>
      <c r="G412" s="409"/>
      <c r="H412" s="409">
        <v>28905</v>
      </c>
      <c r="I412" s="409">
        <v>3713980</v>
      </c>
      <c r="J412" s="409">
        <v>268120</v>
      </c>
      <c r="K412" s="409">
        <v>0</v>
      </c>
      <c r="L412" s="409">
        <v>0</v>
      </c>
      <c r="M412" s="410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0</v>
      </c>
      <c r="F413" s="73">
        <v>0</v>
      </c>
      <c r="G413" s="73"/>
      <c r="H413" s="73">
        <v>0</v>
      </c>
      <c r="I413" s="73">
        <v>0</v>
      </c>
      <c r="J413" s="73">
        <v>0</v>
      </c>
      <c r="K413" s="73">
        <v>0</v>
      </c>
      <c r="L413" s="73">
        <v>0</v>
      </c>
      <c r="M413" s="456">
        <v>0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8623051.5598600022</v>
      </c>
      <c r="F414" s="73">
        <v>7957776.5840200046</v>
      </c>
      <c r="G414" s="73"/>
      <c r="H414" s="73">
        <v>3032.9719700000005</v>
      </c>
      <c r="I414" s="73">
        <v>642558.79960999917</v>
      </c>
      <c r="J414" s="73">
        <v>963.38968000000023</v>
      </c>
      <c r="K414" s="73">
        <v>0</v>
      </c>
      <c r="L414" s="73">
        <v>0</v>
      </c>
      <c r="M414" s="456">
        <v>18719.814580000002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97">
        <v>0.17215237575965306</v>
      </c>
      <c r="F415" s="297">
        <v>0.17351550859699952</v>
      </c>
      <c r="G415" s="297"/>
      <c r="H415" s="297">
        <v>0.10492897318802977</v>
      </c>
      <c r="I415" s="297">
        <v>0.17301084001798586</v>
      </c>
      <c r="J415" s="297">
        <v>3.5931287483216478E-3</v>
      </c>
      <c r="K415" s="297">
        <v>0</v>
      </c>
      <c r="L415" s="297">
        <v>0</v>
      </c>
      <c r="M415" s="457">
        <v>8.6428529915555913E-2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98">
        <v>0</v>
      </c>
      <c r="F416" s="298">
        <v>0</v>
      </c>
      <c r="G416" s="298"/>
      <c r="H416" s="298">
        <v>0</v>
      </c>
      <c r="I416" s="298">
        <v>0</v>
      </c>
      <c r="J416" s="298">
        <v>0</v>
      </c>
      <c r="K416" s="298">
        <v>0</v>
      </c>
      <c r="L416" s="298">
        <v>0</v>
      </c>
      <c r="M416" s="458">
        <v>0</v>
      </c>
    </row>
    <row r="417" spans="1:13" ht="18.399999999999999" customHeight="1">
      <c r="A417" s="69" t="s">
        <v>226</v>
      </c>
      <c r="B417" s="70" t="s">
        <v>48</v>
      </c>
      <c r="C417" s="71" t="s">
        <v>227</v>
      </c>
      <c r="D417" s="80" t="s">
        <v>42</v>
      </c>
      <c r="E417" s="73">
        <v>123629</v>
      </c>
      <c r="F417" s="409">
        <v>0</v>
      </c>
      <c r="G417" s="409"/>
      <c r="H417" s="409">
        <v>145</v>
      </c>
      <c r="I417" s="409">
        <v>121351</v>
      </c>
      <c r="J417" s="409">
        <v>2133</v>
      </c>
      <c r="K417" s="409">
        <v>0</v>
      </c>
      <c r="L417" s="409">
        <v>0</v>
      </c>
      <c r="M417" s="410">
        <v>0</v>
      </c>
    </row>
    <row r="418" spans="1:13" ht="17.25" customHeight="1">
      <c r="A418" s="74"/>
      <c r="B418" s="70"/>
      <c r="C418" s="71" t="s">
        <v>228</v>
      </c>
      <c r="D418" s="80" t="s">
        <v>43</v>
      </c>
      <c r="E418" s="73">
        <v>0</v>
      </c>
      <c r="F418" s="73">
        <v>0</v>
      </c>
      <c r="G418" s="73"/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456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23306.497930000038</v>
      </c>
      <c r="F419" s="73">
        <v>0</v>
      </c>
      <c r="G419" s="73"/>
      <c r="H419" s="73">
        <v>9.8408700000000007</v>
      </c>
      <c r="I419" s="73">
        <v>23252.713960000037</v>
      </c>
      <c r="J419" s="73">
        <v>43.943100000000001</v>
      </c>
      <c r="K419" s="73">
        <v>0</v>
      </c>
      <c r="L419" s="73">
        <v>0</v>
      </c>
      <c r="M419" s="456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97">
        <v>0.18851966714929375</v>
      </c>
      <c r="F420" s="297">
        <v>0</v>
      </c>
      <c r="G420" s="297"/>
      <c r="H420" s="297">
        <v>6.7868068965517239E-2</v>
      </c>
      <c r="I420" s="297">
        <v>0.19161534688630533</v>
      </c>
      <c r="J420" s="297">
        <v>2.0601547116736989E-2</v>
      </c>
      <c r="K420" s="297">
        <v>0</v>
      </c>
      <c r="L420" s="297">
        <v>0</v>
      </c>
      <c r="M420" s="457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98">
        <v>0</v>
      </c>
      <c r="F421" s="298">
        <v>0</v>
      </c>
      <c r="G421" s="298"/>
      <c r="H421" s="298">
        <v>0</v>
      </c>
      <c r="I421" s="298">
        <v>0</v>
      </c>
      <c r="J421" s="298">
        <v>0</v>
      </c>
      <c r="K421" s="298">
        <v>0</v>
      </c>
      <c r="L421" s="298">
        <v>0</v>
      </c>
      <c r="M421" s="458">
        <v>0</v>
      </c>
    </row>
    <row r="422" spans="1:13" ht="18.399999999999999" hidden="1" customHeight="1">
      <c r="A422" s="294" t="s">
        <v>229</v>
      </c>
      <c r="B422" s="89" t="s">
        <v>48</v>
      </c>
      <c r="C422" s="295" t="s">
        <v>453</v>
      </c>
      <c r="D422" s="80" t="s">
        <v>42</v>
      </c>
      <c r="E422" s="73">
        <v>0</v>
      </c>
      <c r="F422" s="409"/>
      <c r="G422" s="409"/>
      <c r="H422" s="409"/>
      <c r="I422" s="409"/>
      <c r="J422" s="409"/>
      <c r="K422" s="409"/>
      <c r="L422" s="409"/>
      <c r="M422" s="410"/>
    </row>
    <row r="423" spans="1:13" ht="18.399999999999999" hidden="1" customHeight="1">
      <c r="A423" s="74"/>
      <c r="B423" s="70"/>
      <c r="C423" s="71" t="s">
        <v>230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56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56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97">
        <v>0</v>
      </c>
      <c r="F425" s="297">
        <v>0</v>
      </c>
      <c r="G425" s="297"/>
      <c r="H425" s="297">
        <v>0</v>
      </c>
      <c r="I425" s="297">
        <v>0</v>
      </c>
      <c r="J425" s="297">
        <v>0</v>
      </c>
      <c r="K425" s="297">
        <v>0</v>
      </c>
      <c r="L425" s="297">
        <v>0</v>
      </c>
      <c r="M425" s="457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98">
        <v>0</v>
      </c>
      <c r="F426" s="298">
        <v>0</v>
      </c>
      <c r="G426" s="298"/>
      <c r="H426" s="298">
        <v>0</v>
      </c>
      <c r="I426" s="298">
        <v>0</v>
      </c>
      <c r="J426" s="298">
        <v>0</v>
      </c>
      <c r="K426" s="298">
        <v>0</v>
      </c>
      <c r="L426" s="298">
        <v>0</v>
      </c>
      <c r="M426" s="458">
        <v>0</v>
      </c>
    </row>
    <row r="427" spans="1:13" ht="18.399999999999999" customHeight="1">
      <c r="A427" s="69" t="s">
        <v>231</v>
      </c>
      <c r="B427" s="70" t="s">
        <v>48</v>
      </c>
      <c r="C427" s="71" t="s">
        <v>232</v>
      </c>
      <c r="D427" s="80" t="s">
        <v>42</v>
      </c>
      <c r="E427" s="73">
        <v>2418799</v>
      </c>
      <c r="F427" s="409">
        <v>0</v>
      </c>
      <c r="G427" s="409"/>
      <c r="H427" s="409">
        <v>331728</v>
      </c>
      <c r="I427" s="409">
        <v>2016244</v>
      </c>
      <c r="J427" s="409">
        <v>69506</v>
      </c>
      <c r="K427" s="409">
        <v>0</v>
      </c>
      <c r="L427" s="409">
        <v>0</v>
      </c>
      <c r="M427" s="410">
        <v>1321</v>
      </c>
    </row>
    <row r="428" spans="1:13" ht="18" customHeight="1">
      <c r="A428" s="74"/>
      <c r="B428" s="70"/>
      <c r="C428" s="71" t="s">
        <v>233</v>
      </c>
      <c r="D428" s="80" t="s">
        <v>43</v>
      </c>
      <c r="E428" s="73">
        <v>0</v>
      </c>
      <c r="F428" s="73">
        <v>0</v>
      </c>
      <c r="G428" s="73"/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456">
        <v>0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422120.17097999988</v>
      </c>
      <c r="F429" s="73">
        <v>0</v>
      </c>
      <c r="G429" s="73"/>
      <c r="H429" s="73">
        <v>52707.288350000003</v>
      </c>
      <c r="I429" s="73">
        <v>368902.47569999989</v>
      </c>
      <c r="J429" s="73">
        <v>506.62344999999999</v>
      </c>
      <c r="K429" s="73">
        <v>0</v>
      </c>
      <c r="L429" s="73">
        <v>0</v>
      </c>
      <c r="M429" s="456">
        <v>3.78348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97">
        <v>0.17451643190690913</v>
      </c>
      <c r="F430" s="297">
        <v>0</v>
      </c>
      <c r="G430" s="297"/>
      <c r="H430" s="297">
        <v>0.15888706515579029</v>
      </c>
      <c r="I430" s="297">
        <v>0.1829651945399465</v>
      </c>
      <c r="J430" s="297">
        <v>7.2889167841625182E-3</v>
      </c>
      <c r="K430" s="297">
        <v>0</v>
      </c>
      <c r="L430" s="297">
        <v>0</v>
      </c>
      <c r="M430" s="457">
        <v>2.8641029523088571E-3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59">
        <v>0</v>
      </c>
      <c r="F431" s="298">
        <v>0</v>
      </c>
      <c r="G431" s="298"/>
      <c r="H431" s="298">
        <v>0</v>
      </c>
      <c r="I431" s="298">
        <v>0</v>
      </c>
      <c r="J431" s="298">
        <v>0</v>
      </c>
      <c r="K431" s="298">
        <v>0</v>
      </c>
      <c r="L431" s="298">
        <v>0</v>
      </c>
      <c r="M431" s="458">
        <v>0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>
      <c r="A433" s="90"/>
      <c r="B433" s="70"/>
      <c r="C433" s="71"/>
      <c r="D433" s="91"/>
      <c r="E433" s="92"/>
      <c r="F433" s="92"/>
      <c r="G433" s="92"/>
      <c r="H433" s="92"/>
      <c r="I433" s="92"/>
      <c r="J433" s="92"/>
      <c r="K433" s="92"/>
      <c r="L433" s="92"/>
      <c r="M433" s="92"/>
    </row>
    <row r="434" spans="1:13" s="446" customFormat="1" ht="16.5">
      <c r="A434" s="444" t="s">
        <v>643</v>
      </c>
    </row>
    <row r="435" spans="1:13">
      <c r="A435" s="291"/>
      <c r="B435" s="290"/>
      <c r="C435" s="290"/>
      <c r="D435" s="290"/>
    </row>
    <row r="436" spans="1:13">
      <c r="C436" s="93" t="s">
        <v>4</v>
      </c>
    </row>
    <row r="437" spans="1:13">
      <c r="C437" s="292" t="s">
        <v>4</v>
      </c>
      <c r="I437" s="484"/>
      <c r="J437" s="486"/>
    </row>
    <row r="438" spans="1:13">
      <c r="C438" s="293" t="s">
        <v>4</v>
      </c>
    </row>
    <row r="447" spans="1:13">
      <c r="I447" s="1531"/>
    </row>
    <row r="448" spans="1:13">
      <c r="I448" s="1531"/>
    </row>
    <row r="450" spans="6:6">
      <c r="F450" s="1528" t="s">
        <v>4</v>
      </c>
    </row>
    <row r="451" spans="6:6">
      <c r="F451" s="1528"/>
    </row>
  </sheetData>
  <mergeCells count="3">
    <mergeCell ref="F450:F451"/>
    <mergeCell ref="F11:G11"/>
    <mergeCell ref="I447:I448"/>
  </mergeCells>
  <phoneticPr fontId="0" type="noConversion"/>
  <printOptions horizontalCentered="1"/>
  <pageMargins left="0.70866141732283472" right="0.70866141732283472" top="0.74803149606299213" bottom="0" header="0.51181102362204722" footer="0"/>
  <pageSetup paperSize="9" scale="72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9" zoomScaleNormal="79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62" t="s">
        <v>454</v>
      </c>
      <c r="B1" s="16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8" t="s">
        <v>455</v>
      </c>
      <c r="B2" s="228"/>
      <c r="C2" s="228"/>
      <c r="D2" s="228"/>
      <c r="E2" s="228"/>
      <c r="F2" s="228"/>
      <c r="G2" s="229"/>
      <c r="H2" s="229"/>
      <c r="I2" s="229"/>
      <c r="J2" s="229"/>
      <c r="K2" s="229"/>
      <c r="L2" s="229"/>
    </row>
    <row r="3" spans="1:12" ht="15" customHeight="1">
      <c r="A3" s="228"/>
      <c r="B3" s="228"/>
      <c r="C3" s="228"/>
      <c r="D3" s="228"/>
      <c r="E3" s="228"/>
      <c r="F3" s="228"/>
      <c r="G3" s="229"/>
      <c r="H3" s="229"/>
      <c r="I3" s="229"/>
      <c r="J3" s="229"/>
      <c r="K3" s="229"/>
      <c r="L3" s="229"/>
    </row>
    <row r="4" spans="1:12" ht="15.2" customHeight="1">
      <c r="A4" s="21"/>
      <c r="B4" s="230"/>
      <c r="C4" s="230"/>
      <c r="D4" s="21"/>
      <c r="E4" s="21"/>
      <c r="F4" s="21"/>
      <c r="G4" s="21"/>
      <c r="H4" s="21"/>
      <c r="I4" s="21"/>
      <c r="J4" s="162"/>
      <c r="K4" s="162"/>
      <c r="L4" s="231" t="s">
        <v>2</v>
      </c>
    </row>
    <row r="5" spans="1:12" ht="15.95" customHeight="1">
      <c r="A5" s="232" t="s">
        <v>4</v>
      </c>
      <c r="B5" s="233" t="s">
        <v>4</v>
      </c>
      <c r="C5" s="233" t="s">
        <v>3</v>
      </c>
      <c r="D5" s="234"/>
      <c r="E5" s="19" t="s">
        <v>4</v>
      </c>
      <c r="F5" s="17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35"/>
      <c r="B6" s="236"/>
      <c r="C6" s="24" t="s">
        <v>447</v>
      </c>
      <c r="D6" s="236"/>
      <c r="E6" s="178"/>
      <c r="F6" s="17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35" t="s">
        <v>4</v>
      </c>
      <c r="B7" s="236"/>
      <c r="C7" s="24" t="s">
        <v>11</v>
      </c>
      <c r="D7" s="21"/>
      <c r="E7" s="32" t="s">
        <v>12</v>
      </c>
      <c r="F7" s="17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37" t="s">
        <v>4</v>
      </c>
      <c r="B8" s="238"/>
      <c r="C8" s="24" t="s">
        <v>20</v>
      </c>
      <c r="D8" s="21"/>
      <c r="E8" s="32" t="s">
        <v>4</v>
      </c>
      <c r="F8" s="17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9" t="s">
        <v>4</v>
      </c>
      <c r="B9" s="240"/>
      <c r="C9" s="24" t="s">
        <v>27</v>
      </c>
      <c r="D9" s="21"/>
      <c r="E9" s="183" t="s">
        <v>4</v>
      </c>
      <c r="F9" s="17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35"/>
      <c r="B10" s="236"/>
      <c r="C10" s="24" t="s">
        <v>31</v>
      </c>
      <c r="D10" s="241"/>
      <c r="E10" s="44"/>
      <c r="F10" s="242"/>
      <c r="G10" s="243"/>
      <c r="H10" s="233"/>
      <c r="I10" s="244"/>
      <c r="J10" s="245"/>
      <c r="K10" s="233"/>
      <c r="L10" s="244"/>
    </row>
    <row r="11" spans="1:12" s="254" customFormat="1" ht="9.9499999999999993" customHeight="1">
      <c r="A11" s="246">
        <v>1</v>
      </c>
      <c r="B11" s="247"/>
      <c r="C11" s="247"/>
      <c r="D11" s="247"/>
      <c r="E11" s="248" t="s">
        <v>33</v>
      </c>
      <c r="F11" s="248">
        <v>3</v>
      </c>
      <c r="G11" s="249" t="s">
        <v>35</v>
      </c>
      <c r="H11" s="250" t="s">
        <v>36</v>
      </c>
      <c r="I11" s="251" t="s">
        <v>37</v>
      </c>
      <c r="J11" s="252">
        <v>7</v>
      </c>
      <c r="K11" s="250">
        <v>8</v>
      </c>
      <c r="L11" s="253">
        <v>9</v>
      </c>
    </row>
    <row r="12" spans="1:12" ht="18.95" customHeight="1">
      <c r="A12" s="255"/>
      <c r="B12" s="256"/>
      <c r="C12" s="257" t="s">
        <v>41</v>
      </c>
      <c r="D12" s="258" t="s">
        <v>42</v>
      </c>
      <c r="E12" s="499">
        <v>50089646</v>
      </c>
      <c r="F12" s="500">
        <v>45862048</v>
      </c>
      <c r="G12" s="500">
        <v>28905</v>
      </c>
      <c r="H12" s="500">
        <v>3713980</v>
      </c>
      <c r="I12" s="500">
        <v>268120</v>
      </c>
      <c r="J12" s="500">
        <v>0</v>
      </c>
      <c r="K12" s="500">
        <v>0</v>
      </c>
      <c r="L12" s="462">
        <v>216593</v>
      </c>
    </row>
    <row r="13" spans="1:12" ht="18.95" customHeight="1">
      <c r="A13" s="259"/>
      <c r="B13" s="260"/>
      <c r="C13" s="261"/>
      <c r="D13" s="242" t="s">
        <v>43</v>
      </c>
      <c r="E13" s="466">
        <v>0</v>
      </c>
      <c r="F13" s="464">
        <v>0</v>
      </c>
      <c r="G13" s="464">
        <v>0</v>
      </c>
      <c r="H13" s="464">
        <v>0</v>
      </c>
      <c r="I13" s="464">
        <v>0</v>
      </c>
      <c r="J13" s="464">
        <v>0</v>
      </c>
      <c r="K13" s="464">
        <v>0</v>
      </c>
      <c r="L13" s="465">
        <v>0</v>
      </c>
    </row>
    <row r="14" spans="1:12" ht="18.95" customHeight="1">
      <c r="A14" s="259"/>
      <c r="B14" s="260"/>
      <c r="C14" s="196" t="s">
        <v>4</v>
      </c>
      <c r="D14" s="242" t="s">
        <v>44</v>
      </c>
      <c r="E14" s="466">
        <v>8623051.5598600004</v>
      </c>
      <c r="F14" s="464">
        <v>7957776.5840200018</v>
      </c>
      <c r="G14" s="464">
        <v>3032.9719699999991</v>
      </c>
      <c r="H14" s="464">
        <v>642558.79960999987</v>
      </c>
      <c r="I14" s="464">
        <v>963.38967999999988</v>
      </c>
      <c r="J14" s="464">
        <v>0</v>
      </c>
      <c r="K14" s="464">
        <v>0</v>
      </c>
      <c r="L14" s="465">
        <v>18719.814580000002</v>
      </c>
    </row>
    <row r="15" spans="1:12" ht="18.95" customHeight="1">
      <c r="A15" s="259"/>
      <c r="B15" s="260"/>
      <c r="C15" s="261"/>
      <c r="D15" s="242" t="s">
        <v>45</v>
      </c>
      <c r="E15" s="467">
        <v>0.172152375759653</v>
      </c>
      <c r="F15" s="468">
        <v>0.17351550859699946</v>
      </c>
      <c r="G15" s="468">
        <v>0.10492897318802973</v>
      </c>
      <c r="H15" s="468">
        <v>0.17301084001798606</v>
      </c>
      <c r="I15" s="468">
        <v>3.5931287483216465E-3</v>
      </c>
      <c r="J15" s="468">
        <v>0</v>
      </c>
      <c r="K15" s="468">
        <v>0</v>
      </c>
      <c r="L15" s="469">
        <v>8.6428529915555913E-2</v>
      </c>
    </row>
    <row r="16" spans="1:12" ht="18.95" customHeight="1">
      <c r="A16" s="262"/>
      <c r="B16" s="263"/>
      <c r="C16" s="264"/>
      <c r="D16" s="242" t="s">
        <v>46</v>
      </c>
      <c r="E16" s="470">
        <v>0</v>
      </c>
      <c r="F16" s="471">
        <v>0</v>
      </c>
      <c r="G16" s="471">
        <v>0</v>
      </c>
      <c r="H16" s="471">
        <v>0</v>
      </c>
      <c r="I16" s="471">
        <v>0</v>
      </c>
      <c r="J16" s="471">
        <v>0</v>
      </c>
      <c r="K16" s="471">
        <v>0</v>
      </c>
      <c r="L16" s="472">
        <v>0</v>
      </c>
    </row>
    <row r="17" spans="1:12" ht="18.95" customHeight="1">
      <c r="A17" s="265" t="s">
        <v>370</v>
      </c>
      <c r="B17" s="266" t="s">
        <v>48</v>
      </c>
      <c r="C17" s="267" t="s">
        <v>371</v>
      </c>
      <c r="D17" s="268" t="s">
        <v>42</v>
      </c>
      <c r="E17" s="473">
        <v>1147555</v>
      </c>
      <c r="F17" s="407">
        <v>121253</v>
      </c>
      <c r="G17" s="407">
        <v>1417</v>
      </c>
      <c r="H17" s="407">
        <v>848708</v>
      </c>
      <c r="I17" s="407">
        <v>24344</v>
      </c>
      <c r="J17" s="407">
        <v>0</v>
      </c>
      <c r="K17" s="407">
        <v>0</v>
      </c>
      <c r="L17" s="408">
        <v>151833</v>
      </c>
    </row>
    <row r="18" spans="1:12" ht="18.95" customHeight="1">
      <c r="A18" s="269"/>
      <c r="B18" s="266"/>
      <c r="C18" s="267"/>
      <c r="D18" s="270" t="s">
        <v>43</v>
      </c>
      <c r="E18" s="474">
        <v>0</v>
      </c>
      <c r="F18" s="475">
        <v>0</v>
      </c>
      <c r="G18" s="475">
        <v>0</v>
      </c>
      <c r="H18" s="475">
        <v>0</v>
      </c>
      <c r="I18" s="475">
        <v>0</v>
      </c>
      <c r="J18" s="475">
        <v>0</v>
      </c>
      <c r="K18" s="475">
        <v>0</v>
      </c>
      <c r="L18" s="476">
        <v>0</v>
      </c>
    </row>
    <row r="19" spans="1:12" ht="18.95" customHeight="1">
      <c r="A19" s="269"/>
      <c r="B19" s="266"/>
      <c r="C19" s="267"/>
      <c r="D19" s="270" t="s">
        <v>44</v>
      </c>
      <c r="E19" s="474">
        <v>164250.92629000026</v>
      </c>
      <c r="F19" s="477">
        <v>5050.8097499999994</v>
      </c>
      <c r="G19" s="477">
        <v>250.42454999999993</v>
      </c>
      <c r="H19" s="477">
        <v>143956.77747000026</v>
      </c>
      <c r="I19" s="477">
        <v>189.55</v>
      </c>
      <c r="J19" s="477">
        <v>0</v>
      </c>
      <c r="K19" s="477">
        <v>0</v>
      </c>
      <c r="L19" s="478">
        <v>14803.364519999999</v>
      </c>
    </row>
    <row r="20" spans="1:12" ht="18.95" customHeight="1">
      <c r="A20" s="269"/>
      <c r="B20" s="267"/>
      <c r="C20" s="267"/>
      <c r="D20" s="270" t="s">
        <v>45</v>
      </c>
      <c r="E20" s="479">
        <v>0.143131201807321</v>
      </c>
      <c r="F20" s="223">
        <v>4.1655132244150656E-2</v>
      </c>
      <c r="G20" s="223">
        <v>0.17672868736767813</v>
      </c>
      <c r="H20" s="223">
        <v>0.16961873514801354</v>
      </c>
      <c r="I20" s="223">
        <v>7.7863128491620116E-3</v>
      </c>
      <c r="J20" s="223">
        <v>0</v>
      </c>
      <c r="K20" s="223">
        <v>0</v>
      </c>
      <c r="L20" s="480">
        <v>9.7497675208946671E-2</v>
      </c>
    </row>
    <row r="21" spans="1:12" s="274" customFormat="1" ht="18.95" customHeight="1">
      <c r="A21" s="271"/>
      <c r="B21" s="272"/>
      <c r="C21" s="272"/>
      <c r="D21" s="273" t="s">
        <v>46</v>
      </c>
      <c r="E21" s="481">
        <v>0</v>
      </c>
      <c r="F21" s="482">
        <v>0</v>
      </c>
      <c r="G21" s="482">
        <v>0</v>
      </c>
      <c r="H21" s="482">
        <v>0</v>
      </c>
      <c r="I21" s="482">
        <v>0</v>
      </c>
      <c r="J21" s="482">
        <v>0</v>
      </c>
      <c r="K21" s="482">
        <v>0</v>
      </c>
      <c r="L21" s="483">
        <v>0</v>
      </c>
    </row>
    <row r="22" spans="1:12" ht="18.95" customHeight="1">
      <c r="A22" s="265" t="s">
        <v>372</v>
      </c>
      <c r="B22" s="266" t="s">
        <v>48</v>
      </c>
      <c r="C22" s="267" t="s">
        <v>373</v>
      </c>
      <c r="D22" s="270" t="s">
        <v>42</v>
      </c>
      <c r="E22" s="473">
        <v>436</v>
      </c>
      <c r="F22" s="407">
        <v>436</v>
      </c>
      <c r="G22" s="407">
        <v>0</v>
      </c>
      <c r="H22" s="407">
        <v>0</v>
      </c>
      <c r="I22" s="407">
        <v>0</v>
      </c>
      <c r="J22" s="407">
        <v>0</v>
      </c>
      <c r="K22" s="407">
        <v>0</v>
      </c>
      <c r="L22" s="408">
        <v>0</v>
      </c>
    </row>
    <row r="23" spans="1:12" ht="18.95" customHeight="1">
      <c r="A23" s="265"/>
      <c r="B23" s="266"/>
      <c r="C23" s="267"/>
      <c r="D23" s="270" t="s">
        <v>43</v>
      </c>
      <c r="E23" s="474">
        <v>0</v>
      </c>
      <c r="F23" s="475">
        <v>0</v>
      </c>
      <c r="G23" s="475">
        <v>0</v>
      </c>
      <c r="H23" s="475">
        <v>0</v>
      </c>
      <c r="I23" s="475">
        <v>0</v>
      </c>
      <c r="J23" s="475">
        <v>0</v>
      </c>
      <c r="K23" s="475">
        <v>0</v>
      </c>
      <c r="L23" s="476">
        <v>0</v>
      </c>
    </row>
    <row r="24" spans="1:12" ht="18.95" customHeight="1">
      <c r="A24" s="265"/>
      <c r="B24" s="266"/>
      <c r="C24" s="267"/>
      <c r="D24" s="270" t="s">
        <v>44</v>
      </c>
      <c r="E24" s="474">
        <v>22.236400000000003</v>
      </c>
      <c r="F24" s="475">
        <v>22.236400000000003</v>
      </c>
      <c r="G24" s="475">
        <v>0</v>
      </c>
      <c r="H24" s="475">
        <v>0</v>
      </c>
      <c r="I24" s="475">
        <v>0</v>
      </c>
      <c r="J24" s="475">
        <v>0</v>
      </c>
      <c r="K24" s="475">
        <v>0</v>
      </c>
      <c r="L24" s="476">
        <v>0</v>
      </c>
    </row>
    <row r="25" spans="1:12" ht="18.95" customHeight="1">
      <c r="A25" s="265"/>
      <c r="B25" s="267"/>
      <c r="C25" s="267"/>
      <c r="D25" s="270" t="s">
        <v>45</v>
      </c>
      <c r="E25" s="479">
        <v>5.1000917431192665E-2</v>
      </c>
      <c r="F25" s="223">
        <v>5.1000917431192665E-2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480">
        <v>0</v>
      </c>
    </row>
    <row r="26" spans="1:12" ht="18.95" customHeight="1">
      <c r="A26" s="271"/>
      <c r="B26" s="272"/>
      <c r="C26" s="272"/>
      <c r="D26" s="270" t="s">
        <v>46</v>
      </c>
      <c r="E26" s="481">
        <v>0</v>
      </c>
      <c r="F26" s="482">
        <v>0</v>
      </c>
      <c r="G26" s="482">
        <v>0</v>
      </c>
      <c r="H26" s="482">
        <v>0</v>
      </c>
      <c r="I26" s="482">
        <v>0</v>
      </c>
      <c r="J26" s="482">
        <v>0</v>
      </c>
      <c r="K26" s="482">
        <v>0</v>
      </c>
      <c r="L26" s="483">
        <v>0</v>
      </c>
    </row>
    <row r="27" spans="1:12" ht="18.95" customHeight="1">
      <c r="A27" s="265" t="s">
        <v>374</v>
      </c>
      <c r="B27" s="266" t="s">
        <v>48</v>
      </c>
      <c r="C27" s="267" t="s">
        <v>375</v>
      </c>
      <c r="D27" s="268" t="s">
        <v>42</v>
      </c>
      <c r="E27" s="473">
        <v>37183</v>
      </c>
      <c r="F27" s="407">
        <v>193</v>
      </c>
      <c r="G27" s="407">
        <v>876</v>
      </c>
      <c r="H27" s="407">
        <v>21789</v>
      </c>
      <c r="I27" s="407">
        <v>1058</v>
      </c>
      <c r="J27" s="407">
        <v>0</v>
      </c>
      <c r="K27" s="407">
        <v>0</v>
      </c>
      <c r="L27" s="408">
        <v>13267</v>
      </c>
    </row>
    <row r="28" spans="1:12" ht="18.95" customHeight="1">
      <c r="A28" s="265"/>
      <c r="B28" s="266"/>
      <c r="C28" s="267"/>
      <c r="D28" s="270" t="s">
        <v>43</v>
      </c>
      <c r="E28" s="474">
        <v>0</v>
      </c>
      <c r="F28" s="475">
        <v>0</v>
      </c>
      <c r="G28" s="475">
        <v>0</v>
      </c>
      <c r="H28" s="475">
        <v>0</v>
      </c>
      <c r="I28" s="475">
        <v>0</v>
      </c>
      <c r="J28" s="475">
        <v>0</v>
      </c>
      <c r="K28" s="475">
        <v>0</v>
      </c>
      <c r="L28" s="476">
        <v>0</v>
      </c>
    </row>
    <row r="29" spans="1:12" ht="18.95" customHeight="1">
      <c r="A29" s="265"/>
      <c r="B29" s="266"/>
      <c r="C29" s="267"/>
      <c r="D29" s="270" t="s">
        <v>44</v>
      </c>
      <c r="E29" s="474">
        <v>6154.1160600000021</v>
      </c>
      <c r="F29" s="475">
        <v>73.051000000000002</v>
      </c>
      <c r="G29" s="475">
        <v>123.72210000000001</v>
      </c>
      <c r="H29" s="475">
        <v>3869.2369900000017</v>
      </c>
      <c r="I29" s="475">
        <v>0</v>
      </c>
      <c r="J29" s="475">
        <v>0</v>
      </c>
      <c r="K29" s="475">
        <v>0</v>
      </c>
      <c r="L29" s="476">
        <v>2088.1059700000001</v>
      </c>
    </row>
    <row r="30" spans="1:12" ht="18.95" customHeight="1">
      <c r="A30" s="269"/>
      <c r="B30" s="267"/>
      <c r="C30" s="267"/>
      <c r="D30" s="270" t="s">
        <v>45</v>
      </c>
      <c r="E30" s="479">
        <v>0.16550886319016761</v>
      </c>
      <c r="F30" s="223">
        <v>0.37850259067357511</v>
      </c>
      <c r="G30" s="223">
        <v>0.14123527397260274</v>
      </c>
      <c r="H30" s="223">
        <v>0.17757753866629958</v>
      </c>
      <c r="I30" s="223">
        <v>0</v>
      </c>
      <c r="J30" s="223">
        <v>0</v>
      </c>
      <c r="K30" s="223">
        <v>0</v>
      </c>
      <c r="L30" s="480">
        <v>0.15739096781487902</v>
      </c>
    </row>
    <row r="31" spans="1:12" ht="18.95" customHeight="1">
      <c r="A31" s="271"/>
      <c r="B31" s="272"/>
      <c r="C31" s="272"/>
      <c r="D31" s="273" t="s">
        <v>46</v>
      </c>
      <c r="E31" s="481">
        <v>0</v>
      </c>
      <c r="F31" s="482">
        <v>0</v>
      </c>
      <c r="G31" s="482">
        <v>0</v>
      </c>
      <c r="H31" s="482">
        <v>0</v>
      </c>
      <c r="I31" s="482">
        <v>0</v>
      </c>
      <c r="J31" s="482">
        <v>0</v>
      </c>
      <c r="K31" s="482">
        <v>0</v>
      </c>
      <c r="L31" s="483">
        <v>0</v>
      </c>
    </row>
    <row r="32" spans="1:12" ht="18.95" customHeight="1">
      <c r="A32" s="265" t="s">
        <v>376</v>
      </c>
      <c r="B32" s="266" t="s">
        <v>48</v>
      </c>
      <c r="C32" s="267" t="s">
        <v>377</v>
      </c>
      <c r="D32" s="270" t="s">
        <v>42</v>
      </c>
      <c r="E32" s="474">
        <v>653</v>
      </c>
      <c r="F32" s="477">
        <v>653</v>
      </c>
      <c r="G32" s="477">
        <v>0</v>
      </c>
      <c r="H32" s="477">
        <v>0</v>
      </c>
      <c r="I32" s="477">
        <v>0</v>
      </c>
      <c r="J32" s="477">
        <v>0</v>
      </c>
      <c r="K32" s="477">
        <v>0</v>
      </c>
      <c r="L32" s="478">
        <v>0</v>
      </c>
    </row>
    <row r="33" spans="1:12" ht="18.95" customHeight="1">
      <c r="A33" s="265"/>
      <c r="B33" s="266"/>
      <c r="C33" s="267"/>
      <c r="D33" s="270" t="s">
        <v>43</v>
      </c>
      <c r="E33" s="474">
        <v>0</v>
      </c>
      <c r="F33" s="475">
        <v>0</v>
      </c>
      <c r="G33" s="475">
        <v>0</v>
      </c>
      <c r="H33" s="475">
        <v>0</v>
      </c>
      <c r="I33" s="475">
        <v>0</v>
      </c>
      <c r="J33" s="475">
        <v>0</v>
      </c>
      <c r="K33" s="475">
        <v>0</v>
      </c>
      <c r="L33" s="476">
        <v>0</v>
      </c>
    </row>
    <row r="34" spans="1:12" ht="18.95" customHeight="1">
      <c r="A34" s="265"/>
      <c r="B34" s="266"/>
      <c r="C34" s="267"/>
      <c r="D34" s="270" t="s">
        <v>44</v>
      </c>
      <c r="E34" s="474">
        <v>97</v>
      </c>
      <c r="F34" s="475">
        <v>97</v>
      </c>
      <c r="G34" s="475">
        <v>0</v>
      </c>
      <c r="H34" s="475">
        <v>0</v>
      </c>
      <c r="I34" s="475">
        <v>0</v>
      </c>
      <c r="J34" s="475">
        <v>0</v>
      </c>
      <c r="K34" s="475">
        <v>0</v>
      </c>
      <c r="L34" s="476">
        <v>0</v>
      </c>
    </row>
    <row r="35" spans="1:12" ht="18.95" customHeight="1">
      <c r="A35" s="269"/>
      <c r="B35" s="267"/>
      <c r="C35" s="267"/>
      <c r="D35" s="270" t="s">
        <v>45</v>
      </c>
      <c r="E35" s="479">
        <v>0.14854517611026033</v>
      </c>
      <c r="F35" s="223">
        <v>0.14854517611026033</v>
      </c>
      <c r="G35" s="223">
        <v>0</v>
      </c>
      <c r="H35" s="223">
        <v>0</v>
      </c>
      <c r="I35" s="223">
        <v>0</v>
      </c>
      <c r="J35" s="223">
        <v>0</v>
      </c>
      <c r="K35" s="223">
        <v>0</v>
      </c>
      <c r="L35" s="480">
        <v>0</v>
      </c>
    </row>
    <row r="36" spans="1:12" ht="18.95" customHeight="1">
      <c r="A36" s="271"/>
      <c r="B36" s="272"/>
      <c r="C36" s="272"/>
      <c r="D36" s="270" t="s">
        <v>46</v>
      </c>
      <c r="E36" s="481">
        <v>0</v>
      </c>
      <c r="F36" s="482">
        <v>0</v>
      </c>
      <c r="G36" s="482">
        <v>0</v>
      </c>
      <c r="H36" s="482">
        <v>0</v>
      </c>
      <c r="I36" s="482">
        <v>0</v>
      </c>
      <c r="J36" s="482">
        <v>0</v>
      </c>
      <c r="K36" s="482">
        <v>0</v>
      </c>
      <c r="L36" s="483">
        <v>0</v>
      </c>
    </row>
    <row r="37" spans="1:12" ht="18.95" hidden="1" customHeight="1">
      <c r="A37" s="265" t="s">
        <v>378</v>
      </c>
      <c r="B37" s="266" t="s">
        <v>48</v>
      </c>
      <c r="C37" s="267" t="s">
        <v>379</v>
      </c>
      <c r="D37" s="268" t="s">
        <v>42</v>
      </c>
      <c r="E37" s="473">
        <v>0</v>
      </c>
      <c r="F37" s="407">
        <v>0</v>
      </c>
      <c r="G37" s="407">
        <v>0</v>
      </c>
      <c r="H37" s="407">
        <v>0</v>
      </c>
      <c r="I37" s="407">
        <v>0</v>
      </c>
      <c r="J37" s="407">
        <v>0</v>
      </c>
      <c r="K37" s="407">
        <v>0</v>
      </c>
      <c r="L37" s="408">
        <v>0</v>
      </c>
    </row>
    <row r="38" spans="1:12" ht="18.95" hidden="1" customHeight="1">
      <c r="A38" s="265"/>
      <c r="B38" s="266"/>
      <c r="C38" s="267"/>
      <c r="D38" s="270" t="s">
        <v>43</v>
      </c>
      <c r="E38" s="474">
        <v>0</v>
      </c>
      <c r="F38" s="475">
        <v>0</v>
      </c>
      <c r="G38" s="475">
        <v>0</v>
      </c>
      <c r="H38" s="475">
        <v>0</v>
      </c>
      <c r="I38" s="475">
        <v>0</v>
      </c>
      <c r="J38" s="475">
        <v>0</v>
      </c>
      <c r="K38" s="475">
        <v>0</v>
      </c>
      <c r="L38" s="476">
        <v>0</v>
      </c>
    </row>
    <row r="39" spans="1:12" ht="18.95" hidden="1" customHeight="1">
      <c r="A39" s="265"/>
      <c r="B39" s="266"/>
      <c r="C39" s="267"/>
      <c r="D39" s="270" t="s">
        <v>44</v>
      </c>
      <c r="E39" s="474">
        <v>0</v>
      </c>
      <c r="F39" s="475">
        <v>0</v>
      </c>
      <c r="G39" s="475">
        <v>0</v>
      </c>
      <c r="H39" s="475">
        <v>0</v>
      </c>
      <c r="I39" s="475">
        <v>0</v>
      </c>
      <c r="J39" s="475">
        <v>0</v>
      </c>
      <c r="K39" s="475">
        <v>0</v>
      </c>
      <c r="L39" s="476">
        <v>0</v>
      </c>
    </row>
    <row r="40" spans="1:12" ht="18.95" hidden="1" customHeight="1">
      <c r="A40" s="269"/>
      <c r="B40" s="267"/>
      <c r="C40" s="267"/>
      <c r="D40" s="270" t="s">
        <v>45</v>
      </c>
      <c r="E40" s="479">
        <v>0</v>
      </c>
      <c r="F40" s="223">
        <v>0</v>
      </c>
      <c r="G40" s="223">
        <v>0</v>
      </c>
      <c r="H40" s="223">
        <v>0</v>
      </c>
      <c r="I40" s="223">
        <v>0</v>
      </c>
      <c r="J40" s="223">
        <v>0</v>
      </c>
      <c r="K40" s="223">
        <v>0</v>
      </c>
      <c r="L40" s="480">
        <v>0</v>
      </c>
    </row>
    <row r="41" spans="1:12" ht="18.95" hidden="1" customHeight="1">
      <c r="A41" s="271"/>
      <c r="B41" s="272"/>
      <c r="C41" s="272"/>
      <c r="D41" s="276" t="s">
        <v>46</v>
      </c>
      <c r="E41" s="481">
        <v>0</v>
      </c>
      <c r="F41" s="482">
        <v>0</v>
      </c>
      <c r="G41" s="482">
        <v>0</v>
      </c>
      <c r="H41" s="482">
        <v>0</v>
      </c>
      <c r="I41" s="482">
        <v>0</v>
      </c>
      <c r="J41" s="482">
        <v>0</v>
      </c>
      <c r="K41" s="482">
        <v>0</v>
      </c>
      <c r="L41" s="483">
        <v>0</v>
      </c>
    </row>
    <row r="42" spans="1:12" ht="18.95" hidden="1" customHeight="1">
      <c r="A42" s="277" t="s">
        <v>380</v>
      </c>
      <c r="B42" s="278" t="s">
        <v>48</v>
      </c>
      <c r="C42" s="279" t="s">
        <v>381</v>
      </c>
      <c r="D42" s="280" t="s">
        <v>42</v>
      </c>
      <c r="E42" s="473">
        <v>0</v>
      </c>
      <c r="F42" s="407">
        <v>0</v>
      </c>
      <c r="G42" s="407">
        <v>0</v>
      </c>
      <c r="H42" s="407">
        <v>0</v>
      </c>
      <c r="I42" s="407">
        <v>0</v>
      </c>
      <c r="J42" s="407">
        <v>0</v>
      </c>
      <c r="K42" s="407">
        <v>0</v>
      </c>
      <c r="L42" s="408">
        <v>0</v>
      </c>
    </row>
    <row r="43" spans="1:12" ht="18.95" hidden="1" customHeight="1">
      <c r="A43" s="269"/>
      <c r="B43" s="267"/>
      <c r="C43" s="267" t="s">
        <v>382</v>
      </c>
      <c r="D43" s="270" t="s">
        <v>43</v>
      </c>
      <c r="E43" s="474">
        <v>0</v>
      </c>
      <c r="F43" s="475">
        <v>0</v>
      </c>
      <c r="G43" s="475">
        <v>0</v>
      </c>
      <c r="H43" s="475">
        <v>0</v>
      </c>
      <c r="I43" s="475">
        <v>0</v>
      </c>
      <c r="J43" s="475">
        <v>0</v>
      </c>
      <c r="K43" s="475">
        <v>0</v>
      </c>
      <c r="L43" s="476">
        <v>0</v>
      </c>
    </row>
    <row r="44" spans="1:12" ht="18.95" hidden="1" customHeight="1">
      <c r="A44" s="269"/>
      <c r="B44" s="267"/>
      <c r="C44" s="267"/>
      <c r="D44" s="270" t="s">
        <v>44</v>
      </c>
      <c r="E44" s="474">
        <v>0</v>
      </c>
      <c r="F44" s="475">
        <v>0</v>
      </c>
      <c r="G44" s="475">
        <v>0</v>
      </c>
      <c r="H44" s="475">
        <v>0</v>
      </c>
      <c r="I44" s="475">
        <v>0</v>
      </c>
      <c r="J44" s="475">
        <v>0</v>
      </c>
      <c r="K44" s="475">
        <v>0</v>
      </c>
      <c r="L44" s="476">
        <v>0</v>
      </c>
    </row>
    <row r="45" spans="1:12" ht="18.95" hidden="1" customHeight="1">
      <c r="A45" s="269"/>
      <c r="B45" s="267"/>
      <c r="C45" s="267"/>
      <c r="D45" s="270" t="s">
        <v>45</v>
      </c>
      <c r="E45" s="479">
        <v>0</v>
      </c>
      <c r="F45" s="223">
        <v>0</v>
      </c>
      <c r="G45" s="223">
        <v>0</v>
      </c>
      <c r="H45" s="223">
        <v>0</v>
      </c>
      <c r="I45" s="223">
        <v>0</v>
      </c>
      <c r="J45" s="223">
        <v>0</v>
      </c>
      <c r="K45" s="223">
        <v>0</v>
      </c>
      <c r="L45" s="480">
        <v>0</v>
      </c>
    </row>
    <row r="46" spans="1:12" ht="18.95" hidden="1" customHeight="1">
      <c r="A46" s="271"/>
      <c r="B46" s="272"/>
      <c r="C46" s="272"/>
      <c r="D46" s="273" t="s">
        <v>46</v>
      </c>
      <c r="E46" s="481">
        <v>0</v>
      </c>
      <c r="F46" s="482">
        <v>0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3">
        <v>0</v>
      </c>
    </row>
    <row r="47" spans="1:12" ht="18.95" customHeight="1">
      <c r="A47" s="265" t="s">
        <v>383</v>
      </c>
      <c r="B47" s="266" t="s">
        <v>48</v>
      </c>
      <c r="C47" s="267" t="s">
        <v>384</v>
      </c>
      <c r="D47" s="281" t="s">
        <v>42</v>
      </c>
      <c r="E47" s="473">
        <v>84780</v>
      </c>
      <c r="F47" s="407"/>
      <c r="G47" s="407">
        <v>236</v>
      </c>
      <c r="H47" s="407">
        <v>84218</v>
      </c>
      <c r="I47" s="407">
        <v>326</v>
      </c>
      <c r="J47" s="407">
        <v>0</v>
      </c>
      <c r="K47" s="407">
        <v>0</v>
      </c>
      <c r="L47" s="408">
        <v>0</v>
      </c>
    </row>
    <row r="48" spans="1:12" ht="18.95" customHeight="1">
      <c r="A48" s="265"/>
      <c r="B48" s="266"/>
      <c r="C48" s="267"/>
      <c r="D48" s="270" t="s">
        <v>43</v>
      </c>
      <c r="E48" s="474">
        <v>0</v>
      </c>
      <c r="F48" s="475">
        <v>0</v>
      </c>
      <c r="G48" s="475">
        <v>0</v>
      </c>
      <c r="H48" s="475">
        <v>0</v>
      </c>
      <c r="I48" s="475">
        <v>0</v>
      </c>
      <c r="J48" s="475">
        <v>0</v>
      </c>
      <c r="K48" s="475">
        <v>0</v>
      </c>
      <c r="L48" s="476">
        <v>0</v>
      </c>
    </row>
    <row r="49" spans="1:12" ht="18.95" customHeight="1">
      <c r="A49" s="265"/>
      <c r="B49" s="266"/>
      <c r="C49" s="267"/>
      <c r="D49" s="270" t="s">
        <v>44</v>
      </c>
      <c r="E49" s="474">
        <v>13854.22309</v>
      </c>
      <c r="F49" s="475">
        <v>0</v>
      </c>
      <c r="G49" s="475">
        <v>25.25572</v>
      </c>
      <c r="H49" s="475">
        <v>13748.986370000001</v>
      </c>
      <c r="I49" s="475">
        <v>79.980999999999995</v>
      </c>
      <c r="J49" s="475">
        <v>0</v>
      </c>
      <c r="K49" s="475">
        <v>0</v>
      </c>
      <c r="L49" s="476">
        <v>0</v>
      </c>
    </row>
    <row r="50" spans="1:12" ht="18.95" customHeight="1">
      <c r="A50" s="265"/>
      <c r="B50" s="267"/>
      <c r="C50" s="267"/>
      <c r="D50" s="270" t="s">
        <v>45</v>
      </c>
      <c r="E50" s="479">
        <v>0.16341381328143428</v>
      </c>
      <c r="F50" s="223">
        <v>0</v>
      </c>
      <c r="G50" s="223">
        <v>0.1070157627118644</v>
      </c>
      <c r="H50" s="223">
        <v>0.16325472428696955</v>
      </c>
      <c r="I50" s="223">
        <v>0.245340490797546</v>
      </c>
      <c r="J50" s="223">
        <v>0</v>
      </c>
      <c r="K50" s="223">
        <v>0</v>
      </c>
      <c r="L50" s="480">
        <v>0</v>
      </c>
    </row>
    <row r="51" spans="1:12" ht="18.95" customHeight="1">
      <c r="A51" s="271"/>
      <c r="B51" s="272"/>
      <c r="C51" s="272"/>
      <c r="D51" s="275" t="s">
        <v>46</v>
      </c>
      <c r="E51" s="481">
        <v>0</v>
      </c>
      <c r="F51" s="482">
        <v>0</v>
      </c>
      <c r="G51" s="482">
        <v>0</v>
      </c>
      <c r="H51" s="482">
        <v>0</v>
      </c>
      <c r="I51" s="482">
        <v>0</v>
      </c>
      <c r="J51" s="482">
        <v>0</v>
      </c>
      <c r="K51" s="482">
        <v>0</v>
      </c>
      <c r="L51" s="483">
        <v>0</v>
      </c>
    </row>
    <row r="52" spans="1:12" ht="18.95" hidden="1" customHeight="1">
      <c r="A52" s="265" t="s">
        <v>385</v>
      </c>
      <c r="B52" s="266" t="s">
        <v>48</v>
      </c>
      <c r="C52" s="267" t="s">
        <v>386</v>
      </c>
      <c r="D52" s="268" t="s">
        <v>42</v>
      </c>
      <c r="E52" s="473">
        <v>0</v>
      </c>
      <c r="F52" s="407">
        <v>0</v>
      </c>
      <c r="G52" s="407">
        <v>0</v>
      </c>
      <c r="H52" s="407">
        <v>0</v>
      </c>
      <c r="I52" s="407">
        <v>0</v>
      </c>
      <c r="J52" s="407">
        <v>0</v>
      </c>
      <c r="K52" s="407">
        <v>0</v>
      </c>
      <c r="L52" s="408">
        <v>0</v>
      </c>
    </row>
    <row r="53" spans="1:12" ht="18.95" hidden="1" customHeight="1">
      <c r="A53" s="265"/>
      <c r="B53" s="266"/>
      <c r="C53" s="267"/>
      <c r="D53" s="270" t="s">
        <v>43</v>
      </c>
      <c r="E53" s="474">
        <v>0</v>
      </c>
      <c r="F53" s="475">
        <v>0</v>
      </c>
      <c r="G53" s="475">
        <v>0</v>
      </c>
      <c r="H53" s="475">
        <v>0</v>
      </c>
      <c r="I53" s="475">
        <v>0</v>
      </c>
      <c r="J53" s="475">
        <v>0</v>
      </c>
      <c r="K53" s="475">
        <v>0</v>
      </c>
      <c r="L53" s="476">
        <v>0</v>
      </c>
    </row>
    <row r="54" spans="1:12" ht="18.95" hidden="1" customHeight="1">
      <c r="A54" s="265"/>
      <c r="B54" s="266"/>
      <c r="C54" s="267"/>
      <c r="D54" s="270" t="s">
        <v>44</v>
      </c>
      <c r="E54" s="474">
        <v>0</v>
      </c>
      <c r="F54" s="475">
        <v>0</v>
      </c>
      <c r="G54" s="475">
        <v>0</v>
      </c>
      <c r="H54" s="475">
        <v>0</v>
      </c>
      <c r="I54" s="475">
        <v>0</v>
      </c>
      <c r="J54" s="475">
        <v>0</v>
      </c>
      <c r="K54" s="475">
        <v>0</v>
      </c>
      <c r="L54" s="476">
        <v>0</v>
      </c>
    </row>
    <row r="55" spans="1:12" ht="18.95" hidden="1" customHeight="1">
      <c r="A55" s="269"/>
      <c r="B55" s="267"/>
      <c r="C55" s="267"/>
      <c r="D55" s="270" t="s">
        <v>45</v>
      </c>
      <c r="E55" s="479">
        <v>0</v>
      </c>
      <c r="F55" s="223">
        <v>0</v>
      </c>
      <c r="G55" s="223">
        <v>0</v>
      </c>
      <c r="H55" s="223">
        <v>0</v>
      </c>
      <c r="I55" s="223">
        <v>0</v>
      </c>
      <c r="J55" s="223">
        <v>0</v>
      </c>
      <c r="K55" s="223">
        <v>0</v>
      </c>
      <c r="L55" s="480">
        <v>0</v>
      </c>
    </row>
    <row r="56" spans="1:12" ht="18.95" hidden="1" customHeight="1">
      <c r="A56" s="271"/>
      <c r="B56" s="272"/>
      <c r="C56" s="272"/>
      <c r="D56" s="275" t="s">
        <v>46</v>
      </c>
      <c r="E56" s="481">
        <v>0</v>
      </c>
      <c r="F56" s="482">
        <v>0</v>
      </c>
      <c r="G56" s="482">
        <v>0</v>
      </c>
      <c r="H56" s="482">
        <v>0</v>
      </c>
      <c r="I56" s="482">
        <v>0</v>
      </c>
      <c r="J56" s="482">
        <v>0</v>
      </c>
      <c r="K56" s="482">
        <v>0</v>
      </c>
      <c r="L56" s="483">
        <v>0</v>
      </c>
    </row>
    <row r="57" spans="1:12" ht="18.95" customHeight="1">
      <c r="A57" s="265" t="s">
        <v>387</v>
      </c>
      <c r="B57" s="266" t="s">
        <v>48</v>
      </c>
      <c r="C57" s="267" t="s">
        <v>388</v>
      </c>
      <c r="D57" s="270" t="s">
        <v>42</v>
      </c>
      <c r="E57" s="473">
        <v>872883</v>
      </c>
      <c r="F57" s="407">
        <v>672646</v>
      </c>
      <c r="G57" s="407">
        <v>2265</v>
      </c>
      <c r="H57" s="407">
        <v>159477</v>
      </c>
      <c r="I57" s="407">
        <v>27914</v>
      </c>
      <c r="J57" s="407">
        <v>0</v>
      </c>
      <c r="K57" s="407">
        <v>0</v>
      </c>
      <c r="L57" s="408">
        <v>10581</v>
      </c>
    </row>
    <row r="58" spans="1:12" ht="18.95" customHeight="1">
      <c r="A58" s="265"/>
      <c r="B58" s="266"/>
      <c r="C58" s="267"/>
      <c r="D58" s="270" t="s">
        <v>43</v>
      </c>
      <c r="E58" s="474">
        <v>0</v>
      </c>
      <c r="F58" s="475">
        <v>0</v>
      </c>
      <c r="G58" s="475">
        <v>0</v>
      </c>
      <c r="H58" s="475">
        <v>0</v>
      </c>
      <c r="I58" s="475">
        <v>0</v>
      </c>
      <c r="J58" s="475">
        <v>0</v>
      </c>
      <c r="K58" s="475">
        <v>0</v>
      </c>
      <c r="L58" s="476">
        <v>0</v>
      </c>
    </row>
    <row r="59" spans="1:12" ht="18.95" customHeight="1">
      <c r="A59" s="265"/>
      <c r="B59" s="266"/>
      <c r="C59" s="267"/>
      <c r="D59" s="270" t="s">
        <v>44</v>
      </c>
      <c r="E59" s="474">
        <v>124429.29519000002</v>
      </c>
      <c r="F59" s="475">
        <v>100285.47975000001</v>
      </c>
      <c r="G59" s="475">
        <v>125.28864999999998</v>
      </c>
      <c r="H59" s="475">
        <v>23974.984790000002</v>
      </c>
      <c r="I59" s="475">
        <v>43.542000000000002</v>
      </c>
      <c r="J59" s="475">
        <v>0</v>
      </c>
      <c r="K59" s="475">
        <v>0</v>
      </c>
      <c r="L59" s="476">
        <v>0</v>
      </c>
    </row>
    <row r="60" spans="1:12" ht="18.95" customHeight="1">
      <c r="A60" s="269"/>
      <c r="B60" s="267"/>
      <c r="C60" s="267"/>
      <c r="D60" s="270" t="s">
        <v>45</v>
      </c>
      <c r="E60" s="479">
        <v>0.14254979784232252</v>
      </c>
      <c r="F60" s="223">
        <v>0.14909102224647142</v>
      </c>
      <c r="G60" s="223">
        <v>5.5315077262693149E-2</v>
      </c>
      <c r="H60" s="223">
        <v>0.15033506267361438</v>
      </c>
      <c r="I60" s="223">
        <v>1.5598624346206205E-3</v>
      </c>
      <c r="J60" s="223">
        <v>0</v>
      </c>
      <c r="K60" s="223">
        <v>0</v>
      </c>
      <c r="L60" s="480">
        <v>0</v>
      </c>
    </row>
    <row r="61" spans="1:12" ht="18.95" customHeight="1">
      <c r="A61" s="271"/>
      <c r="B61" s="272"/>
      <c r="C61" s="272"/>
      <c r="D61" s="270" t="s">
        <v>46</v>
      </c>
      <c r="E61" s="481">
        <v>0</v>
      </c>
      <c r="F61" s="482">
        <v>0</v>
      </c>
      <c r="G61" s="482">
        <v>0</v>
      </c>
      <c r="H61" s="482">
        <v>0</v>
      </c>
      <c r="I61" s="482">
        <v>0</v>
      </c>
      <c r="J61" s="482">
        <v>0</v>
      </c>
      <c r="K61" s="482">
        <v>0</v>
      </c>
      <c r="L61" s="480">
        <v>0</v>
      </c>
    </row>
    <row r="62" spans="1:12" ht="18.95" customHeight="1">
      <c r="A62" s="265" t="s">
        <v>389</v>
      </c>
      <c r="B62" s="266" t="s">
        <v>48</v>
      </c>
      <c r="C62" s="267" t="s">
        <v>137</v>
      </c>
      <c r="D62" s="268" t="s">
        <v>42</v>
      </c>
      <c r="E62" s="473">
        <v>2361</v>
      </c>
      <c r="F62" s="407">
        <v>2361</v>
      </c>
      <c r="G62" s="407">
        <v>0</v>
      </c>
      <c r="H62" s="407">
        <v>0</v>
      </c>
      <c r="I62" s="407">
        <v>0</v>
      </c>
      <c r="J62" s="407">
        <v>0</v>
      </c>
      <c r="K62" s="407">
        <v>0</v>
      </c>
      <c r="L62" s="408">
        <v>0</v>
      </c>
    </row>
    <row r="63" spans="1:12" ht="18.95" customHeight="1">
      <c r="A63" s="265"/>
      <c r="B63" s="266"/>
      <c r="C63" s="267"/>
      <c r="D63" s="270" t="s">
        <v>43</v>
      </c>
      <c r="E63" s="474">
        <v>0</v>
      </c>
      <c r="F63" s="475">
        <v>0</v>
      </c>
      <c r="G63" s="475">
        <v>0</v>
      </c>
      <c r="H63" s="475">
        <v>0</v>
      </c>
      <c r="I63" s="475">
        <v>0</v>
      </c>
      <c r="J63" s="475">
        <v>0</v>
      </c>
      <c r="K63" s="475">
        <v>0</v>
      </c>
      <c r="L63" s="476">
        <v>0</v>
      </c>
    </row>
    <row r="64" spans="1:12" ht="18.95" customHeight="1">
      <c r="A64" s="265"/>
      <c r="B64" s="266"/>
      <c r="C64" s="267"/>
      <c r="D64" s="270" t="s">
        <v>44</v>
      </c>
      <c r="E64" s="474">
        <v>641.51900000000001</v>
      </c>
      <c r="F64" s="475">
        <v>641.51900000000001</v>
      </c>
      <c r="G64" s="475">
        <v>0</v>
      </c>
      <c r="H64" s="475">
        <v>0</v>
      </c>
      <c r="I64" s="475">
        <v>0</v>
      </c>
      <c r="J64" s="475">
        <v>0</v>
      </c>
      <c r="K64" s="475">
        <v>0</v>
      </c>
      <c r="L64" s="476">
        <v>0</v>
      </c>
    </row>
    <row r="65" spans="1:12" ht="18.95" customHeight="1">
      <c r="A65" s="269"/>
      <c r="B65" s="267"/>
      <c r="C65" s="267"/>
      <c r="D65" s="270" t="s">
        <v>45</v>
      </c>
      <c r="E65" s="479">
        <v>0.27171495129182549</v>
      </c>
      <c r="F65" s="223">
        <v>0.27171495129182549</v>
      </c>
      <c r="G65" s="223">
        <v>0</v>
      </c>
      <c r="H65" s="223">
        <v>0</v>
      </c>
      <c r="I65" s="223">
        <v>0</v>
      </c>
      <c r="J65" s="223">
        <v>0</v>
      </c>
      <c r="K65" s="223">
        <v>0</v>
      </c>
      <c r="L65" s="480">
        <v>0</v>
      </c>
    </row>
    <row r="66" spans="1:12" ht="18.95" customHeight="1">
      <c r="A66" s="271"/>
      <c r="B66" s="272"/>
      <c r="C66" s="272"/>
      <c r="D66" s="275" t="s">
        <v>46</v>
      </c>
      <c r="E66" s="481">
        <v>0</v>
      </c>
      <c r="F66" s="482">
        <v>0</v>
      </c>
      <c r="G66" s="482">
        <v>0</v>
      </c>
      <c r="H66" s="482">
        <v>0</v>
      </c>
      <c r="I66" s="482">
        <v>0</v>
      </c>
      <c r="J66" s="482">
        <v>0</v>
      </c>
      <c r="K66" s="482">
        <v>0</v>
      </c>
      <c r="L66" s="483">
        <v>0</v>
      </c>
    </row>
    <row r="67" spans="1:12" ht="18.95" customHeight="1">
      <c r="A67" s="265" t="s">
        <v>390</v>
      </c>
      <c r="B67" s="266" t="s">
        <v>48</v>
      </c>
      <c r="C67" s="267" t="s">
        <v>391</v>
      </c>
      <c r="D67" s="268" t="s">
        <v>42</v>
      </c>
      <c r="E67" s="473">
        <v>91949</v>
      </c>
      <c r="F67" s="407">
        <v>83292</v>
      </c>
      <c r="G67" s="407">
        <v>4</v>
      </c>
      <c r="H67" s="407">
        <v>7994</v>
      </c>
      <c r="I67" s="407">
        <v>659</v>
      </c>
      <c r="J67" s="407">
        <v>0</v>
      </c>
      <c r="K67" s="407">
        <v>0</v>
      </c>
      <c r="L67" s="478"/>
    </row>
    <row r="68" spans="1:12" ht="18.95" customHeight="1">
      <c r="A68" s="265"/>
      <c r="B68" s="266"/>
      <c r="C68" s="267"/>
      <c r="D68" s="270" t="s">
        <v>43</v>
      </c>
      <c r="E68" s="474">
        <v>0</v>
      </c>
      <c r="F68" s="475">
        <v>0</v>
      </c>
      <c r="G68" s="475">
        <v>0</v>
      </c>
      <c r="H68" s="475">
        <v>0</v>
      </c>
      <c r="I68" s="475">
        <v>0</v>
      </c>
      <c r="J68" s="475">
        <v>0</v>
      </c>
      <c r="K68" s="475">
        <v>0</v>
      </c>
      <c r="L68" s="476">
        <v>0</v>
      </c>
    </row>
    <row r="69" spans="1:12" ht="18.95" customHeight="1">
      <c r="A69" s="265"/>
      <c r="B69" s="266"/>
      <c r="C69" s="267"/>
      <c r="D69" s="270" t="s">
        <v>44</v>
      </c>
      <c r="E69" s="474">
        <v>30171.745859999995</v>
      </c>
      <c r="F69" s="475">
        <v>16777.611999999997</v>
      </c>
      <c r="G69" s="475">
        <v>0.28001999999999999</v>
      </c>
      <c r="H69" s="475">
        <v>13384.675579999997</v>
      </c>
      <c r="I69" s="475">
        <v>9.1782599999999999</v>
      </c>
      <c r="J69" s="475">
        <v>0</v>
      </c>
      <c r="K69" s="475">
        <v>0</v>
      </c>
      <c r="L69" s="476">
        <v>0</v>
      </c>
    </row>
    <row r="70" spans="1:12" ht="18.95" customHeight="1">
      <c r="A70" s="269"/>
      <c r="B70" s="267"/>
      <c r="C70" s="267"/>
      <c r="D70" s="270" t="s">
        <v>45</v>
      </c>
      <c r="E70" s="479">
        <v>0.32813566063796229</v>
      </c>
      <c r="F70" s="223">
        <v>0.20143125390193534</v>
      </c>
      <c r="G70" s="223">
        <v>7.0004999999999998E-2</v>
      </c>
      <c r="H70" s="223">
        <v>1.6743402026519887</v>
      </c>
      <c r="I70" s="223">
        <v>1.3927556904400607E-2</v>
      </c>
      <c r="J70" s="223">
        <v>0</v>
      </c>
      <c r="K70" s="223">
        <v>0</v>
      </c>
      <c r="L70" s="480">
        <v>0</v>
      </c>
    </row>
    <row r="71" spans="1:12" ht="18.95" customHeight="1">
      <c r="A71" s="271"/>
      <c r="B71" s="272"/>
      <c r="C71" s="272"/>
      <c r="D71" s="273" t="s">
        <v>46</v>
      </c>
      <c r="E71" s="481">
        <v>0</v>
      </c>
      <c r="F71" s="482">
        <v>0</v>
      </c>
      <c r="G71" s="482">
        <v>0</v>
      </c>
      <c r="H71" s="482">
        <v>0</v>
      </c>
      <c r="I71" s="482">
        <v>0</v>
      </c>
      <c r="J71" s="482">
        <v>0</v>
      </c>
      <c r="K71" s="482">
        <v>0</v>
      </c>
      <c r="L71" s="483">
        <v>0</v>
      </c>
    </row>
    <row r="72" spans="1:12" ht="18.95" customHeight="1">
      <c r="A72" s="282" t="s">
        <v>392</v>
      </c>
      <c r="B72" s="278" t="s">
        <v>48</v>
      </c>
      <c r="C72" s="283" t="s">
        <v>393</v>
      </c>
      <c r="D72" s="280" t="s">
        <v>42</v>
      </c>
      <c r="E72" s="473">
        <v>353664</v>
      </c>
      <c r="F72" s="407">
        <v>295883</v>
      </c>
      <c r="G72" s="407">
        <v>197</v>
      </c>
      <c r="H72" s="407">
        <v>52149</v>
      </c>
      <c r="I72" s="407">
        <v>1780</v>
      </c>
      <c r="J72" s="407">
        <v>0</v>
      </c>
      <c r="K72" s="407">
        <v>0</v>
      </c>
      <c r="L72" s="408">
        <v>3655</v>
      </c>
    </row>
    <row r="73" spans="1:12" ht="18.95" customHeight="1">
      <c r="A73" s="265"/>
      <c r="B73" s="266"/>
      <c r="C73" s="267"/>
      <c r="D73" s="270" t="s">
        <v>43</v>
      </c>
      <c r="E73" s="474">
        <v>0</v>
      </c>
      <c r="F73" s="475">
        <v>0</v>
      </c>
      <c r="G73" s="475">
        <v>0</v>
      </c>
      <c r="H73" s="475">
        <v>0</v>
      </c>
      <c r="I73" s="475">
        <v>0</v>
      </c>
      <c r="J73" s="475">
        <v>0</v>
      </c>
      <c r="K73" s="475">
        <v>0</v>
      </c>
      <c r="L73" s="476">
        <v>0</v>
      </c>
    </row>
    <row r="74" spans="1:12" ht="18.95" customHeight="1">
      <c r="A74" s="265"/>
      <c r="B74" s="266"/>
      <c r="C74" s="267"/>
      <c r="D74" s="270" t="s">
        <v>44</v>
      </c>
      <c r="E74" s="474">
        <v>57523.861529999995</v>
      </c>
      <c r="F74" s="475">
        <v>49708.348569999995</v>
      </c>
      <c r="G74" s="475">
        <v>27.213380000000001</v>
      </c>
      <c r="H74" s="475">
        <v>7633.3095800000019</v>
      </c>
      <c r="I74" s="475">
        <v>154.99</v>
      </c>
      <c r="J74" s="475">
        <v>0</v>
      </c>
      <c r="K74" s="475">
        <v>0</v>
      </c>
      <c r="L74" s="476">
        <v>0</v>
      </c>
    </row>
    <row r="75" spans="1:12" ht="18.95" customHeight="1">
      <c r="A75" s="269"/>
      <c r="B75" s="267"/>
      <c r="C75" s="267" t="s">
        <v>4</v>
      </c>
      <c r="D75" s="270" t="s">
        <v>45</v>
      </c>
      <c r="E75" s="479">
        <v>0.16265116474959282</v>
      </c>
      <c r="F75" s="223">
        <v>0.16800001544529425</v>
      </c>
      <c r="G75" s="223">
        <v>0.1381389847715736</v>
      </c>
      <c r="H75" s="223">
        <v>0.14637499434313223</v>
      </c>
      <c r="I75" s="223">
        <v>8.7073033707865177E-2</v>
      </c>
      <c r="J75" s="223">
        <v>0</v>
      </c>
      <c r="K75" s="223">
        <v>0</v>
      </c>
      <c r="L75" s="480">
        <v>0</v>
      </c>
    </row>
    <row r="76" spans="1:12" ht="18.95" customHeight="1">
      <c r="A76" s="271"/>
      <c r="B76" s="272"/>
      <c r="C76" s="272"/>
      <c r="D76" s="276" t="s">
        <v>46</v>
      </c>
      <c r="E76" s="481">
        <v>0</v>
      </c>
      <c r="F76" s="482">
        <v>0</v>
      </c>
      <c r="G76" s="482">
        <v>0</v>
      </c>
      <c r="H76" s="482">
        <v>0</v>
      </c>
      <c r="I76" s="482">
        <v>0</v>
      </c>
      <c r="J76" s="482">
        <v>0</v>
      </c>
      <c r="K76" s="482">
        <v>0</v>
      </c>
      <c r="L76" s="483">
        <v>0</v>
      </c>
    </row>
    <row r="77" spans="1:12" ht="18.95" hidden="1" customHeight="1">
      <c r="A77" s="265" t="s">
        <v>394</v>
      </c>
      <c r="B77" s="266" t="s">
        <v>48</v>
      </c>
      <c r="C77" s="267" t="s">
        <v>395</v>
      </c>
      <c r="D77" s="281" t="s">
        <v>42</v>
      </c>
      <c r="E77" s="473">
        <v>0</v>
      </c>
      <c r="F77" s="407">
        <v>0</v>
      </c>
      <c r="G77" s="407">
        <v>0</v>
      </c>
      <c r="H77" s="407">
        <v>0</v>
      </c>
      <c r="I77" s="407">
        <v>0</v>
      </c>
      <c r="J77" s="407">
        <v>0</v>
      </c>
      <c r="K77" s="407">
        <v>0</v>
      </c>
      <c r="L77" s="408">
        <v>0</v>
      </c>
    </row>
    <row r="78" spans="1:12" ht="18.95" hidden="1" customHeight="1">
      <c r="A78" s="265"/>
      <c r="B78" s="266"/>
      <c r="C78" s="267"/>
      <c r="D78" s="270" t="s">
        <v>43</v>
      </c>
      <c r="E78" s="474">
        <v>0</v>
      </c>
      <c r="F78" s="475">
        <v>0</v>
      </c>
      <c r="G78" s="475">
        <v>0</v>
      </c>
      <c r="H78" s="475">
        <v>0</v>
      </c>
      <c r="I78" s="475">
        <v>0</v>
      </c>
      <c r="J78" s="475">
        <v>0</v>
      </c>
      <c r="K78" s="475">
        <v>0</v>
      </c>
      <c r="L78" s="476">
        <v>0</v>
      </c>
    </row>
    <row r="79" spans="1:12" ht="18.95" hidden="1" customHeight="1">
      <c r="A79" s="265"/>
      <c r="B79" s="266"/>
      <c r="C79" s="267"/>
      <c r="D79" s="270" t="s">
        <v>44</v>
      </c>
      <c r="E79" s="474">
        <v>0</v>
      </c>
      <c r="F79" s="475">
        <v>0</v>
      </c>
      <c r="G79" s="475">
        <v>0</v>
      </c>
      <c r="H79" s="475">
        <v>0</v>
      </c>
      <c r="I79" s="475">
        <v>0</v>
      </c>
      <c r="J79" s="475">
        <v>0</v>
      </c>
      <c r="K79" s="475">
        <v>0</v>
      </c>
      <c r="L79" s="476">
        <v>0</v>
      </c>
    </row>
    <row r="80" spans="1:12" ht="18.95" hidden="1" customHeight="1">
      <c r="A80" s="269"/>
      <c r="B80" s="267"/>
      <c r="C80" s="267"/>
      <c r="D80" s="270" t="s">
        <v>45</v>
      </c>
      <c r="E80" s="479">
        <v>0</v>
      </c>
      <c r="F80" s="223">
        <v>0</v>
      </c>
      <c r="G80" s="223">
        <v>0</v>
      </c>
      <c r="H80" s="223">
        <v>0</v>
      </c>
      <c r="I80" s="223">
        <v>0</v>
      </c>
      <c r="J80" s="223">
        <v>0</v>
      </c>
      <c r="K80" s="223">
        <v>0</v>
      </c>
      <c r="L80" s="480">
        <v>0</v>
      </c>
    </row>
    <row r="81" spans="1:12" ht="18.95" hidden="1" customHeight="1">
      <c r="A81" s="271"/>
      <c r="B81" s="272"/>
      <c r="C81" s="272"/>
      <c r="D81" s="270" t="s">
        <v>46</v>
      </c>
      <c r="E81" s="481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3">
        <v>0</v>
      </c>
    </row>
    <row r="82" spans="1:12" ht="18.95" hidden="1" customHeight="1">
      <c r="A82" s="265" t="s">
        <v>396</v>
      </c>
      <c r="B82" s="266" t="s">
        <v>48</v>
      </c>
      <c r="C82" s="267" t="s">
        <v>114</v>
      </c>
      <c r="D82" s="268" t="s">
        <v>42</v>
      </c>
      <c r="E82" s="473">
        <v>0</v>
      </c>
      <c r="F82" s="407">
        <v>0</v>
      </c>
      <c r="G82" s="407">
        <v>0</v>
      </c>
      <c r="H82" s="407">
        <v>0</v>
      </c>
      <c r="I82" s="407">
        <v>0</v>
      </c>
      <c r="J82" s="407">
        <v>0</v>
      </c>
      <c r="K82" s="407">
        <v>0</v>
      </c>
      <c r="L82" s="408">
        <v>0</v>
      </c>
    </row>
    <row r="83" spans="1:12" ht="18.95" hidden="1" customHeight="1">
      <c r="A83" s="265"/>
      <c r="B83" s="266"/>
      <c r="C83" s="267"/>
      <c r="D83" s="270" t="s">
        <v>43</v>
      </c>
      <c r="E83" s="474">
        <v>0</v>
      </c>
      <c r="F83" s="475">
        <v>0</v>
      </c>
      <c r="G83" s="475">
        <v>0</v>
      </c>
      <c r="H83" s="475">
        <v>0</v>
      </c>
      <c r="I83" s="475">
        <v>0</v>
      </c>
      <c r="J83" s="475">
        <v>0</v>
      </c>
      <c r="K83" s="475">
        <v>0</v>
      </c>
      <c r="L83" s="476">
        <v>0</v>
      </c>
    </row>
    <row r="84" spans="1:12" ht="18.95" hidden="1" customHeight="1">
      <c r="A84" s="265"/>
      <c r="B84" s="266"/>
      <c r="C84" s="267"/>
      <c r="D84" s="270" t="s">
        <v>44</v>
      </c>
      <c r="E84" s="474">
        <v>0</v>
      </c>
      <c r="F84" s="475">
        <v>0</v>
      </c>
      <c r="G84" s="475">
        <v>0</v>
      </c>
      <c r="H84" s="475">
        <v>0</v>
      </c>
      <c r="I84" s="475">
        <v>0</v>
      </c>
      <c r="J84" s="475">
        <v>0</v>
      </c>
      <c r="K84" s="475">
        <v>0</v>
      </c>
      <c r="L84" s="476">
        <v>0</v>
      </c>
    </row>
    <row r="85" spans="1:12" ht="18.95" hidden="1" customHeight="1">
      <c r="A85" s="269"/>
      <c r="B85" s="267"/>
      <c r="C85" s="267"/>
      <c r="D85" s="270" t="s">
        <v>45</v>
      </c>
      <c r="E85" s="479">
        <v>0</v>
      </c>
      <c r="F85" s="223">
        <v>0</v>
      </c>
      <c r="G85" s="223">
        <v>0</v>
      </c>
      <c r="H85" s="223">
        <v>0</v>
      </c>
      <c r="I85" s="223">
        <v>0</v>
      </c>
      <c r="J85" s="223">
        <v>0</v>
      </c>
      <c r="K85" s="223">
        <v>0</v>
      </c>
      <c r="L85" s="480">
        <v>0</v>
      </c>
    </row>
    <row r="86" spans="1:12" ht="18.95" hidden="1" customHeight="1">
      <c r="A86" s="271"/>
      <c r="B86" s="272"/>
      <c r="C86" s="272"/>
      <c r="D86" s="275" t="s">
        <v>46</v>
      </c>
      <c r="E86" s="481">
        <v>0</v>
      </c>
      <c r="F86" s="482">
        <v>0</v>
      </c>
      <c r="G86" s="482">
        <v>0</v>
      </c>
      <c r="H86" s="482">
        <v>0</v>
      </c>
      <c r="I86" s="482">
        <v>0</v>
      </c>
      <c r="J86" s="482">
        <v>0</v>
      </c>
      <c r="K86" s="482">
        <v>0</v>
      </c>
      <c r="L86" s="483">
        <v>0</v>
      </c>
    </row>
    <row r="87" spans="1:12" ht="18.95" customHeight="1">
      <c r="A87" s="265" t="s">
        <v>397</v>
      </c>
      <c r="B87" s="266" t="s">
        <v>48</v>
      </c>
      <c r="C87" s="267" t="s">
        <v>86</v>
      </c>
      <c r="D87" s="270" t="s">
        <v>42</v>
      </c>
      <c r="E87" s="473">
        <v>1351322</v>
      </c>
      <c r="F87" s="407">
        <v>403339</v>
      </c>
      <c r="G87" s="407">
        <v>2340</v>
      </c>
      <c r="H87" s="407">
        <v>872855</v>
      </c>
      <c r="I87" s="407">
        <v>57957</v>
      </c>
      <c r="J87" s="407">
        <v>0</v>
      </c>
      <c r="K87" s="407">
        <v>0</v>
      </c>
      <c r="L87" s="408">
        <v>14831</v>
      </c>
    </row>
    <row r="88" spans="1:12" ht="18.95" customHeight="1">
      <c r="A88" s="265"/>
      <c r="B88" s="266"/>
      <c r="C88" s="267"/>
      <c r="D88" s="270" t="s">
        <v>43</v>
      </c>
      <c r="E88" s="474">
        <v>0</v>
      </c>
      <c r="F88" s="475">
        <v>0</v>
      </c>
      <c r="G88" s="475">
        <v>0</v>
      </c>
      <c r="H88" s="475">
        <v>0</v>
      </c>
      <c r="I88" s="475">
        <v>0</v>
      </c>
      <c r="J88" s="475">
        <v>0</v>
      </c>
      <c r="K88" s="475">
        <v>0</v>
      </c>
      <c r="L88" s="476">
        <v>0</v>
      </c>
    </row>
    <row r="89" spans="1:12" ht="18.95" customHeight="1">
      <c r="A89" s="265"/>
      <c r="B89" s="266"/>
      <c r="C89" s="267"/>
      <c r="D89" s="270" t="s">
        <v>44</v>
      </c>
      <c r="E89" s="474">
        <v>230561.79726999998</v>
      </c>
      <c r="F89" s="475">
        <v>81832.962319999991</v>
      </c>
      <c r="G89" s="475">
        <v>214.93252000000001</v>
      </c>
      <c r="H89" s="475">
        <v>146483.75372999997</v>
      </c>
      <c r="I89" s="475">
        <v>402.72793999999999</v>
      </c>
      <c r="J89" s="475">
        <v>0</v>
      </c>
      <c r="K89" s="475">
        <v>0</v>
      </c>
      <c r="L89" s="476">
        <v>1627.4207599999993</v>
      </c>
    </row>
    <row r="90" spans="1:12" ht="18.95" customHeight="1">
      <c r="A90" s="265"/>
      <c r="B90" s="267"/>
      <c r="C90" s="267"/>
      <c r="D90" s="270" t="s">
        <v>45</v>
      </c>
      <c r="E90" s="479">
        <v>0.17061943583394629</v>
      </c>
      <c r="F90" s="223">
        <v>0.20288879161201864</v>
      </c>
      <c r="G90" s="223">
        <v>9.1851504273504275E-2</v>
      </c>
      <c r="H90" s="223">
        <v>0.16782140645353463</v>
      </c>
      <c r="I90" s="223">
        <v>6.9487368221267491E-3</v>
      </c>
      <c r="J90" s="223">
        <v>0</v>
      </c>
      <c r="K90" s="223">
        <v>0</v>
      </c>
      <c r="L90" s="480">
        <v>0.10973102016047463</v>
      </c>
    </row>
    <row r="91" spans="1:12" ht="18.95" customHeight="1">
      <c r="A91" s="271"/>
      <c r="B91" s="272"/>
      <c r="C91" s="272"/>
      <c r="D91" s="273" t="s">
        <v>46</v>
      </c>
      <c r="E91" s="481">
        <v>0</v>
      </c>
      <c r="F91" s="482">
        <v>0</v>
      </c>
      <c r="G91" s="482">
        <v>0</v>
      </c>
      <c r="H91" s="482">
        <v>0</v>
      </c>
      <c r="I91" s="482">
        <v>0</v>
      </c>
      <c r="J91" s="482">
        <v>0</v>
      </c>
      <c r="K91" s="482">
        <v>0</v>
      </c>
      <c r="L91" s="483">
        <v>0</v>
      </c>
    </row>
    <row r="92" spans="1:12" ht="18.95" hidden="1" customHeight="1">
      <c r="A92" s="265" t="s">
        <v>398</v>
      </c>
      <c r="B92" s="266" t="s">
        <v>48</v>
      </c>
      <c r="C92" s="267" t="s">
        <v>399</v>
      </c>
      <c r="D92" s="268" t="s">
        <v>42</v>
      </c>
      <c r="E92" s="473">
        <v>0</v>
      </c>
      <c r="F92" s="407">
        <v>0</v>
      </c>
      <c r="G92" s="407">
        <v>0</v>
      </c>
      <c r="H92" s="407">
        <v>0</v>
      </c>
      <c r="I92" s="407">
        <v>0</v>
      </c>
      <c r="J92" s="407">
        <v>0</v>
      </c>
      <c r="K92" s="407">
        <v>0</v>
      </c>
      <c r="L92" s="408">
        <v>0</v>
      </c>
    </row>
    <row r="93" spans="1:12" ht="18.95" hidden="1" customHeight="1">
      <c r="A93" s="265"/>
      <c r="B93" s="266"/>
      <c r="C93" s="267" t="s">
        <v>400</v>
      </c>
      <c r="D93" s="270" t="s">
        <v>43</v>
      </c>
      <c r="E93" s="474">
        <v>0</v>
      </c>
      <c r="F93" s="475">
        <v>0</v>
      </c>
      <c r="G93" s="475">
        <v>0</v>
      </c>
      <c r="H93" s="475">
        <v>0</v>
      </c>
      <c r="I93" s="475">
        <v>0</v>
      </c>
      <c r="J93" s="475">
        <v>0</v>
      </c>
      <c r="K93" s="475">
        <v>0</v>
      </c>
      <c r="L93" s="476">
        <v>0</v>
      </c>
    </row>
    <row r="94" spans="1:12" ht="18.95" hidden="1" customHeight="1">
      <c r="A94" s="265"/>
      <c r="B94" s="266"/>
      <c r="C94" s="267" t="s">
        <v>401</v>
      </c>
      <c r="D94" s="270" t="s">
        <v>44</v>
      </c>
      <c r="E94" s="474">
        <v>0</v>
      </c>
      <c r="F94" s="475">
        <v>0</v>
      </c>
      <c r="G94" s="475">
        <v>0</v>
      </c>
      <c r="H94" s="475">
        <v>0</v>
      </c>
      <c r="I94" s="475">
        <v>0</v>
      </c>
      <c r="J94" s="475">
        <v>0</v>
      </c>
      <c r="K94" s="475">
        <v>0</v>
      </c>
      <c r="L94" s="476">
        <v>0</v>
      </c>
    </row>
    <row r="95" spans="1:12" ht="18.95" hidden="1" customHeight="1">
      <c r="A95" s="269"/>
      <c r="B95" s="267"/>
      <c r="C95" s="267" t="s">
        <v>402</v>
      </c>
      <c r="D95" s="270" t="s">
        <v>45</v>
      </c>
      <c r="E95" s="479">
        <v>0</v>
      </c>
      <c r="F95" s="223">
        <v>0</v>
      </c>
      <c r="G95" s="223">
        <v>0</v>
      </c>
      <c r="H95" s="223">
        <v>0</v>
      </c>
      <c r="I95" s="223">
        <v>0</v>
      </c>
      <c r="J95" s="223">
        <v>0</v>
      </c>
      <c r="K95" s="223">
        <v>0</v>
      </c>
      <c r="L95" s="480">
        <v>0</v>
      </c>
    </row>
    <row r="96" spans="1:12" ht="18.95" hidden="1" customHeight="1">
      <c r="A96" s="271"/>
      <c r="B96" s="272"/>
      <c r="C96" s="272"/>
      <c r="D96" s="275" t="s">
        <v>46</v>
      </c>
      <c r="E96" s="481">
        <v>0</v>
      </c>
      <c r="F96" s="482">
        <v>0</v>
      </c>
      <c r="G96" s="482">
        <v>0</v>
      </c>
      <c r="H96" s="482">
        <v>0</v>
      </c>
      <c r="I96" s="482">
        <v>0</v>
      </c>
      <c r="J96" s="482">
        <v>0</v>
      </c>
      <c r="K96" s="482">
        <v>0</v>
      </c>
      <c r="L96" s="483">
        <v>0</v>
      </c>
    </row>
    <row r="97" spans="1:12" ht="18.95" customHeight="1">
      <c r="A97" s="265" t="s">
        <v>403</v>
      </c>
      <c r="B97" s="266" t="s">
        <v>48</v>
      </c>
      <c r="C97" s="267" t="s">
        <v>116</v>
      </c>
      <c r="D97" s="270" t="s">
        <v>42</v>
      </c>
      <c r="E97" s="473">
        <v>6677</v>
      </c>
      <c r="F97" s="407">
        <v>1454</v>
      </c>
      <c r="G97" s="407">
        <v>5</v>
      </c>
      <c r="H97" s="407">
        <v>4238</v>
      </c>
      <c r="I97" s="407">
        <v>980</v>
      </c>
      <c r="J97" s="407">
        <v>0</v>
      </c>
      <c r="K97" s="407">
        <v>0</v>
      </c>
      <c r="L97" s="408">
        <v>0</v>
      </c>
    </row>
    <row r="98" spans="1:12" ht="18.95" customHeight="1">
      <c r="A98" s="265"/>
      <c r="B98" s="266"/>
      <c r="C98" s="267"/>
      <c r="D98" s="270" t="s">
        <v>43</v>
      </c>
      <c r="E98" s="474">
        <v>0</v>
      </c>
      <c r="F98" s="475">
        <v>0</v>
      </c>
      <c r="G98" s="475">
        <v>0</v>
      </c>
      <c r="H98" s="475">
        <v>0</v>
      </c>
      <c r="I98" s="475">
        <v>0</v>
      </c>
      <c r="J98" s="475">
        <v>0</v>
      </c>
      <c r="K98" s="475">
        <v>0</v>
      </c>
      <c r="L98" s="476">
        <v>0</v>
      </c>
    </row>
    <row r="99" spans="1:12" ht="18.95" customHeight="1">
      <c r="A99" s="265"/>
      <c r="B99" s="266"/>
      <c r="C99" s="267"/>
      <c r="D99" s="270" t="s">
        <v>44</v>
      </c>
      <c r="E99" s="474">
        <v>136.63602</v>
      </c>
      <c r="F99" s="475">
        <v>37</v>
      </c>
      <c r="G99" s="475">
        <v>0</v>
      </c>
      <c r="H99" s="475">
        <v>87.836019999999991</v>
      </c>
      <c r="I99" s="475">
        <v>11.8</v>
      </c>
      <c r="J99" s="475">
        <v>0</v>
      </c>
      <c r="K99" s="475">
        <v>0</v>
      </c>
      <c r="L99" s="476">
        <v>0</v>
      </c>
    </row>
    <row r="100" spans="1:12" ht="18.95" customHeight="1">
      <c r="A100" s="269"/>
      <c r="B100" s="267"/>
      <c r="C100" s="267"/>
      <c r="D100" s="270" t="s">
        <v>45</v>
      </c>
      <c r="E100" s="479">
        <v>2.0463684289351504E-2</v>
      </c>
      <c r="F100" s="223">
        <v>2.5447042640990371E-2</v>
      </c>
      <c r="G100" s="223">
        <v>0</v>
      </c>
      <c r="H100" s="223">
        <v>2.0725818782444547E-2</v>
      </c>
      <c r="I100" s="223">
        <v>1.2040816326530613E-2</v>
      </c>
      <c r="J100" s="223">
        <v>0</v>
      </c>
      <c r="K100" s="223">
        <v>0</v>
      </c>
      <c r="L100" s="480">
        <v>0</v>
      </c>
    </row>
    <row r="101" spans="1:12" ht="18.95" customHeight="1">
      <c r="A101" s="271"/>
      <c r="B101" s="272"/>
      <c r="C101" s="272"/>
      <c r="D101" s="273" t="s">
        <v>46</v>
      </c>
      <c r="E101" s="481">
        <v>0</v>
      </c>
      <c r="F101" s="482">
        <v>0</v>
      </c>
      <c r="G101" s="482">
        <v>0</v>
      </c>
      <c r="H101" s="482">
        <v>0</v>
      </c>
      <c r="I101" s="482">
        <v>0</v>
      </c>
      <c r="J101" s="482">
        <v>0</v>
      </c>
      <c r="K101" s="482">
        <v>0</v>
      </c>
      <c r="L101" s="483">
        <v>0</v>
      </c>
    </row>
    <row r="102" spans="1:12" ht="18.95" hidden="1" customHeight="1">
      <c r="A102" s="282" t="s">
        <v>404</v>
      </c>
      <c r="B102" s="278" t="s">
        <v>48</v>
      </c>
      <c r="C102" s="283" t="s">
        <v>405</v>
      </c>
      <c r="D102" s="280" t="s">
        <v>42</v>
      </c>
      <c r="E102" s="473">
        <v>0</v>
      </c>
      <c r="F102" s="407">
        <v>0</v>
      </c>
      <c r="G102" s="407">
        <v>0</v>
      </c>
      <c r="H102" s="407">
        <v>0</v>
      </c>
      <c r="I102" s="407">
        <v>0</v>
      </c>
      <c r="J102" s="407">
        <v>0</v>
      </c>
      <c r="K102" s="407">
        <v>0</v>
      </c>
      <c r="L102" s="408">
        <v>0</v>
      </c>
    </row>
    <row r="103" spans="1:12" ht="18.95" hidden="1" customHeight="1">
      <c r="A103" s="265"/>
      <c r="B103" s="266"/>
      <c r="C103" s="267" t="s">
        <v>406</v>
      </c>
      <c r="D103" s="270" t="s">
        <v>43</v>
      </c>
      <c r="E103" s="474">
        <v>0</v>
      </c>
      <c r="F103" s="475">
        <v>0</v>
      </c>
      <c r="G103" s="475">
        <v>0</v>
      </c>
      <c r="H103" s="475">
        <v>0</v>
      </c>
      <c r="I103" s="475">
        <v>0</v>
      </c>
      <c r="J103" s="475">
        <v>0</v>
      </c>
      <c r="K103" s="475">
        <v>0</v>
      </c>
      <c r="L103" s="476">
        <v>0</v>
      </c>
    </row>
    <row r="104" spans="1:12" ht="18.95" hidden="1" customHeight="1">
      <c r="A104" s="265"/>
      <c r="B104" s="266"/>
      <c r="C104" s="267"/>
      <c r="D104" s="270" t="s">
        <v>44</v>
      </c>
      <c r="E104" s="474">
        <v>0</v>
      </c>
      <c r="F104" s="475">
        <v>0</v>
      </c>
      <c r="G104" s="475">
        <v>0</v>
      </c>
      <c r="H104" s="475">
        <v>0</v>
      </c>
      <c r="I104" s="475">
        <v>0</v>
      </c>
      <c r="J104" s="475">
        <v>0</v>
      </c>
      <c r="K104" s="475">
        <v>0</v>
      </c>
      <c r="L104" s="476">
        <v>0</v>
      </c>
    </row>
    <row r="105" spans="1:12" ht="18.95" hidden="1" customHeight="1">
      <c r="A105" s="269"/>
      <c r="B105" s="267"/>
      <c r="C105" s="267"/>
      <c r="D105" s="270" t="s">
        <v>45</v>
      </c>
      <c r="E105" s="479">
        <v>0</v>
      </c>
      <c r="F105" s="223">
        <v>0</v>
      </c>
      <c r="G105" s="223">
        <v>0</v>
      </c>
      <c r="H105" s="223">
        <v>0</v>
      </c>
      <c r="I105" s="223">
        <v>0</v>
      </c>
      <c r="J105" s="223">
        <v>0</v>
      </c>
      <c r="K105" s="223">
        <v>0</v>
      </c>
      <c r="L105" s="480">
        <v>0</v>
      </c>
    </row>
    <row r="106" spans="1:12" ht="18.95" hidden="1" customHeight="1">
      <c r="A106" s="271"/>
      <c r="B106" s="272"/>
      <c r="C106" s="272"/>
      <c r="D106" s="276" t="s">
        <v>46</v>
      </c>
      <c r="E106" s="481">
        <v>0</v>
      </c>
      <c r="F106" s="482">
        <v>0</v>
      </c>
      <c r="G106" s="482">
        <v>0</v>
      </c>
      <c r="H106" s="482">
        <v>0</v>
      </c>
      <c r="I106" s="482">
        <v>0</v>
      </c>
      <c r="J106" s="482">
        <v>0</v>
      </c>
      <c r="K106" s="482">
        <v>0</v>
      </c>
      <c r="L106" s="483">
        <v>0</v>
      </c>
    </row>
    <row r="107" spans="1:12" ht="18.95" customHeight="1">
      <c r="A107" s="265" t="s">
        <v>407</v>
      </c>
      <c r="B107" s="266" t="s">
        <v>48</v>
      </c>
      <c r="C107" s="267" t="s">
        <v>408</v>
      </c>
      <c r="D107" s="281" t="s">
        <v>42</v>
      </c>
      <c r="E107" s="473">
        <v>2463096</v>
      </c>
      <c r="F107" s="407">
        <v>2231030</v>
      </c>
      <c r="G107" s="407">
        <v>4683</v>
      </c>
      <c r="H107" s="407">
        <v>171806</v>
      </c>
      <c r="I107" s="407">
        <v>35510</v>
      </c>
      <c r="J107" s="407">
        <v>0</v>
      </c>
      <c r="K107" s="407">
        <v>0</v>
      </c>
      <c r="L107" s="408">
        <v>20067</v>
      </c>
    </row>
    <row r="108" spans="1:12" ht="18.95" customHeight="1">
      <c r="A108" s="265"/>
      <c r="B108" s="266"/>
      <c r="C108" s="267" t="s">
        <v>409</v>
      </c>
      <c r="D108" s="270" t="s">
        <v>43</v>
      </c>
      <c r="E108" s="474">
        <v>0</v>
      </c>
      <c r="F108" s="475">
        <v>0</v>
      </c>
      <c r="G108" s="475">
        <v>0</v>
      </c>
      <c r="H108" s="475">
        <v>0</v>
      </c>
      <c r="I108" s="475">
        <v>0</v>
      </c>
      <c r="J108" s="475">
        <v>0</v>
      </c>
      <c r="K108" s="475">
        <v>0</v>
      </c>
      <c r="L108" s="476">
        <v>0</v>
      </c>
    </row>
    <row r="109" spans="1:12" ht="18.95" customHeight="1">
      <c r="A109" s="265"/>
      <c r="B109" s="266"/>
      <c r="C109" s="267"/>
      <c r="D109" s="270" t="s">
        <v>44</v>
      </c>
      <c r="E109" s="474">
        <v>595714.16453999991</v>
      </c>
      <c r="F109" s="475">
        <v>568221.60093999992</v>
      </c>
      <c r="G109" s="475">
        <v>338.72507999999999</v>
      </c>
      <c r="H109" s="475">
        <v>26953.643709999982</v>
      </c>
      <c r="I109" s="475">
        <v>31.700479999999999</v>
      </c>
      <c r="J109" s="475">
        <v>0</v>
      </c>
      <c r="K109" s="475">
        <v>0</v>
      </c>
      <c r="L109" s="476">
        <v>168.49432999999999</v>
      </c>
    </row>
    <row r="110" spans="1:12" ht="18.95" customHeight="1">
      <c r="A110" s="265"/>
      <c r="B110" s="267"/>
      <c r="C110" s="267"/>
      <c r="D110" s="270" t="s">
        <v>45</v>
      </c>
      <c r="E110" s="479">
        <v>0.24185584505841426</v>
      </c>
      <c r="F110" s="223">
        <v>0.2546902555949494</v>
      </c>
      <c r="G110" s="223">
        <v>7.2330787956438172E-2</v>
      </c>
      <c r="H110" s="223">
        <v>0.15688418163509996</v>
      </c>
      <c r="I110" s="223">
        <v>8.9271979724021399E-4</v>
      </c>
      <c r="J110" s="223">
        <v>0</v>
      </c>
      <c r="K110" s="223">
        <v>0</v>
      </c>
      <c r="L110" s="480">
        <v>8.3965879304330488E-3</v>
      </c>
    </row>
    <row r="111" spans="1:12" ht="18.95" customHeight="1">
      <c r="A111" s="271"/>
      <c r="B111" s="272"/>
      <c r="C111" s="272"/>
      <c r="D111" s="270" t="s">
        <v>46</v>
      </c>
      <c r="E111" s="481">
        <v>0</v>
      </c>
      <c r="F111" s="482">
        <v>0</v>
      </c>
      <c r="G111" s="482">
        <v>0</v>
      </c>
      <c r="H111" s="482">
        <v>0</v>
      </c>
      <c r="I111" s="482">
        <v>0</v>
      </c>
      <c r="J111" s="482">
        <v>0</v>
      </c>
      <c r="K111" s="482">
        <v>0</v>
      </c>
      <c r="L111" s="483">
        <v>0</v>
      </c>
    </row>
    <row r="112" spans="1:12" ht="18.95" customHeight="1">
      <c r="A112" s="265" t="s">
        <v>410</v>
      </c>
      <c r="B112" s="266" t="s">
        <v>48</v>
      </c>
      <c r="C112" s="267" t="s">
        <v>411</v>
      </c>
      <c r="D112" s="268" t="s">
        <v>42</v>
      </c>
      <c r="E112" s="473">
        <v>95416</v>
      </c>
      <c r="F112" s="407">
        <v>95416</v>
      </c>
      <c r="G112" s="407">
        <v>0</v>
      </c>
      <c r="H112" s="407">
        <v>0</v>
      </c>
      <c r="I112" s="407">
        <v>0</v>
      </c>
      <c r="J112" s="407">
        <v>0</v>
      </c>
      <c r="K112" s="407">
        <v>0</v>
      </c>
      <c r="L112" s="408">
        <v>0</v>
      </c>
    </row>
    <row r="113" spans="1:12" ht="18.95" customHeight="1">
      <c r="A113" s="265"/>
      <c r="B113" s="266"/>
      <c r="C113" s="267"/>
      <c r="D113" s="270" t="s">
        <v>43</v>
      </c>
      <c r="E113" s="474">
        <v>0</v>
      </c>
      <c r="F113" s="475">
        <v>0</v>
      </c>
      <c r="G113" s="475">
        <v>0</v>
      </c>
      <c r="H113" s="475">
        <v>0</v>
      </c>
      <c r="I113" s="475">
        <v>0</v>
      </c>
      <c r="J113" s="475">
        <v>0</v>
      </c>
      <c r="K113" s="475">
        <v>0</v>
      </c>
      <c r="L113" s="476">
        <v>0</v>
      </c>
    </row>
    <row r="114" spans="1:12" ht="18.95" customHeight="1">
      <c r="A114" s="265"/>
      <c r="B114" s="266"/>
      <c r="C114" s="267"/>
      <c r="D114" s="270" t="s">
        <v>44</v>
      </c>
      <c r="E114" s="474">
        <v>15483.785100000003</v>
      </c>
      <c r="F114" s="475">
        <v>15483.785100000003</v>
      </c>
      <c r="G114" s="475">
        <v>0</v>
      </c>
      <c r="H114" s="475">
        <v>0</v>
      </c>
      <c r="I114" s="475">
        <v>0</v>
      </c>
      <c r="J114" s="475">
        <v>0</v>
      </c>
      <c r="K114" s="475">
        <v>0</v>
      </c>
      <c r="L114" s="476">
        <v>0</v>
      </c>
    </row>
    <row r="115" spans="1:12" ht="18.95" customHeight="1">
      <c r="A115" s="269"/>
      <c r="B115" s="267"/>
      <c r="C115" s="267"/>
      <c r="D115" s="270" t="s">
        <v>45</v>
      </c>
      <c r="E115" s="479">
        <v>0.16227661084094913</v>
      </c>
      <c r="F115" s="223">
        <v>0.16227661084094913</v>
      </c>
      <c r="G115" s="223">
        <v>0</v>
      </c>
      <c r="H115" s="223">
        <v>0</v>
      </c>
      <c r="I115" s="223">
        <v>0</v>
      </c>
      <c r="J115" s="223">
        <v>0</v>
      </c>
      <c r="K115" s="223">
        <v>0</v>
      </c>
      <c r="L115" s="480">
        <v>0</v>
      </c>
    </row>
    <row r="116" spans="1:12" ht="18.95" customHeight="1">
      <c r="A116" s="271"/>
      <c r="B116" s="272"/>
      <c r="C116" s="272"/>
      <c r="D116" s="275" t="s">
        <v>46</v>
      </c>
      <c r="E116" s="481">
        <v>0</v>
      </c>
      <c r="F116" s="482">
        <v>0</v>
      </c>
      <c r="G116" s="482">
        <v>0</v>
      </c>
      <c r="H116" s="482">
        <v>0</v>
      </c>
      <c r="I116" s="482">
        <v>0</v>
      </c>
      <c r="J116" s="482">
        <v>0</v>
      </c>
      <c r="K116" s="482">
        <v>0</v>
      </c>
      <c r="L116" s="483">
        <v>0</v>
      </c>
    </row>
    <row r="117" spans="1:12" ht="18.95" hidden="1" customHeight="1">
      <c r="A117" s="265" t="s">
        <v>412</v>
      </c>
      <c r="B117" s="266" t="s">
        <v>48</v>
      </c>
      <c r="C117" s="267" t="s">
        <v>413</v>
      </c>
      <c r="D117" s="268" t="s">
        <v>42</v>
      </c>
      <c r="E117" s="473">
        <v>0</v>
      </c>
      <c r="F117" s="407">
        <v>0</v>
      </c>
      <c r="G117" s="407">
        <v>0</v>
      </c>
      <c r="H117" s="407">
        <v>0</v>
      </c>
      <c r="I117" s="407">
        <v>0</v>
      </c>
      <c r="J117" s="407">
        <v>0</v>
      </c>
      <c r="K117" s="407">
        <v>0</v>
      </c>
      <c r="L117" s="408">
        <v>0</v>
      </c>
    </row>
    <row r="118" spans="1:12" ht="18.95" hidden="1" customHeight="1">
      <c r="A118" s="265"/>
      <c r="B118" s="266"/>
      <c r="C118" s="267" t="s">
        <v>414</v>
      </c>
      <c r="D118" s="270" t="s">
        <v>43</v>
      </c>
      <c r="E118" s="474">
        <v>0</v>
      </c>
      <c r="F118" s="475">
        <v>0</v>
      </c>
      <c r="G118" s="475">
        <v>0</v>
      </c>
      <c r="H118" s="475">
        <v>0</v>
      </c>
      <c r="I118" s="475">
        <v>0</v>
      </c>
      <c r="J118" s="475">
        <v>0</v>
      </c>
      <c r="K118" s="475">
        <v>0</v>
      </c>
      <c r="L118" s="476">
        <v>0</v>
      </c>
    </row>
    <row r="119" spans="1:12" ht="18.95" hidden="1" customHeight="1">
      <c r="A119" s="265"/>
      <c r="B119" s="266"/>
      <c r="C119" s="267" t="s">
        <v>415</v>
      </c>
      <c r="D119" s="270" t="s">
        <v>44</v>
      </c>
      <c r="E119" s="474">
        <v>0</v>
      </c>
      <c r="F119" s="475">
        <v>0</v>
      </c>
      <c r="G119" s="475">
        <v>0</v>
      </c>
      <c r="H119" s="475">
        <v>0</v>
      </c>
      <c r="I119" s="475">
        <v>0</v>
      </c>
      <c r="J119" s="475">
        <v>0</v>
      </c>
      <c r="K119" s="475">
        <v>0</v>
      </c>
      <c r="L119" s="476">
        <v>0</v>
      </c>
    </row>
    <row r="120" spans="1:12" ht="18.95" hidden="1" customHeight="1">
      <c r="A120" s="269"/>
      <c r="B120" s="267"/>
      <c r="C120" s="267" t="s">
        <v>416</v>
      </c>
      <c r="D120" s="270" t="s">
        <v>45</v>
      </c>
      <c r="E120" s="479">
        <v>0</v>
      </c>
      <c r="F120" s="223">
        <v>0</v>
      </c>
      <c r="G120" s="223">
        <v>0</v>
      </c>
      <c r="H120" s="223">
        <v>0</v>
      </c>
      <c r="I120" s="223">
        <v>0</v>
      </c>
      <c r="J120" s="223">
        <v>0</v>
      </c>
      <c r="K120" s="223">
        <v>0</v>
      </c>
      <c r="L120" s="480">
        <v>0</v>
      </c>
    </row>
    <row r="121" spans="1:12" ht="18.95" hidden="1" customHeight="1">
      <c r="A121" s="271"/>
      <c r="B121" s="272"/>
      <c r="C121" s="272" t="s">
        <v>417</v>
      </c>
      <c r="D121" s="275" t="s">
        <v>46</v>
      </c>
      <c r="E121" s="481">
        <v>0</v>
      </c>
      <c r="F121" s="482">
        <v>0</v>
      </c>
      <c r="G121" s="482">
        <v>0</v>
      </c>
      <c r="H121" s="482">
        <v>0</v>
      </c>
      <c r="I121" s="482">
        <v>0</v>
      </c>
      <c r="J121" s="482">
        <v>0</v>
      </c>
      <c r="K121" s="482">
        <v>0</v>
      </c>
      <c r="L121" s="483">
        <v>0</v>
      </c>
    </row>
    <row r="122" spans="1:12" ht="18.95" hidden="1" customHeight="1">
      <c r="A122" s="265" t="s">
        <v>418</v>
      </c>
      <c r="B122" s="266" t="s">
        <v>48</v>
      </c>
      <c r="C122" s="267" t="s">
        <v>419</v>
      </c>
      <c r="D122" s="268" t="s">
        <v>42</v>
      </c>
      <c r="E122" s="473">
        <v>0</v>
      </c>
      <c r="F122" s="407">
        <v>0</v>
      </c>
      <c r="G122" s="407">
        <v>0</v>
      </c>
      <c r="H122" s="407">
        <v>0</v>
      </c>
      <c r="I122" s="407">
        <v>0</v>
      </c>
      <c r="J122" s="407">
        <v>0</v>
      </c>
      <c r="K122" s="407">
        <v>0</v>
      </c>
      <c r="L122" s="408">
        <v>0</v>
      </c>
    </row>
    <row r="123" spans="1:12" ht="18.95" hidden="1" customHeight="1">
      <c r="A123" s="265"/>
      <c r="B123" s="266"/>
      <c r="C123" s="267"/>
      <c r="D123" s="270" t="s">
        <v>43</v>
      </c>
      <c r="E123" s="474">
        <v>0</v>
      </c>
      <c r="F123" s="475">
        <v>0</v>
      </c>
      <c r="G123" s="475">
        <v>0</v>
      </c>
      <c r="H123" s="475">
        <v>0</v>
      </c>
      <c r="I123" s="475">
        <v>0</v>
      </c>
      <c r="J123" s="475">
        <v>0</v>
      </c>
      <c r="K123" s="475">
        <v>0</v>
      </c>
      <c r="L123" s="476">
        <v>0</v>
      </c>
    </row>
    <row r="124" spans="1:12" ht="18.95" hidden="1" customHeight="1">
      <c r="A124" s="265"/>
      <c r="B124" s="266"/>
      <c r="C124" s="267"/>
      <c r="D124" s="270" t="s">
        <v>44</v>
      </c>
      <c r="E124" s="474">
        <v>0</v>
      </c>
      <c r="F124" s="475">
        <v>0</v>
      </c>
      <c r="G124" s="475">
        <v>0</v>
      </c>
      <c r="H124" s="475">
        <v>0</v>
      </c>
      <c r="I124" s="475">
        <v>0</v>
      </c>
      <c r="J124" s="475">
        <v>0</v>
      </c>
      <c r="K124" s="475">
        <v>0</v>
      </c>
      <c r="L124" s="476">
        <v>0</v>
      </c>
    </row>
    <row r="125" spans="1:12" ht="18.95" hidden="1" customHeight="1">
      <c r="A125" s="269"/>
      <c r="B125" s="267"/>
      <c r="C125" s="267"/>
      <c r="D125" s="270" t="s">
        <v>45</v>
      </c>
      <c r="E125" s="479">
        <v>0</v>
      </c>
      <c r="F125" s="223">
        <v>0</v>
      </c>
      <c r="G125" s="223">
        <v>0</v>
      </c>
      <c r="H125" s="223">
        <v>0</v>
      </c>
      <c r="I125" s="223">
        <v>0</v>
      </c>
      <c r="J125" s="223">
        <v>0</v>
      </c>
      <c r="K125" s="223">
        <v>0</v>
      </c>
      <c r="L125" s="480">
        <v>0</v>
      </c>
    </row>
    <row r="126" spans="1:12" ht="18.95" hidden="1" customHeight="1">
      <c r="A126" s="271"/>
      <c r="B126" s="272"/>
      <c r="C126" s="272"/>
      <c r="D126" s="275" t="s">
        <v>46</v>
      </c>
      <c r="E126" s="481">
        <v>0</v>
      </c>
      <c r="F126" s="482">
        <v>0</v>
      </c>
      <c r="G126" s="482">
        <v>0</v>
      </c>
      <c r="H126" s="482">
        <v>0</v>
      </c>
      <c r="I126" s="482">
        <v>0</v>
      </c>
      <c r="J126" s="482">
        <v>0</v>
      </c>
      <c r="K126" s="482">
        <v>0</v>
      </c>
      <c r="L126" s="483">
        <v>0</v>
      </c>
    </row>
    <row r="127" spans="1:12" ht="18.95" customHeight="1">
      <c r="A127" s="265" t="s">
        <v>420</v>
      </c>
      <c r="B127" s="266" t="s">
        <v>48</v>
      </c>
      <c r="C127" s="267" t="s">
        <v>421</v>
      </c>
      <c r="D127" s="268" t="s">
        <v>42</v>
      </c>
      <c r="E127" s="473">
        <v>195322</v>
      </c>
      <c r="F127" s="407">
        <v>63976</v>
      </c>
      <c r="G127" s="407"/>
      <c r="H127" s="407">
        <v>28741</v>
      </c>
      <c r="I127" s="407">
        <v>100599</v>
      </c>
      <c r="J127" s="407">
        <v>0</v>
      </c>
      <c r="K127" s="407">
        <v>0</v>
      </c>
      <c r="L127" s="408">
        <v>2006</v>
      </c>
    </row>
    <row r="128" spans="1:12" ht="18.95" customHeight="1">
      <c r="A128" s="269"/>
      <c r="B128" s="267"/>
      <c r="C128" s="267"/>
      <c r="D128" s="270" t="s">
        <v>43</v>
      </c>
      <c r="E128" s="474">
        <v>0</v>
      </c>
      <c r="F128" s="475">
        <v>0</v>
      </c>
      <c r="G128" s="475">
        <v>0</v>
      </c>
      <c r="H128" s="475">
        <v>0</v>
      </c>
      <c r="I128" s="475">
        <v>0</v>
      </c>
      <c r="J128" s="475">
        <v>0</v>
      </c>
      <c r="K128" s="475">
        <v>0</v>
      </c>
      <c r="L128" s="476">
        <v>0</v>
      </c>
    </row>
    <row r="129" spans="1:12" ht="18.95" customHeight="1">
      <c r="A129" s="269"/>
      <c r="B129" s="267"/>
      <c r="C129" s="267"/>
      <c r="D129" s="270" t="s">
        <v>44</v>
      </c>
      <c r="E129" s="474">
        <v>316.48928999999998</v>
      </c>
      <c r="F129" s="475">
        <v>314.69628999999998</v>
      </c>
      <c r="G129" s="475">
        <v>0</v>
      </c>
      <c r="H129" s="475">
        <v>-0.36</v>
      </c>
      <c r="I129" s="475">
        <v>0</v>
      </c>
      <c r="J129" s="475">
        <v>0</v>
      </c>
      <c r="K129" s="475">
        <v>0</v>
      </c>
      <c r="L129" s="476">
        <v>2.153</v>
      </c>
    </row>
    <row r="130" spans="1:12" ht="18.95" customHeight="1">
      <c r="A130" s="269"/>
      <c r="B130" s="267"/>
      <c r="C130" s="267"/>
      <c r="D130" s="270" t="s">
        <v>45</v>
      </c>
      <c r="E130" s="479">
        <v>1.6203463511534797E-3</v>
      </c>
      <c r="F130" s="223">
        <v>4.9189741465549578E-3</v>
      </c>
      <c r="G130" s="223">
        <v>0</v>
      </c>
      <c r="H130" s="223">
        <v>-1.2525660206673393E-5</v>
      </c>
      <c r="I130" s="223">
        <v>0</v>
      </c>
      <c r="J130" s="223">
        <v>0</v>
      </c>
      <c r="K130" s="223">
        <v>0</v>
      </c>
      <c r="L130" s="480">
        <v>1.0732801595214358E-3</v>
      </c>
    </row>
    <row r="131" spans="1:12" ht="18.95" customHeight="1">
      <c r="A131" s="271"/>
      <c r="B131" s="272"/>
      <c r="C131" s="272"/>
      <c r="D131" s="273" t="s">
        <v>46</v>
      </c>
      <c r="E131" s="481">
        <v>0</v>
      </c>
      <c r="F131" s="482">
        <v>0</v>
      </c>
      <c r="G131" s="482">
        <v>0</v>
      </c>
      <c r="H131" s="482">
        <v>0</v>
      </c>
      <c r="I131" s="482">
        <v>0</v>
      </c>
      <c r="J131" s="482">
        <v>0</v>
      </c>
      <c r="K131" s="482">
        <v>0</v>
      </c>
      <c r="L131" s="483">
        <v>0</v>
      </c>
    </row>
    <row r="132" spans="1:12" ht="18.95" customHeight="1">
      <c r="A132" s="282" t="s">
        <v>422</v>
      </c>
      <c r="B132" s="278" t="s">
        <v>48</v>
      </c>
      <c r="C132" s="283" t="s">
        <v>118</v>
      </c>
      <c r="D132" s="280" t="s">
        <v>42</v>
      </c>
      <c r="E132" s="473">
        <v>190822</v>
      </c>
      <c r="F132" s="407">
        <v>82</v>
      </c>
      <c r="G132" s="407">
        <v>6109</v>
      </c>
      <c r="H132" s="407">
        <v>183846</v>
      </c>
      <c r="I132" s="407">
        <v>785</v>
      </c>
      <c r="J132" s="407">
        <v>0</v>
      </c>
      <c r="K132" s="407">
        <v>0</v>
      </c>
      <c r="L132" s="408">
        <v>0</v>
      </c>
    </row>
    <row r="133" spans="1:12" ht="18.95" customHeight="1">
      <c r="A133" s="265"/>
      <c r="B133" s="267"/>
      <c r="C133" s="267"/>
      <c r="D133" s="270" t="s">
        <v>43</v>
      </c>
      <c r="E133" s="474">
        <v>0</v>
      </c>
      <c r="F133" s="475">
        <v>0</v>
      </c>
      <c r="G133" s="475">
        <v>0</v>
      </c>
      <c r="H133" s="475">
        <v>0</v>
      </c>
      <c r="I133" s="475">
        <v>0</v>
      </c>
      <c r="J133" s="475">
        <v>0</v>
      </c>
      <c r="K133" s="475">
        <v>0</v>
      </c>
      <c r="L133" s="476">
        <v>0</v>
      </c>
    </row>
    <row r="134" spans="1:12" ht="18.95" customHeight="1">
      <c r="A134" s="265"/>
      <c r="B134" s="267"/>
      <c r="C134" s="267"/>
      <c r="D134" s="270" t="s">
        <v>44</v>
      </c>
      <c r="E134" s="474">
        <v>30325.174899999998</v>
      </c>
      <c r="F134" s="475">
        <v>0</v>
      </c>
      <c r="G134" s="475">
        <v>155.35007999999999</v>
      </c>
      <c r="H134" s="475">
        <v>30169.824819999998</v>
      </c>
      <c r="I134" s="475">
        <v>0</v>
      </c>
      <c r="J134" s="475">
        <v>0</v>
      </c>
      <c r="K134" s="475">
        <v>0</v>
      </c>
      <c r="L134" s="476">
        <v>0</v>
      </c>
    </row>
    <row r="135" spans="1:12" ht="18.95" customHeight="1">
      <c r="A135" s="265"/>
      <c r="B135" s="267"/>
      <c r="C135" s="267"/>
      <c r="D135" s="270" t="s">
        <v>45</v>
      </c>
      <c r="E135" s="479">
        <v>0.15891865141335904</v>
      </c>
      <c r="F135" s="223">
        <v>0</v>
      </c>
      <c r="G135" s="223">
        <v>2.5429706989687346E-2</v>
      </c>
      <c r="H135" s="223">
        <v>0.16410378697388031</v>
      </c>
      <c r="I135" s="223">
        <v>0</v>
      </c>
      <c r="J135" s="223">
        <v>0</v>
      </c>
      <c r="K135" s="223">
        <v>0</v>
      </c>
      <c r="L135" s="480">
        <v>0</v>
      </c>
    </row>
    <row r="136" spans="1:12" ht="18.95" customHeight="1">
      <c r="A136" s="284"/>
      <c r="B136" s="272"/>
      <c r="C136" s="272"/>
      <c r="D136" s="273" t="s">
        <v>46</v>
      </c>
      <c r="E136" s="481">
        <v>0</v>
      </c>
      <c r="F136" s="482">
        <v>0</v>
      </c>
      <c r="G136" s="482">
        <v>0</v>
      </c>
      <c r="H136" s="482">
        <v>0</v>
      </c>
      <c r="I136" s="482">
        <v>0</v>
      </c>
      <c r="J136" s="482">
        <v>0</v>
      </c>
      <c r="K136" s="482">
        <v>0</v>
      </c>
      <c r="L136" s="483">
        <v>0</v>
      </c>
    </row>
    <row r="137" spans="1:12" ht="18.95" hidden="1" customHeight="1">
      <c r="A137" s="265" t="s">
        <v>423</v>
      </c>
      <c r="B137" s="266" t="s">
        <v>48</v>
      </c>
      <c r="C137" s="267" t="s">
        <v>133</v>
      </c>
      <c r="D137" s="268" t="s">
        <v>42</v>
      </c>
      <c r="E137" s="473">
        <v>0</v>
      </c>
      <c r="F137" s="407">
        <v>0</v>
      </c>
      <c r="G137" s="407">
        <v>0</v>
      </c>
      <c r="H137" s="407">
        <v>0</v>
      </c>
      <c r="I137" s="407">
        <v>0</v>
      </c>
      <c r="J137" s="407">
        <v>0</v>
      </c>
      <c r="K137" s="407">
        <v>0</v>
      </c>
      <c r="L137" s="408">
        <v>0</v>
      </c>
    </row>
    <row r="138" spans="1:12" ht="18.95" hidden="1" customHeight="1">
      <c r="A138" s="265"/>
      <c r="B138" s="266"/>
      <c r="C138" s="267"/>
      <c r="D138" s="270" t="s">
        <v>43</v>
      </c>
      <c r="E138" s="474">
        <v>0</v>
      </c>
      <c r="F138" s="475">
        <v>0</v>
      </c>
      <c r="G138" s="475">
        <v>0</v>
      </c>
      <c r="H138" s="475">
        <v>0</v>
      </c>
      <c r="I138" s="475">
        <v>0</v>
      </c>
      <c r="J138" s="475">
        <v>0</v>
      </c>
      <c r="K138" s="475">
        <v>0</v>
      </c>
      <c r="L138" s="476">
        <v>0</v>
      </c>
    </row>
    <row r="139" spans="1:12" ht="18.95" hidden="1" customHeight="1">
      <c r="A139" s="265"/>
      <c r="B139" s="266"/>
      <c r="C139" s="267"/>
      <c r="D139" s="270" t="s">
        <v>44</v>
      </c>
      <c r="E139" s="474">
        <v>0</v>
      </c>
      <c r="F139" s="475">
        <v>0</v>
      </c>
      <c r="G139" s="475">
        <v>0</v>
      </c>
      <c r="H139" s="475">
        <v>0</v>
      </c>
      <c r="I139" s="475">
        <v>0</v>
      </c>
      <c r="J139" s="475">
        <v>0</v>
      </c>
      <c r="K139" s="475">
        <v>0</v>
      </c>
      <c r="L139" s="476">
        <v>0</v>
      </c>
    </row>
    <row r="140" spans="1:12" ht="18.95" hidden="1" customHeight="1">
      <c r="A140" s="269"/>
      <c r="B140" s="267"/>
      <c r="C140" s="267"/>
      <c r="D140" s="270" t="s">
        <v>45</v>
      </c>
      <c r="E140" s="479">
        <v>0</v>
      </c>
      <c r="F140" s="223">
        <v>0</v>
      </c>
      <c r="G140" s="223">
        <v>0</v>
      </c>
      <c r="H140" s="223">
        <v>0</v>
      </c>
      <c r="I140" s="223">
        <v>0</v>
      </c>
      <c r="J140" s="223">
        <v>0</v>
      </c>
      <c r="K140" s="223">
        <v>0</v>
      </c>
      <c r="L140" s="480">
        <v>0</v>
      </c>
    </row>
    <row r="141" spans="1:12" ht="18.95" hidden="1" customHeight="1">
      <c r="A141" s="271"/>
      <c r="B141" s="272"/>
      <c r="C141" s="272"/>
      <c r="D141" s="276" t="s">
        <v>46</v>
      </c>
      <c r="E141" s="481">
        <v>0</v>
      </c>
      <c r="F141" s="482">
        <v>0</v>
      </c>
      <c r="G141" s="482">
        <v>0</v>
      </c>
      <c r="H141" s="482">
        <v>0</v>
      </c>
      <c r="I141" s="482">
        <v>0</v>
      </c>
      <c r="J141" s="482">
        <v>0</v>
      </c>
      <c r="K141" s="482">
        <v>0</v>
      </c>
      <c r="L141" s="483">
        <v>0</v>
      </c>
    </row>
    <row r="142" spans="1:12" ht="18.95" customHeight="1">
      <c r="A142" s="265" t="s">
        <v>424</v>
      </c>
      <c r="B142" s="266" t="s">
        <v>48</v>
      </c>
      <c r="C142" s="267" t="s">
        <v>425</v>
      </c>
      <c r="D142" s="281" t="s">
        <v>42</v>
      </c>
      <c r="E142" s="473">
        <v>3668260</v>
      </c>
      <c r="F142" s="407">
        <v>2655517</v>
      </c>
      <c r="G142" s="407">
        <v>9689</v>
      </c>
      <c r="H142" s="407">
        <v>992775</v>
      </c>
      <c r="I142" s="407">
        <v>9927</v>
      </c>
      <c r="J142" s="407">
        <v>0</v>
      </c>
      <c r="K142" s="407">
        <v>0</v>
      </c>
      <c r="L142" s="408">
        <v>352</v>
      </c>
    </row>
    <row r="143" spans="1:12" ht="18.95" customHeight="1">
      <c r="A143" s="265"/>
      <c r="B143" s="266"/>
      <c r="C143" s="267"/>
      <c r="D143" s="270" t="s">
        <v>43</v>
      </c>
      <c r="E143" s="474">
        <v>0</v>
      </c>
      <c r="F143" s="475">
        <v>0</v>
      </c>
      <c r="G143" s="475">
        <v>0</v>
      </c>
      <c r="H143" s="475">
        <v>0</v>
      </c>
      <c r="I143" s="475">
        <v>0</v>
      </c>
      <c r="J143" s="475">
        <v>0</v>
      </c>
      <c r="K143" s="475">
        <v>0</v>
      </c>
      <c r="L143" s="476">
        <v>0</v>
      </c>
    </row>
    <row r="144" spans="1:12" ht="18.95" customHeight="1">
      <c r="A144" s="265"/>
      <c r="B144" s="266"/>
      <c r="C144" s="267"/>
      <c r="D144" s="270" t="s">
        <v>44</v>
      </c>
      <c r="E144" s="474">
        <v>536846.26246</v>
      </c>
      <c r="F144" s="475">
        <v>348070.5816700001</v>
      </c>
      <c r="G144" s="475">
        <v>1692.1825299999996</v>
      </c>
      <c r="H144" s="475">
        <v>187038.82725999985</v>
      </c>
      <c r="I144" s="475">
        <v>14.92</v>
      </c>
      <c r="J144" s="475">
        <v>0</v>
      </c>
      <c r="K144" s="475">
        <v>0</v>
      </c>
      <c r="L144" s="476">
        <v>29.751000000000001</v>
      </c>
    </row>
    <row r="145" spans="1:12" ht="18.95" customHeight="1">
      <c r="A145" s="265"/>
      <c r="B145" s="267"/>
      <c r="C145" s="267"/>
      <c r="D145" s="270" t="s">
        <v>45</v>
      </c>
      <c r="E145" s="479">
        <v>0.14634902173237449</v>
      </c>
      <c r="F145" s="223">
        <v>0.13107450702443257</v>
      </c>
      <c r="G145" s="223">
        <v>0.17464986376303021</v>
      </c>
      <c r="H145" s="223">
        <v>0.18840001738561088</v>
      </c>
      <c r="I145" s="223">
        <v>1.5029716933615393E-3</v>
      </c>
      <c r="J145" s="223">
        <v>0</v>
      </c>
      <c r="K145" s="223">
        <v>0</v>
      </c>
      <c r="L145" s="480">
        <v>8.4519886363636373E-2</v>
      </c>
    </row>
    <row r="146" spans="1:12" ht="18.95" customHeight="1">
      <c r="A146" s="271"/>
      <c r="B146" s="272"/>
      <c r="C146" s="272"/>
      <c r="D146" s="270" t="s">
        <v>46</v>
      </c>
      <c r="E146" s="481">
        <v>0</v>
      </c>
      <c r="F146" s="482">
        <v>0</v>
      </c>
      <c r="G146" s="482">
        <v>0</v>
      </c>
      <c r="H146" s="482">
        <v>0</v>
      </c>
      <c r="I146" s="482">
        <v>0</v>
      </c>
      <c r="J146" s="482">
        <v>0</v>
      </c>
      <c r="K146" s="482">
        <v>0</v>
      </c>
      <c r="L146" s="483">
        <v>0</v>
      </c>
    </row>
    <row r="147" spans="1:12" ht="18.95" customHeight="1">
      <c r="A147" s="265" t="s">
        <v>426</v>
      </c>
      <c r="B147" s="266" t="s">
        <v>48</v>
      </c>
      <c r="C147" s="267" t="s">
        <v>427</v>
      </c>
      <c r="D147" s="280" t="s">
        <v>42</v>
      </c>
      <c r="E147" s="473">
        <v>3752154</v>
      </c>
      <c r="F147" s="407">
        <v>3751489</v>
      </c>
      <c r="G147" s="407">
        <v>12</v>
      </c>
      <c r="H147" s="407">
        <v>20</v>
      </c>
      <c r="I147" s="407">
        <v>633</v>
      </c>
      <c r="J147" s="407">
        <v>0</v>
      </c>
      <c r="K147" s="407">
        <v>0</v>
      </c>
      <c r="L147" s="408">
        <v>0</v>
      </c>
    </row>
    <row r="148" spans="1:12" ht="18.95" customHeight="1">
      <c r="A148" s="265"/>
      <c r="B148" s="266"/>
      <c r="C148" s="267"/>
      <c r="D148" s="270" t="s">
        <v>43</v>
      </c>
      <c r="E148" s="474">
        <v>0</v>
      </c>
      <c r="F148" s="475">
        <v>0</v>
      </c>
      <c r="G148" s="475">
        <v>0</v>
      </c>
      <c r="H148" s="475">
        <v>0</v>
      </c>
      <c r="I148" s="475">
        <v>0</v>
      </c>
      <c r="J148" s="475">
        <v>0</v>
      </c>
      <c r="K148" s="475">
        <v>0</v>
      </c>
      <c r="L148" s="476">
        <v>0</v>
      </c>
    </row>
    <row r="149" spans="1:12" ht="18.95" customHeight="1">
      <c r="A149" s="265"/>
      <c r="B149" s="266"/>
      <c r="C149" s="267"/>
      <c r="D149" s="270" t="s">
        <v>44</v>
      </c>
      <c r="E149" s="474">
        <v>702530.94637000002</v>
      </c>
      <c r="F149" s="475">
        <v>702524.34637000004</v>
      </c>
      <c r="G149" s="475">
        <v>2</v>
      </c>
      <c r="H149" s="475">
        <v>4.5999999999999996</v>
      </c>
      <c r="I149" s="475">
        <v>0</v>
      </c>
      <c r="J149" s="475">
        <v>0</v>
      </c>
      <c r="K149" s="475">
        <v>0</v>
      </c>
      <c r="L149" s="476">
        <v>0</v>
      </c>
    </row>
    <row r="150" spans="1:12" ht="18.95" customHeight="1">
      <c r="A150" s="265"/>
      <c r="B150" s="267"/>
      <c r="C150" s="267"/>
      <c r="D150" s="270" t="s">
        <v>45</v>
      </c>
      <c r="E150" s="479">
        <v>0.18723403846697123</v>
      </c>
      <c r="F150" s="223">
        <v>0.18726546882317929</v>
      </c>
      <c r="G150" s="223">
        <v>0.16666666666666666</v>
      </c>
      <c r="H150" s="223">
        <v>0.22999999999999998</v>
      </c>
      <c r="I150" s="223">
        <v>0</v>
      </c>
      <c r="J150" s="223">
        <v>0</v>
      </c>
      <c r="K150" s="223">
        <v>0</v>
      </c>
      <c r="L150" s="480">
        <v>0</v>
      </c>
    </row>
    <row r="151" spans="1:12" ht="18.95" customHeight="1">
      <c r="A151" s="271"/>
      <c r="B151" s="272"/>
      <c r="C151" s="272"/>
      <c r="D151" s="273" t="s">
        <v>46</v>
      </c>
      <c r="E151" s="481">
        <v>0</v>
      </c>
      <c r="F151" s="482">
        <v>0</v>
      </c>
      <c r="G151" s="482">
        <v>0</v>
      </c>
      <c r="H151" s="482">
        <v>0</v>
      </c>
      <c r="I151" s="482">
        <v>0</v>
      </c>
      <c r="J151" s="482">
        <v>0</v>
      </c>
      <c r="K151" s="482">
        <v>0</v>
      </c>
      <c r="L151" s="483">
        <v>0</v>
      </c>
    </row>
    <row r="152" spans="1:12" ht="18.75" customHeight="1">
      <c r="A152" s="265" t="s">
        <v>428</v>
      </c>
      <c r="B152" s="266" t="s">
        <v>48</v>
      </c>
      <c r="C152" s="267" t="s">
        <v>429</v>
      </c>
      <c r="D152" s="270" t="s">
        <v>42</v>
      </c>
      <c r="E152" s="474">
        <v>91895</v>
      </c>
      <c r="F152" s="407">
        <v>78656</v>
      </c>
      <c r="G152" s="407">
        <v>518</v>
      </c>
      <c r="H152" s="407">
        <v>12721</v>
      </c>
      <c r="I152" s="407"/>
      <c r="J152" s="407">
        <v>0</v>
      </c>
      <c r="K152" s="407">
        <v>0</v>
      </c>
      <c r="L152" s="408"/>
    </row>
    <row r="153" spans="1:12" ht="18.95" customHeight="1">
      <c r="A153" s="265"/>
      <c r="B153" s="266"/>
      <c r="C153" s="267" t="s">
        <v>430</v>
      </c>
      <c r="D153" s="270" t="s">
        <v>43</v>
      </c>
      <c r="E153" s="474">
        <v>0</v>
      </c>
      <c r="F153" s="475">
        <v>0</v>
      </c>
      <c r="G153" s="475">
        <v>0</v>
      </c>
      <c r="H153" s="475">
        <v>0</v>
      </c>
      <c r="I153" s="475">
        <v>0</v>
      </c>
      <c r="J153" s="475">
        <v>0</v>
      </c>
      <c r="K153" s="475">
        <v>0</v>
      </c>
      <c r="L153" s="476">
        <v>0</v>
      </c>
    </row>
    <row r="154" spans="1:12" ht="18.95" customHeight="1">
      <c r="A154" s="265"/>
      <c r="B154" s="266"/>
      <c r="C154" s="267"/>
      <c r="D154" s="270" t="s">
        <v>44</v>
      </c>
      <c r="E154" s="474">
        <v>18069.858229999998</v>
      </c>
      <c r="F154" s="475">
        <v>16575.518</v>
      </c>
      <c r="G154" s="475">
        <v>0.63857999999999993</v>
      </c>
      <c r="H154" s="475">
        <v>1493.70165</v>
      </c>
      <c r="I154" s="475">
        <v>0</v>
      </c>
      <c r="J154" s="475">
        <v>0</v>
      </c>
      <c r="K154" s="475">
        <v>0</v>
      </c>
      <c r="L154" s="476">
        <v>0</v>
      </c>
    </row>
    <row r="155" spans="1:12" ht="18.95" customHeight="1">
      <c r="A155" s="265"/>
      <c r="B155" s="267"/>
      <c r="C155" s="267"/>
      <c r="D155" s="270" t="s">
        <v>45</v>
      </c>
      <c r="E155" s="479">
        <v>0.19663592393492571</v>
      </c>
      <c r="F155" s="223">
        <v>0.21073431143205859</v>
      </c>
      <c r="G155" s="223">
        <v>1.2327799227799226E-3</v>
      </c>
      <c r="H155" s="223">
        <v>0.11742014385661505</v>
      </c>
      <c r="I155" s="223">
        <v>0</v>
      </c>
      <c r="J155" s="223">
        <v>0</v>
      </c>
      <c r="K155" s="223">
        <v>0</v>
      </c>
      <c r="L155" s="480">
        <v>0</v>
      </c>
    </row>
    <row r="156" spans="1:12" ht="18.95" customHeight="1">
      <c r="A156" s="271"/>
      <c r="B156" s="272"/>
      <c r="C156" s="272"/>
      <c r="D156" s="275" t="s">
        <v>46</v>
      </c>
      <c r="E156" s="481">
        <v>0</v>
      </c>
      <c r="F156" s="482">
        <v>0</v>
      </c>
      <c r="G156" s="482">
        <v>0</v>
      </c>
      <c r="H156" s="482">
        <v>0</v>
      </c>
      <c r="I156" s="482">
        <v>0</v>
      </c>
      <c r="J156" s="482">
        <v>0</v>
      </c>
      <c r="K156" s="482">
        <v>0</v>
      </c>
      <c r="L156" s="483">
        <v>0</v>
      </c>
    </row>
    <row r="157" spans="1:12" ht="18.95" customHeight="1">
      <c r="A157" s="265" t="s">
        <v>431</v>
      </c>
      <c r="B157" s="266" t="s">
        <v>48</v>
      </c>
      <c r="C157" s="267" t="s">
        <v>432</v>
      </c>
      <c r="D157" s="268" t="s">
        <v>42</v>
      </c>
      <c r="E157" s="473">
        <v>27808</v>
      </c>
      <c r="F157" s="407">
        <v>16895</v>
      </c>
      <c r="G157" s="407"/>
      <c r="H157" s="407">
        <v>10913</v>
      </c>
      <c r="I157" s="407">
        <v>0</v>
      </c>
      <c r="J157" s="407">
        <v>0</v>
      </c>
      <c r="K157" s="407">
        <v>0</v>
      </c>
      <c r="L157" s="408">
        <v>0</v>
      </c>
    </row>
    <row r="158" spans="1:12" ht="18.95" customHeight="1">
      <c r="A158" s="265"/>
      <c r="B158" s="266"/>
      <c r="C158" s="267" t="s">
        <v>433</v>
      </c>
      <c r="D158" s="270" t="s">
        <v>43</v>
      </c>
      <c r="E158" s="474">
        <v>0</v>
      </c>
      <c r="F158" s="475">
        <v>0</v>
      </c>
      <c r="G158" s="475">
        <v>0</v>
      </c>
      <c r="H158" s="475">
        <v>0</v>
      </c>
      <c r="I158" s="475">
        <v>0</v>
      </c>
      <c r="J158" s="475">
        <v>0</v>
      </c>
      <c r="K158" s="475">
        <v>0</v>
      </c>
      <c r="L158" s="476">
        <v>0</v>
      </c>
    </row>
    <row r="159" spans="1:12" ht="18.95" customHeight="1">
      <c r="A159" s="265"/>
      <c r="B159" s="266"/>
      <c r="C159" s="267"/>
      <c r="D159" s="270" t="s">
        <v>44</v>
      </c>
      <c r="E159" s="474">
        <v>4.31473</v>
      </c>
      <c r="F159" s="475">
        <v>0</v>
      </c>
      <c r="G159" s="475">
        <v>0</v>
      </c>
      <c r="H159" s="475">
        <v>4.31473</v>
      </c>
      <c r="I159" s="475">
        <v>0</v>
      </c>
      <c r="J159" s="475">
        <v>0</v>
      </c>
      <c r="K159" s="475">
        <v>0</v>
      </c>
      <c r="L159" s="476">
        <v>0</v>
      </c>
    </row>
    <row r="160" spans="1:12" ht="18.95" customHeight="1">
      <c r="A160" s="265"/>
      <c r="B160" s="267"/>
      <c r="C160" s="267"/>
      <c r="D160" s="270" t="s">
        <v>45</v>
      </c>
      <c r="E160" s="479">
        <v>1.5516146432681242E-4</v>
      </c>
      <c r="F160" s="223">
        <v>0</v>
      </c>
      <c r="G160" s="223">
        <v>0</v>
      </c>
      <c r="H160" s="223">
        <v>3.9537524053880692E-4</v>
      </c>
      <c r="I160" s="223">
        <v>0</v>
      </c>
      <c r="J160" s="223">
        <v>0</v>
      </c>
      <c r="K160" s="223">
        <v>0</v>
      </c>
      <c r="L160" s="480">
        <v>0</v>
      </c>
    </row>
    <row r="161" spans="1:12" ht="18.95" customHeight="1">
      <c r="A161" s="271"/>
      <c r="B161" s="272"/>
      <c r="C161" s="272"/>
      <c r="D161" s="275" t="s">
        <v>46</v>
      </c>
      <c r="E161" s="481">
        <v>0</v>
      </c>
      <c r="F161" s="482">
        <v>0</v>
      </c>
      <c r="G161" s="482">
        <v>0</v>
      </c>
      <c r="H161" s="482">
        <v>0</v>
      </c>
      <c r="I161" s="482">
        <v>0</v>
      </c>
      <c r="J161" s="482">
        <v>0</v>
      </c>
      <c r="K161" s="482">
        <v>0</v>
      </c>
      <c r="L161" s="483">
        <v>0</v>
      </c>
    </row>
    <row r="162" spans="1:12" ht="18.95" customHeight="1">
      <c r="A162" s="265" t="s">
        <v>450</v>
      </c>
      <c r="B162" s="266" t="s">
        <v>48</v>
      </c>
      <c r="C162" s="267" t="s">
        <v>183</v>
      </c>
      <c r="D162" s="270" t="s">
        <v>42</v>
      </c>
      <c r="E162" s="473">
        <v>35350761</v>
      </c>
      <c r="F162" s="407">
        <v>35316161</v>
      </c>
      <c r="G162" s="407">
        <v>21</v>
      </c>
      <c r="H162" s="407">
        <v>34579</v>
      </c>
      <c r="I162" s="407">
        <v>0</v>
      </c>
      <c r="J162" s="407">
        <v>0</v>
      </c>
      <c r="K162" s="407">
        <v>0</v>
      </c>
      <c r="L162" s="408">
        <v>0</v>
      </c>
    </row>
    <row r="163" spans="1:12" ht="18.95" customHeight="1">
      <c r="A163" s="265"/>
      <c r="B163" s="266"/>
      <c r="C163" s="267"/>
      <c r="D163" s="270" t="s">
        <v>43</v>
      </c>
      <c r="E163" s="474">
        <v>0</v>
      </c>
      <c r="F163" s="475">
        <v>0</v>
      </c>
      <c r="G163" s="475">
        <v>0</v>
      </c>
      <c r="H163" s="475">
        <v>0</v>
      </c>
      <c r="I163" s="475">
        <v>0</v>
      </c>
      <c r="J163" s="475">
        <v>0</v>
      </c>
      <c r="K163" s="475">
        <v>0</v>
      </c>
      <c r="L163" s="476">
        <v>0</v>
      </c>
    </row>
    <row r="164" spans="1:12" ht="18.95" customHeight="1">
      <c r="A164" s="265"/>
      <c r="B164" s="266"/>
      <c r="C164" s="267"/>
      <c r="D164" s="270" t="s">
        <v>44</v>
      </c>
      <c r="E164" s="474">
        <v>6052147.5322100017</v>
      </c>
      <c r="F164" s="475">
        <v>6047935.6328600021</v>
      </c>
      <c r="G164" s="475">
        <v>34.654719999999998</v>
      </c>
      <c r="H164" s="475">
        <v>4177.2446299999983</v>
      </c>
      <c r="I164" s="475">
        <v>0</v>
      </c>
      <c r="J164" s="475">
        <v>0</v>
      </c>
      <c r="K164" s="475">
        <v>0</v>
      </c>
      <c r="L164" s="476">
        <v>0</v>
      </c>
    </row>
    <row r="165" spans="1:12" ht="18.95" customHeight="1">
      <c r="A165" s="269"/>
      <c r="B165" s="267"/>
      <c r="C165" s="267"/>
      <c r="D165" s="270" t="s">
        <v>45</v>
      </c>
      <c r="E165" s="479">
        <v>0.17120275097359294</v>
      </c>
      <c r="F165" s="223">
        <v>0.17125121931741114</v>
      </c>
      <c r="G165" s="223">
        <v>1.6502247619047619</v>
      </c>
      <c r="H165" s="223">
        <v>0.12080293328320653</v>
      </c>
      <c r="I165" s="223">
        <v>0</v>
      </c>
      <c r="J165" s="223">
        <v>0</v>
      </c>
      <c r="K165" s="223">
        <v>0</v>
      </c>
      <c r="L165" s="480">
        <v>0</v>
      </c>
    </row>
    <row r="166" spans="1:12" ht="18.75" customHeight="1">
      <c r="A166" s="271"/>
      <c r="B166" s="272"/>
      <c r="C166" s="272"/>
      <c r="D166" s="276" t="s">
        <v>46</v>
      </c>
      <c r="E166" s="481">
        <v>0</v>
      </c>
      <c r="F166" s="482">
        <v>0</v>
      </c>
      <c r="G166" s="482">
        <v>0</v>
      </c>
      <c r="H166" s="482">
        <v>0</v>
      </c>
      <c r="I166" s="482">
        <v>0</v>
      </c>
      <c r="J166" s="482">
        <v>0</v>
      </c>
      <c r="K166" s="482">
        <v>0</v>
      </c>
      <c r="L166" s="483">
        <v>0</v>
      </c>
    </row>
    <row r="167" spans="1:12" ht="18.95" customHeight="1">
      <c r="A167" s="282" t="s">
        <v>434</v>
      </c>
      <c r="B167" s="278" t="s">
        <v>48</v>
      </c>
      <c r="C167" s="283" t="s">
        <v>435</v>
      </c>
      <c r="D167" s="280" t="s">
        <v>42</v>
      </c>
      <c r="E167" s="473">
        <v>164242</v>
      </c>
      <c r="F167" s="407">
        <v>3508</v>
      </c>
      <c r="G167" s="407">
        <v>390</v>
      </c>
      <c r="H167" s="407">
        <v>156700</v>
      </c>
      <c r="I167" s="407">
        <v>3643</v>
      </c>
      <c r="J167" s="407">
        <v>0</v>
      </c>
      <c r="K167" s="407">
        <v>0</v>
      </c>
      <c r="L167" s="408">
        <v>1</v>
      </c>
    </row>
    <row r="168" spans="1:12" ht="18.95" customHeight="1">
      <c r="A168" s="265"/>
      <c r="B168" s="266"/>
      <c r="C168" s="267" t="s">
        <v>436</v>
      </c>
      <c r="D168" s="270" t="s">
        <v>43</v>
      </c>
      <c r="E168" s="474">
        <v>0</v>
      </c>
      <c r="F168" s="475">
        <v>0</v>
      </c>
      <c r="G168" s="475">
        <v>0</v>
      </c>
      <c r="H168" s="475">
        <v>0</v>
      </c>
      <c r="I168" s="475">
        <v>0</v>
      </c>
      <c r="J168" s="475">
        <v>0</v>
      </c>
      <c r="K168" s="475">
        <v>0</v>
      </c>
      <c r="L168" s="476">
        <v>0</v>
      </c>
    </row>
    <row r="169" spans="1:12" ht="18.95" customHeight="1">
      <c r="A169" s="265"/>
      <c r="B169" s="266"/>
      <c r="C169" s="267"/>
      <c r="D169" s="270" t="s">
        <v>44</v>
      </c>
      <c r="E169" s="474">
        <v>29397.847490000011</v>
      </c>
      <c r="F169" s="475">
        <v>697.33900000000006</v>
      </c>
      <c r="G169" s="475">
        <v>28.171569999999999</v>
      </c>
      <c r="H169" s="475">
        <v>28671.811920000011</v>
      </c>
      <c r="I169" s="475">
        <v>0</v>
      </c>
      <c r="J169" s="475">
        <v>0</v>
      </c>
      <c r="K169" s="475">
        <v>0</v>
      </c>
      <c r="L169" s="476">
        <v>0.52500000000000002</v>
      </c>
    </row>
    <row r="170" spans="1:12" ht="18.95" customHeight="1">
      <c r="A170" s="265"/>
      <c r="B170" s="267"/>
      <c r="C170" s="267"/>
      <c r="D170" s="270" t="s">
        <v>45</v>
      </c>
      <c r="E170" s="479">
        <v>0.17899104668720553</v>
      </c>
      <c r="F170" s="223">
        <v>0.19878534777651086</v>
      </c>
      <c r="G170" s="223">
        <v>7.2234794871794863E-2</v>
      </c>
      <c r="H170" s="223">
        <v>0.1829726350989152</v>
      </c>
      <c r="I170" s="223">
        <v>0</v>
      </c>
      <c r="J170" s="223">
        <v>0</v>
      </c>
      <c r="K170" s="223">
        <v>0</v>
      </c>
      <c r="L170" s="480">
        <v>0.52500000000000002</v>
      </c>
    </row>
    <row r="171" spans="1:12" ht="18.95" customHeight="1">
      <c r="A171" s="271"/>
      <c r="B171" s="272"/>
      <c r="C171" s="272"/>
      <c r="D171" s="275" t="s">
        <v>46</v>
      </c>
      <c r="E171" s="481">
        <v>0</v>
      </c>
      <c r="F171" s="482">
        <v>0</v>
      </c>
      <c r="G171" s="482">
        <v>0</v>
      </c>
      <c r="H171" s="482">
        <v>0</v>
      </c>
      <c r="I171" s="482">
        <v>0</v>
      </c>
      <c r="J171" s="482">
        <v>0</v>
      </c>
      <c r="K171" s="482">
        <v>0</v>
      </c>
      <c r="L171" s="483">
        <v>0</v>
      </c>
    </row>
    <row r="172" spans="1:12" ht="18.95" customHeight="1">
      <c r="A172" s="265" t="s">
        <v>437</v>
      </c>
      <c r="B172" s="266" t="s">
        <v>48</v>
      </c>
      <c r="C172" s="267" t="s">
        <v>438</v>
      </c>
      <c r="D172" s="270" t="s">
        <v>42</v>
      </c>
      <c r="E172" s="473">
        <v>120917</v>
      </c>
      <c r="F172" s="407">
        <v>48468</v>
      </c>
      <c r="G172" s="407">
        <v>133</v>
      </c>
      <c r="H172" s="407">
        <v>70451</v>
      </c>
      <c r="I172" s="407">
        <v>1865</v>
      </c>
      <c r="J172" s="407">
        <v>0</v>
      </c>
      <c r="K172" s="407">
        <v>0</v>
      </c>
      <c r="L172" s="408">
        <v>0</v>
      </c>
    </row>
    <row r="173" spans="1:12" ht="18.95" customHeight="1">
      <c r="A173" s="265"/>
      <c r="B173" s="266"/>
      <c r="C173" s="267" t="s">
        <v>439</v>
      </c>
      <c r="D173" s="270" t="s">
        <v>43</v>
      </c>
      <c r="E173" s="474">
        <v>0</v>
      </c>
      <c r="F173" s="475">
        <v>0</v>
      </c>
      <c r="G173" s="475">
        <v>0</v>
      </c>
      <c r="H173" s="475">
        <v>0</v>
      </c>
      <c r="I173" s="475">
        <v>0</v>
      </c>
      <c r="J173" s="475">
        <v>0</v>
      </c>
      <c r="K173" s="475">
        <v>0</v>
      </c>
      <c r="L173" s="476">
        <v>0</v>
      </c>
    </row>
    <row r="174" spans="1:12" ht="18.95" customHeight="1">
      <c r="A174" s="265"/>
      <c r="B174" s="266"/>
      <c r="C174" s="267"/>
      <c r="D174" s="270" t="s">
        <v>44</v>
      </c>
      <c r="E174" s="474">
        <v>10944.420830000003</v>
      </c>
      <c r="F174" s="475">
        <v>26.257999999999999</v>
      </c>
      <c r="G174" s="475">
        <v>12.53247</v>
      </c>
      <c r="H174" s="475">
        <v>10905.630360000003</v>
      </c>
      <c r="I174" s="475">
        <v>0</v>
      </c>
      <c r="J174" s="475">
        <v>0</v>
      </c>
      <c r="K174" s="475">
        <v>0</v>
      </c>
      <c r="L174" s="476">
        <v>0</v>
      </c>
    </row>
    <row r="175" spans="1:12" ht="18.95" customHeight="1">
      <c r="A175" s="269"/>
      <c r="B175" s="267"/>
      <c r="C175" s="267"/>
      <c r="D175" s="270" t="s">
        <v>45</v>
      </c>
      <c r="E175" s="479">
        <v>9.0511845563485724E-2</v>
      </c>
      <c r="F175" s="223">
        <v>5.4175951143022201E-4</v>
      </c>
      <c r="G175" s="223">
        <v>9.4229097744360904E-2</v>
      </c>
      <c r="H175" s="223">
        <v>0.15479738201019153</v>
      </c>
      <c r="I175" s="223">
        <v>0</v>
      </c>
      <c r="J175" s="223">
        <v>0</v>
      </c>
      <c r="K175" s="223">
        <v>0</v>
      </c>
      <c r="L175" s="480">
        <v>0</v>
      </c>
    </row>
    <row r="176" spans="1:12" ht="18.95" customHeight="1">
      <c r="A176" s="271"/>
      <c r="B176" s="272"/>
      <c r="C176" s="272"/>
      <c r="D176" s="276" t="s">
        <v>46</v>
      </c>
      <c r="E176" s="481">
        <v>0</v>
      </c>
      <c r="F176" s="482">
        <v>0</v>
      </c>
      <c r="G176" s="482">
        <v>0</v>
      </c>
      <c r="H176" s="482">
        <v>0</v>
      </c>
      <c r="I176" s="482">
        <v>0</v>
      </c>
      <c r="J176" s="482">
        <v>0</v>
      </c>
      <c r="K176" s="482">
        <v>0</v>
      </c>
      <c r="L176" s="483">
        <v>0</v>
      </c>
    </row>
    <row r="177" spans="1:12" ht="18.95" customHeight="1">
      <c r="A177" s="265" t="s">
        <v>440</v>
      </c>
      <c r="B177" s="266" t="s">
        <v>48</v>
      </c>
      <c r="C177" s="267" t="s">
        <v>441</v>
      </c>
      <c r="D177" s="281" t="s">
        <v>42</v>
      </c>
      <c r="E177" s="473">
        <v>19490</v>
      </c>
      <c r="F177" s="407">
        <v>19340</v>
      </c>
      <c r="G177" s="407">
        <v>10</v>
      </c>
      <c r="H177" s="407">
        <v>0</v>
      </c>
      <c r="I177" s="407">
        <v>140</v>
      </c>
      <c r="J177" s="407">
        <v>0</v>
      </c>
      <c r="K177" s="407">
        <v>0</v>
      </c>
      <c r="L177" s="408">
        <v>0</v>
      </c>
    </row>
    <row r="178" spans="1:12" ht="18.95" customHeight="1">
      <c r="A178" s="269"/>
      <c r="B178" s="267"/>
      <c r="C178" s="267" t="s">
        <v>442</v>
      </c>
      <c r="D178" s="270" t="s">
        <v>43</v>
      </c>
      <c r="E178" s="474">
        <v>0</v>
      </c>
      <c r="F178" s="475">
        <v>0</v>
      </c>
      <c r="G178" s="475">
        <v>0</v>
      </c>
      <c r="H178" s="475">
        <v>0</v>
      </c>
      <c r="I178" s="475">
        <v>0</v>
      </c>
      <c r="J178" s="475">
        <v>0</v>
      </c>
      <c r="K178" s="475">
        <v>0</v>
      </c>
      <c r="L178" s="476">
        <v>0</v>
      </c>
    </row>
    <row r="179" spans="1:12" ht="18.95" customHeight="1">
      <c r="A179" s="269"/>
      <c r="B179" s="267"/>
      <c r="C179" s="267" t="s">
        <v>443</v>
      </c>
      <c r="D179" s="270" t="s">
        <v>44</v>
      </c>
      <c r="E179" s="474">
        <v>3427.4070000000002</v>
      </c>
      <c r="F179" s="475">
        <v>3400.8070000000002</v>
      </c>
      <c r="G179" s="475">
        <v>1.6</v>
      </c>
      <c r="H179" s="475">
        <v>0</v>
      </c>
      <c r="I179" s="475">
        <v>25</v>
      </c>
      <c r="J179" s="475">
        <v>0</v>
      </c>
      <c r="K179" s="475">
        <v>0</v>
      </c>
      <c r="L179" s="476">
        <v>0</v>
      </c>
    </row>
    <row r="180" spans="1:12" ht="18.95" customHeight="1">
      <c r="A180" s="269"/>
      <c r="B180" s="267"/>
      <c r="C180" s="267" t="s">
        <v>444</v>
      </c>
      <c r="D180" s="270" t="s">
        <v>45</v>
      </c>
      <c r="E180" s="479">
        <v>0.17585464340687532</v>
      </c>
      <c r="F180" s="223">
        <v>0.17584317476732161</v>
      </c>
      <c r="G180" s="223">
        <v>0.16</v>
      </c>
      <c r="H180" s="223">
        <v>0</v>
      </c>
      <c r="I180" s="223">
        <v>0.17857142857142858</v>
      </c>
      <c r="J180" s="223">
        <v>0</v>
      </c>
      <c r="K180" s="223">
        <v>0</v>
      </c>
      <c r="L180" s="480">
        <v>0</v>
      </c>
    </row>
    <row r="181" spans="1:12" ht="18.95" customHeight="1">
      <c r="A181" s="271"/>
      <c r="B181" s="272"/>
      <c r="C181" s="272"/>
      <c r="D181" s="275" t="s">
        <v>46</v>
      </c>
      <c r="E181" s="481">
        <v>0</v>
      </c>
      <c r="F181" s="482">
        <v>0</v>
      </c>
      <c r="G181" s="482">
        <v>0</v>
      </c>
      <c r="H181" s="482">
        <v>0</v>
      </c>
      <c r="I181" s="482">
        <v>0</v>
      </c>
      <c r="J181" s="482">
        <v>0</v>
      </c>
      <c r="K181" s="482">
        <v>0</v>
      </c>
      <c r="L181" s="483">
        <v>0</v>
      </c>
    </row>
    <row r="182" spans="1:12" ht="18.95" hidden="1" customHeight="1">
      <c r="A182" s="265" t="s">
        <v>445</v>
      </c>
      <c r="B182" s="266" t="s">
        <v>48</v>
      </c>
      <c r="C182" s="267" t="s">
        <v>446</v>
      </c>
      <c r="D182" s="268" t="s">
        <v>42</v>
      </c>
      <c r="E182" s="473">
        <f>SUM(F182:L182)</f>
        <v>0</v>
      </c>
      <c r="F182" s="407">
        <v>0</v>
      </c>
      <c r="G182" s="407">
        <v>0</v>
      </c>
      <c r="H182" s="407">
        <v>0</v>
      </c>
      <c r="I182" s="407">
        <v>0</v>
      </c>
      <c r="J182" s="407">
        <v>0</v>
      </c>
      <c r="K182" s="407">
        <v>0</v>
      </c>
      <c r="L182" s="408">
        <v>0</v>
      </c>
    </row>
    <row r="183" spans="1:12" ht="18.95" hidden="1" customHeight="1">
      <c r="A183" s="269"/>
      <c r="B183" s="267"/>
      <c r="C183" s="267"/>
      <c r="D183" s="270" t="s">
        <v>43</v>
      </c>
      <c r="E183" s="474" t="e">
        <f>SUM(F183:L183)</f>
        <v>#REF!</v>
      </c>
      <c r="F183" s="475" t="e">
        <f>#REF!</f>
        <v>#REF!</v>
      </c>
      <c r="G183" s="475" t="e">
        <f>#REF!</f>
        <v>#REF!</v>
      </c>
      <c r="H183" s="475" t="e">
        <f>#REF!</f>
        <v>#REF!</v>
      </c>
      <c r="I183" s="475" t="e">
        <f>#REF!</f>
        <v>#REF!</v>
      </c>
      <c r="J183" s="475" t="e">
        <f>#REF!</f>
        <v>#REF!</v>
      </c>
      <c r="K183" s="475" t="e">
        <f>#REF!</f>
        <v>#REF!</v>
      </c>
      <c r="L183" s="476" t="e">
        <f>#REF!</f>
        <v>#REF!</v>
      </c>
    </row>
    <row r="184" spans="1:12" ht="18.95" hidden="1" customHeight="1">
      <c r="A184" s="269"/>
      <c r="B184" s="267"/>
      <c r="C184" s="267"/>
      <c r="D184" s="270" t="s">
        <v>44</v>
      </c>
      <c r="E184" s="474" t="e">
        <f>SUM(F184:L184)</f>
        <v>#REF!</v>
      </c>
      <c r="F184" s="475" t="e">
        <f>#REF!</f>
        <v>#REF!</v>
      </c>
      <c r="G184" s="475" t="e">
        <f>#REF!</f>
        <v>#REF!</v>
      </c>
      <c r="H184" s="475" t="e">
        <f>#REF!</f>
        <v>#REF!</v>
      </c>
      <c r="I184" s="475" t="e">
        <f>#REF!</f>
        <v>#REF!</v>
      </c>
      <c r="J184" s="475" t="e">
        <f>#REF!</f>
        <v>#REF!</v>
      </c>
      <c r="K184" s="475" t="e">
        <f>#REF!</f>
        <v>#REF!</v>
      </c>
      <c r="L184" s="476" t="e">
        <f>#REF!</f>
        <v>#REF!</v>
      </c>
    </row>
    <row r="185" spans="1:12" ht="18.95" hidden="1" customHeight="1">
      <c r="A185" s="269"/>
      <c r="B185" s="267"/>
      <c r="C185" s="267"/>
      <c r="D185" s="270" t="s">
        <v>45</v>
      </c>
      <c r="E185" s="479">
        <f t="shared" ref="E185:L185" si="0">IF(E182=0,0,(IF(E184/E182&gt;1000%,"*)",E184/E182)))</f>
        <v>0</v>
      </c>
      <c r="F185" s="223">
        <f t="shared" si="0"/>
        <v>0</v>
      </c>
      <c r="G185" s="223">
        <f t="shared" si="0"/>
        <v>0</v>
      </c>
      <c r="H185" s="223">
        <f t="shared" si="0"/>
        <v>0</v>
      </c>
      <c r="I185" s="223">
        <f t="shared" si="0"/>
        <v>0</v>
      </c>
      <c r="J185" s="223">
        <f t="shared" si="0"/>
        <v>0</v>
      </c>
      <c r="K185" s="223">
        <f t="shared" si="0"/>
        <v>0</v>
      </c>
      <c r="L185" s="480">
        <f t="shared" si="0"/>
        <v>0</v>
      </c>
    </row>
    <row r="186" spans="1:12" ht="18.95" hidden="1" customHeight="1">
      <c r="A186" s="271"/>
      <c r="B186" s="272"/>
      <c r="C186" s="272"/>
      <c r="D186" s="275" t="s">
        <v>46</v>
      </c>
      <c r="E186" s="481" t="e">
        <f t="shared" ref="E186:L186" si="1">IF(E183=0,0,(IF(E184/E183&gt;1000%,"*)",E184/E183)))</f>
        <v>#REF!</v>
      </c>
      <c r="F186" s="482" t="e">
        <f t="shared" si="1"/>
        <v>#REF!</v>
      </c>
      <c r="G186" s="482" t="e">
        <f t="shared" si="1"/>
        <v>#REF!</v>
      </c>
      <c r="H186" s="482" t="e">
        <f t="shared" si="1"/>
        <v>#REF!</v>
      </c>
      <c r="I186" s="482" t="e">
        <f t="shared" si="1"/>
        <v>#REF!</v>
      </c>
      <c r="J186" s="482" t="e">
        <f t="shared" si="1"/>
        <v>#REF!</v>
      </c>
      <c r="K186" s="482" t="e">
        <f t="shared" si="1"/>
        <v>#REF!</v>
      </c>
      <c r="L186" s="483" t="e">
        <f t="shared" si="1"/>
        <v>#REF!</v>
      </c>
    </row>
    <row r="187" spans="1:12" ht="6.75" customHeight="1">
      <c r="A187" s="267"/>
      <c r="B187" s="267"/>
      <c r="C187" s="267"/>
      <c r="D187" s="270"/>
      <c r="E187" s="285"/>
      <c r="F187" s="285"/>
      <c r="G187" s="285"/>
      <c r="H187" s="285"/>
      <c r="I187" s="285"/>
      <c r="J187" s="285"/>
      <c r="K187" s="285"/>
      <c r="L187" s="285"/>
    </row>
    <row r="188" spans="1:12">
      <c r="A188" s="94"/>
      <c r="B188" s="286"/>
      <c r="C188" s="286"/>
      <c r="D188" s="286"/>
      <c r="E188" s="286"/>
      <c r="F188" s="287"/>
      <c r="G188" s="287"/>
      <c r="H188" s="287"/>
      <c r="I188" s="287"/>
      <c r="J188" s="287"/>
      <c r="K188" s="287"/>
      <c r="L188" s="287"/>
    </row>
    <row r="189" spans="1:12">
      <c r="A189" s="288"/>
      <c r="B189" s="286"/>
      <c r="C189" s="286"/>
      <c r="D189" s="286"/>
      <c r="E189" s="286"/>
      <c r="F189" s="287"/>
      <c r="G189" s="287"/>
      <c r="H189" s="287"/>
      <c r="I189" s="287"/>
      <c r="J189" s="287"/>
      <c r="K189" s="287"/>
      <c r="L189" s="287"/>
    </row>
    <row r="190" spans="1:12">
      <c r="E190" s="287"/>
      <c r="F190" s="287"/>
      <c r="G190" s="287"/>
      <c r="H190" s="287"/>
      <c r="I190" s="287"/>
      <c r="J190" s="287"/>
      <c r="K190" s="287"/>
      <c r="L190" s="287"/>
    </row>
    <row r="191" spans="1:12">
      <c r="E191" s="287"/>
      <c r="F191" s="287"/>
      <c r="G191" s="287"/>
      <c r="H191" s="287"/>
      <c r="I191" s="287"/>
      <c r="J191" s="287"/>
      <c r="K191" s="287"/>
      <c r="L191" s="287"/>
    </row>
    <row r="192" spans="1:12">
      <c r="G192" s="274"/>
      <c r="H192" s="484"/>
      <c r="I192" s="485"/>
      <c r="J192" s="274"/>
    </row>
  </sheetData>
  <phoneticPr fontId="30" type="noConversion"/>
  <printOptions horizontalCentered="1"/>
  <pageMargins left="0.70866141732283472" right="0.70866141732283472" top="0.74803149606299213" bottom="0.19685039370078741" header="0.51181102362204722" footer="0"/>
  <pageSetup paperSize="9" scale="73" firstPageNumber="39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1" max="11" man="1"/>
    <brk id="15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2"/>
  <sheetViews>
    <sheetView showGridLines="0" zoomScale="75" zoomScaleNormal="75" workbookViewId="0"/>
  </sheetViews>
  <sheetFormatPr defaultColWidth="16.28515625" defaultRowHeight="15"/>
  <cols>
    <col min="1" max="1" width="3.5703125" style="165" customWidth="1"/>
    <col min="2" max="2" width="1.5703125" style="165" customWidth="1"/>
    <col min="3" max="3" width="42.5703125" style="165" bestFit="1" customWidth="1"/>
    <col min="4" max="4" width="2.7109375" style="165" customWidth="1"/>
    <col min="5" max="5" width="14.5703125" style="165" customWidth="1"/>
    <col min="6" max="11" width="14.7109375" style="165" customWidth="1"/>
    <col min="12" max="12" width="23.140625" style="165" customWidth="1"/>
    <col min="13" max="16384" width="16.28515625" style="165"/>
  </cols>
  <sheetData>
    <row r="1" spans="1:14" ht="15.75" customHeight="1">
      <c r="A1" s="162" t="s">
        <v>348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15" customHeight="1">
      <c r="A2" s="166" t="s">
        <v>349</v>
      </c>
      <c r="B2" s="166"/>
      <c r="C2" s="166"/>
      <c r="D2" s="166"/>
      <c r="E2" s="166"/>
      <c r="F2" s="166"/>
      <c r="G2" s="167"/>
      <c r="H2" s="167"/>
      <c r="I2" s="167"/>
      <c r="J2" s="167"/>
      <c r="K2" s="167"/>
      <c r="L2" s="167"/>
    </row>
    <row r="3" spans="1:14" ht="15" customHeight="1">
      <c r="A3" s="166"/>
      <c r="B3" s="166"/>
      <c r="C3" s="166"/>
      <c r="D3" s="166"/>
      <c r="E3" s="166"/>
      <c r="F3" s="166"/>
      <c r="G3" s="167"/>
      <c r="H3" s="167"/>
      <c r="I3" s="167"/>
      <c r="J3" s="167"/>
      <c r="K3" s="167"/>
      <c r="L3" s="167"/>
    </row>
    <row r="4" spans="1:14" ht="15" customHeight="1">
      <c r="A4" s="164"/>
      <c r="B4" s="168"/>
      <c r="C4" s="168"/>
      <c r="D4" s="164"/>
      <c r="E4" s="164"/>
      <c r="F4" s="164"/>
      <c r="G4" s="164"/>
      <c r="H4" s="164"/>
      <c r="I4" s="164"/>
      <c r="J4" s="163"/>
      <c r="K4" s="163"/>
      <c r="L4" s="169" t="s">
        <v>2</v>
      </c>
    </row>
    <row r="5" spans="1:14" ht="15.95" customHeight="1">
      <c r="A5" s="170" t="s">
        <v>4</v>
      </c>
      <c r="B5" s="171" t="s">
        <v>4</v>
      </c>
      <c r="C5" s="172" t="s">
        <v>3</v>
      </c>
      <c r="D5" s="171"/>
      <c r="E5" s="19" t="s">
        <v>4</v>
      </c>
      <c r="F5" s="17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4" ht="15.95" customHeight="1">
      <c r="A6" s="175"/>
      <c r="B6" s="176"/>
      <c r="C6" s="177" t="s">
        <v>449</v>
      </c>
      <c r="D6" s="176"/>
      <c r="E6" s="178"/>
      <c r="F6" s="17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4" ht="15.95" customHeight="1">
      <c r="A7" s="175" t="s">
        <v>4</v>
      </c>
      <c r="B7" s="176"/>
      <c r="C7" s="177" t="s">
        <v>11</v>
      </c>
      <c r="D7" s="176"/>
      <c r="E7" s="32" t="s">
        <v>12</v>
      </c>
      <c r="F7" s="17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4" ht="15.95" customHeight="1">
      <c r="A8" s="180" t="s">
        <v>4</v>
      </c>
      <c r="B8" s="181"/>
      <c r="C8" s="177" t="s">
        <v>20</v>
      </c>
      <c r="D8" s="176"/>
      <c r="E8" s="32" t="s">
        <v>4</v>
      </c>
      <c r="F8" s="17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4" ht="15.95" customHeight="1">
      <c r="A9" s="182" t="s">
        <v>4</v>
      </c>
      <c r="B9" s="174"/>
      <c r="C9" s="177" t="s">
        <v>27</v>
      </c>
      <c r="D9" s="176"/>
      <c r="E9" s="183" t="s">
        <v>4</v>
      </c>
      <c r="F9" s="17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4" ht="15.95" customHeight="1">
      <c r="A10" s="175"/>
      <c r="B10" s="176"/>
      <c r="C10" s="177" t="s">
        <v>31</v>
      </c>
      <c r="D10" s="184"/>
      <c r="E10" s="46"/>
      <c r="F10" s="185"/>
      <c r="G10" s="44"/>
      <c r="H10" s="45"/>
      <c r="I10" s="46"/>
      <c r="J10" s="47"/>
      <c r="K10" s="45"/>
      <c r="L10" s="46"/>
    </row>
    <row r="11" spans="1:14" ht="12" customHeight="1">
      <c r="A11" s="186">
        <v>1</v>
      </c>
      <c r="B11" s="187"/>
      <c r="C11" s="187"/>
      <c r="D11" s="188"/>
      <c r="E11" s="189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4" ht="18.95" customHeight="1">
      <c r="A12" s="190" t="s">
        <v>4</v>
      </c>
      <c r="B12" s="191" t="s">
        <v>4</v>
      </c>
      <c r="C12" s="191" t="s">
        <v>41</v>
      </c>
      <c r="D12" s="192" t="s">
        <v>42</v>
      </c>
      <c r="E12" s="487">
        <v>50089646</v>
      </c>
      <c r="F12" s="487">
        <v>45862048</v>
      </c>
      <c r="G12" s="487">
        <v>28905</v>
      </c>
      <c r="H12" s="487">
        <v>3713980</v>
      </c>
      <c r="I12" s="487">
        <v>268120</v>
      </c>
      <c r="J12" s="487">
        <v>0</v>
      </c>
      <c r="K12" s="487">
        <v>0</v>
      </c>
      <c r="L12" s="488">
        <v>216593</v>
      </c>
      <c r="M12" s="193"/>
      <c r="N12" s="193"/>
    </row>
    <row r="13" spans="1:14" ht="18.95" customHeight="1">
      <c r="A13" s="194"/>
      <c r="B13" s="195"/>
      <c r="C13" s="191"/>
      <c r="D13" s="192" t="s">
        <v>43</v>
      </c>
      <c r="E13" s="489">
        <v>0</v>
      </c>
      <c r="F13" s="487">
        <v>0</v>
      </c>
      <c r="G13" s="487">
        <v>0</v>
      </c>
      <c r="H13" s="487">
        <v>0</v>
      </c>
      <c r="I13" s="487">
        <v>0</v>
      </c>
      <c r="J13" s="487">
        <v>0</v>
      </c>
      <c r="K13" s="487">
        <v>0</v>
      </c>
      <c r="L13" s="490">
        <v>0</v>
      </c>
      <c r="M13" s="193"/>
      <c r="N13" s="193"/>
    </row>
    <row r="14" spans="1:14" ht="18.95" customHeight="1">
      <c r="A14" s="194"/>
      <c r="B14" s="195"/>
      <c r="C14" s="196" t="s">
        <v>4</v>
      </c>
      <c r="D14" s="192" t="s">
        <v>44</v>
      </c>
      <c r="E14" s="489">
        <v>8623051.5598599985</v>
      </c>
      <c r="F14" s="487">
        <v>7957776.584019999</v>
      </c>
      <c r="G14" s="487">
        <v>3032.9719700000005</v>
      </c>
      <c r="H14" s="487">
        <v>642558.79960999999</v>
      </c>
      <c r="I14" s="487">
        <v>963.38968</v>
      </c>
      <c r="J14" s="487">
        <v>0</v>
      </c>
      <c r="K14" s="487">
        <v>0</v>
      </c>
      <c r="L14" s="490">
        <v>18719.814579999998</v>
      </c>
      <c r="M14" s="193"/>
      <c r="N14" s="193"/>
    </row>
    <row r="15" spans="1:14" ht="18.95" customHeight="1">
      <c r="A15" s="194"/>
      <c r="B15" s="195"/>
      <c r="C15" s="191"/>
      <c r="D15" s="192" t="s">
        <v>45</v>
      </c>
      <c r="E15" s="491">
        <v>0.17215237575965298</v>
      </c>
      <c r="F15" s="491">
        <v>0.17351550859699941</v>
      </c>
      <c r="G15" s="468">
        <v>0.10492897318802977</v>
      </c>
      <c r="H15" s="468">
        <v>0.17301084001798608</v>
      </c>
      <c r="I15" s="468">
        <v>3.593128748321647E-3</v>
      </c>
      <c r="J15" s="468">
        <v>0</v>
      </c>
      <c r="K15" s="468">
        <v>0</v>
      </c>
      <c r="L15" s="469">
        <v>8.6428529915555899E-2</v>
      </c>
      <c r="M15" s="193"/>
      <c r="N15" s="193"/>
    </row>
    <row r="16" spans="1:14" ht="18.95" customHeight="1">
      <c r="A16" s="197"/>
      <c r="B16" s="198"/>
      <c r="C16" s="199"/>
      <c r="D16" s="200" t="s">
        <v>46</v>
      </c>
      <c r="E16" s="471">
        <v>0</v>
      </c>
      <c r="F16" s="471">
        <v>0</v>
      </c>
      <c r="G16" s="471">
        <v>0</v>
      </c>
      <c r="H16" s="471">
        <v>0</v>
      </c>
      <c r="I16" s="471">
        <v>0</v>
      </c>
      <c r="J16" s="471">
        <v>0</v>
      </c>
      <c r="K16" s="471">
        <v>0</v>
      </c>
      <c r="L16" s="472">
        <v>0</v>
      </c>
      <c r="M16" s="193"/>
      <c r="N16" s="193"/>
    </row>
    <row r="17" spans="1:14" ht="18.95" customHeight="1">
      <c r="A17" s="201" t="s">
        <v>50</v>
      </c>
      <c r="B17" s="202" t="s">
        <v>48</v>
      </c>
      <c r="C17" s="203" t="s">
        <v>350</v>
      </c>
      <c r="D17" s="204" t="s">
        <v>42</v>
      </c>
      <c r="E17" s="492">
        <v>3322250</v>
      </c>
      <c r="F17" s="411">
        <v>3033080</v>
      </c>
      <c r="G17" s="411">
        <v>2404</v>
      </c>
      <c r="H17" s="411">
        <v>256864</v>
      </c>
      <c r="I17" s="411">
        <v>19598</v>
      </c>
      <c r="J17" s="411">
        <v>0</v>
      </c>
      <c r="K17" s="411">
        <v>0</v>
      </c>
      <c r="L17" s="412">
        <v>10304</v>
      </c>
      <c r="M17" s="193"/>
      <c r="N17" s="193"/>
    </row>
    <row r="18" spans="1:14" ht="18.95" customHeight="1">
      <c r="A18" s="201"/>
      <c r="B18" s="202"/>
      <c r="C18" s="203"/>
      <c r="D18" s="204" t="s">
        <v>43</v>
      </c>
      <c r="E18" s="493">
        <v>0</v>
      </c>
      <c r="F18" s="493">
        <v>0</v>
      </c>
      <c r="G18" s="493">
        <v>0</v>
      </c>
      <c r="H18" s="493">
        <v>0</v>
      </c>
      <c r="I18" s="493">
        <v>0</v>
      </c>
      <c r="J18" s="493">
        <v>0</v>
      </c>
      <c r="K18" s="493">
        <v>0</v>
      </c>
      <c r="L18" s="494">
        <v>0</v>
      </c>
      <c r="M18" s="193"/>
      <c r="N18" s="193"/>
    </row>
    <row r="19" spans="1:14" ht="18.95" customHeight="1">
      <c r="A19" s="201"/>
      <c r="B19" s="202"/>
      <c r="C19" s="203"/>
      <c r="D19" s="204" t="s">
        <v>44</v>
      </c>
      <c r="E19" s="493">
        <v>561508.95174999989</v>
      </c>
      <c r="F19" s="493">
        <v>520828.78965999995</v>
      </c>
      <c r="G19" s="493">
        <v>276.79292999999996</v>
      </c>
      <c r="H19" s="493">
        <v>39380.667609999982</v>
      </c>
      <c r="I19" s="493">
        <v>23.962759999999999</v>
      </c>
      <c r="J19" s="493">
        <v>0</v>
      </c>
      <c r="K19" s="493">
        <v>0</v>
      </c>
      <c r="L19" s="494">
        <v>998.73879000000011</v>
      </c>
      <c r="M19" s="193"/>
      <c r="N19" s="193"/>
    </row>
    <row r="20" spans="1:14" ht="18.95" customHeight="1">
      <c r="A20" s="201"/>
      <c r="B20" s="202"/>
      <c r="C20" s="203"/>
      <c r="D20" s="204" t="s">
        <v>45</v>
      </c>
      <c r="E20" s="495">
        <v>0.16901465926706294</v>
      </c>
      <c r="F20" s="495">
        <v>0.17171613991717988</v>
      </c>
      <c r="G20" s="223">
        <v>0.11513849001663892</v>
      </c>
      <c r="H20" s="223">
        <v>0.1533133004625015</v>
      </c>
      <c r="I20" s="223">
        <v>1.2227145627104806E-3</v>
      </c>
      <c r="J20" s="223">
        <v>0</v>
      </c>
      <c r="K20" s="223">
        <v>0</v>
      </c>
      <c r="L20" s="480">
        <v>9.6927289402173919E-2</v>
      </c>
      <c r="M20" s="193"/>
      <c r="N20" s="193"/>
    </row>
    <row r="21" spans="1:14" s="208" customFormat="1" ht="18.95" customHeight="1">
      <c r="A21" s="205"/>
      <c r="B21" s="206"/>
      <c r="C21" s="203"/>
      <c r="D21" s="207" t="s">
        <v>46</v>
      </c>
      <c r="E21" s="482">
        <v>0</v>
      </c>
      <c r="F21" s="482">
        <v>0</v>
      </c>
      <c r="G21" s="482">
        <v>0</v>
      </c>
      <c r="H21" s="482">
        <v>0</v>
      </c>
      <c r="I21" s="482">
        <v>0</v>
      </c>
      <c r="J21" s="482">
        <v>0</v>
      </c>
      <c r="K21" s="482">
        <v>0</v>
      </c>
      <c r="L21" s="483">
        <v>0</v>
      </c>
      <c r="M21" s="193"/>
      <c r="N21" s="193"/>
    </row>
    <row r="22" spans="1:14" ht="18.95" customHeight="1">
      <c r="A22" s="201" t="s">
        <v>54</v>
      </c>
      <c r="B22" s="202" t="s">
        <v>48</v>
      </c>
      <c r="C22" s="209" t="s">
        <v>351</v>
      </c>
      <c r="D22" s="204" t="s">
        <v>42</v>
      </c>
      <c r="E22" s="492">
        <v>2930166</v>
      </c>
      <c r="F22" s="411">
        <v>2718475</v>
      </c>
      <c r="G22" s="411">
        <v>1427</v>
      </c>
      <c r="H22" s="411">
        <v>193045</v>
      </c>
      <c r="I22" s="411">
        <v>10947</v>
      </c>
      <c r="J22" s="411">
        <v>0</v>
      </c>
      <c r="K22" s="411">
        <v>0</v>
      </c>
      <c r="L22" s="412">
        <v>6272</v>
      </c>
      <c r="M22" s="193"/>
      <c r="N22" s="193"/>
    </row>
    <row r="23" spans="1:14" ht="18.95" customHeight="1">
      <c r="A23" s="201"/>
      <c r="B23" s="202"/>
      <c r="C23" s="203"/>
      <c r="D23" s="204" t="s">
        <v>43</v>
      </c>
      <c r="E23" s="492">
        <v>0</v>
      </c>
      <c r="F23" s="493">
        <v>0</v>
      </c>
      <c r="G23" s="493">
        <v>0</v>
      </c>
      <c r="H23" s="493">
        <v>0</v>
      </c>
      <c r="I23" s="493">
        <v>0</v>
      </c>
      <c r="J23" s="493">
        <v>0</v>
      </c>
      <c r="K23" s="493">
        <v>0</v>
      </c>
      <c r="L23" s="494">
        <v>0</v>
      </c>
      <c r="M23" s="193"/>
      <c r="N23" s="193"/>
    </row>
    <row r="24" spans="1:14" ht="18.95" customHeight="1">
      <c r="A24" s="201"/>
      <c r="B24" s="202"/>
      <c r="C24" s="203"/>
      <c r="D24" s="204" t="s">
        <v>44</v>
      </c>
      <c r="E24" s="492">
        <v>501481.24283999996</v>
      </c>
      <c r="F24" s="493">
        <v>471060.56404999993</v>
      </c>
      <c r="G24" s="493">
        <v>116.25448999999998</v>
      </c>
      <c r="H24" s="493">
        <v>29168.734300000007</v>
      </c>
      <c r="I24" s="493">
        <v>3.69</v>
      </c>
      <c r="J24" s="493">
        <v>0</v>
      </c>
      <c r="K24" s="493">
        <v>0</v>
      </c>
      <c r="L24" s="494">
        <v>1132</v>
      </c>
      <c r="M24" s="193"/>
      <c r="N24" s="193"/>
    </row>
    <row r="25" spans="1:14" ht="18.95" customHeight="1">
      <c r="A25" s="201"/>
      <c r="B25" s="202"/>
      <c r="C25" s="203"/>
      <c r="D25" s="204" t="s">
        <v>45</v>
      </c>
      <c r="E25" s="495">
        <v>0.17114431156460078</v>
      </c>
      <c r="F25" s="495">
        <v>0.17328118303460577</v>
      </c>
      <c r="G25" s="223">
        <v>8.1467757533286597E-2</v>
      </c>
      <c r="H25" s="223">
        <v>0.15109810821311098</v>
      </c>
      <c r="I25" s="223">
        <v>3.3707865168539324E-4</v>
      </c>
      <c r="J25" s="223">
        <v>0</v>
      </c>
      <c r="K25" s="223">
        <v>0</v>
      </c>
      <c r="L25" s="480">
        <v>0.18048469387755103</v>
      </c>
      <c r="M25" s="193"/>
      <c r="N25" s="193"/>
    </row>
    <row r="26" spans="1:14" ht="18.95" customHeight="1">
      <c r="A26" s="205"/>
      <c r="B26" s="206"/>
      <c r="C26" s="203"/>
      <c r="D26" s="204" t="s">
        <v>46</v>
      </c>
      <c r="E26" s="482">
        <v>0</v>
      </c>
      <c r="F26" s="482">
        <v>0</v>
      </c>
      <c r="G26" s="482">
        <v>0</v>
      </c>
      <c r="H26" s="482">
        <v>0</v>
      </c>
      <c r="I26" s="482">
        <v>0</v>
      </c>
      <c r="J26" s="482">
        <v>0</v>
      </c>
      <c r="K26" s="482">
        <v>0</v>
      </c>
      <c r="L26" s="483">
        <v>0</v>
      </c>
      <c r="M26" s="193"/>
      <c r="N26" s="193"/>
    </row>
    <row r="27" spans="1:14" ht="18.95" customHeight="1">
      <c r="A27" s="201" t="s">
        <v>58</v>
      </c>
      <c r="B27" s="202" t="s">
        <v>48</v>
      </c>
      <c r="C27" s="209" t="s">
        <v>352</v>
      </c>
      <c r="D27" s="210" t="s">
        <v>42</v>
      </c>
      <c r="E27" s="492">
        <v>3144417</v>
      </c>
      <c r="F27" s="411">
        <v>2834429</v>
      </c>
      <c r="G27" s="411">
        <v>2316</v>
      </c>
      <c r="H27" s="411">
        <v>251277</v>
      </c>
      <c r="I27" s="411">
        <v>14866</v>
      </c>
      <c r="J27" s="411">
        <v>0</v>
      </c>
      <c r="K27" s="411">
        <v>0</v>
      </c>
      <c r="L27" s="412">
        <v>41529</v>
      </c>
      <c r="M27" s="193"/>
      <c r="N27" s="193"/>
    </row>
    <row r="28" spans="1:14" ht="18.95" customHeight="1">
      <c r="A28" s="201"/>
      <c r="B28" s="202"/>
      <c r="C28" s="203"/>
      <c r="D28" s="204" t="s">
        <v>43</v>
      </c>
      <c r="E28" s="492">
        <v>0</v>
      </c>
      <c r="F28" s="493">
        <v>0</v>
      </c>
      <c r="G28" s="493">
        <v>0</v>
      </c>
      <c r="H28" s="493">
        <v>0</v>
      </c>
      <c r="I28" s="493">
        <v>0</v>
      </c>
      <c r="J28" s="493">
        <v>0</v>
      </c>
      <c r="K28" s="493">
        <v>0</v>
      </c>
      <c r="L28" s="494">
        <v>0</v>
      </c>
      <c r="M28" s="193"/>
      <c r="N28" s="193"/>
    </row>
    <row r="29" spans="1:14" ht="18.95" customHeight="1">
      <c r="A29" s="201"/>
      <c r="B29" s="202"/>
      <c r="C29" s="203"/>
      <c r="D29" s="204" t="s">
        <v>44</v>
      </c>
      <c r="E29" s="492">
        <v>524318.10052000009</v>
      </c>
      <c r="F29" s="493">
        <v>477396.9264900001</v>
      </c>
      <c r="G29" s="493">
        <v>157.53694999999999</v>
      </c>
      <c r="H29" s="493">
        <v>46741.146530000035</v>
      </c>
      <c r="I29" s="493">
        <v>0</v>
      </c>
      <c r="J29" s="493">
        <v>0</v>
      </c>
      <c r="K29" s="493">
        <v>0</v>
      </c>
      <c r="L29" s="494">
        <v>22.490549999999999</v>
      </c>
      <c r="M29" s="193"/>
      <c r="N29" s="193"/>
    </row>
    <row r="30" spans="1:14" ht="18.95" customHeight="1">
      <c r="A30" s="201"/>
      <c r="B30" s="202"/>
      <c r="C30" s="203"/>
      <c r="D30" s="204" t="s">
        <v>45</v>
      </c>
      <c r="E30" s="495">
        <v>0.16674572759274617</v>
      </c>
      <c r="F30" s="495">
        <v>0.16842790081882456</v>
      </c>
      <c r="G30" s="223">
        <v>6.8021135578583761E-2</v>
      </c>
      <c r="H30" s="223">
        <v>0.18601442443996083</v>
      </c>
      <c r="I30" s="223">
        <v>0</v>
      </c>
      <c r="J30" s="223">
        <v>0</v>
      </c>
      <c r="K30" s="223">
        <v>0</v>
      </c>
      <c r="L30" s="480">
        <v>5.4156252257458646E-4</v>
      </c>
      <c r="M30" s="193"/>
      <c r="N30" s="193"/>
    </row>
    <row r="31" spans="1:14" ht="18.95" customHeight="1">
      <c r="A31" s="205"/>
      <c r="B31" s="206"/>
      <c r="C31" s="203"/>
      <c r="D31" s="207" t="s">
        <v>46</v>
      </c>
      <c r="E31" s="482">
        <v>0</v>
      </c>
      <c r="F31" s="482">
        <v>0</v>
      </c>
      <c r="G31" s="482">
        <v>0</v>
      </c>
      <c r="H31" s="482">
        <v>0</v>
      </c>
      <c r="I31" s="482">
        <v>0</v>
      </c>
      <c r="J31" s="482">
        <v>0</v>
      </c>
      <c r="K31" s="482">
        <v>0</v>
      </c>
      <c r="L31" s="483">
        <v>0</v>
      </c>
      <c r="M31" s="193"/>
      <c r="N31" s="193"/>
    </row>
    <row r="32" spans="1:14" ht="18.95" customHeight="1">
      <c r="A32" s="201" t="s">
        <v>62</v>
      </c>
      <c r="B32" s="202" t="s">
        <v>48</v>
      </c>
      <c r="C32" s="209" t="s">
        <v>353</v>
      </c>
      <c r="D32" s="204" t="s">
        <v>42</v>
      </c>
      <c r="E32" s="492">
        <v>1456319</v>
      </c>
      <c r="F32" s="411">
        <v>1307360</v>
      </c>
      <c r="G32" s="411">
        <v>1289</v>
      </c>
      <c r="H32" s="411">
        <v>125605</v>
      </c>
      <c r="I32" s="411">
        <v>10638</v>
      </c>
      <c r="J32" s="411">
        <v>0</v>
      </c>
      <c r="K32" s="411">
        <v>0</v>
      </c>
      <c r="L32" s="412">
        <v>11427</v>
      </c>
      <c r="M32" s="193"/>
      <c r="N32" s="193"/>
    </row>
    <row r="33" spans="1:14" ht="18.95" customHeight="1">
      <c r="A33" s="201"/>
      <c r="B33" s="202"/>
      <c r="C33" s="203"/>
      <c r="D33" s="204" t="s">
        <v>43</v>
      </c>
      <c r="E33" s="492">
        <v>0</v>
      </c>
      <c r="F33" s="493">
        <v>0</v>
      </c>
      <c r="G33" s="493">
        <v>0</v>
      </c>
      <c r="H33" s="493">
        <v>0</v>
      </c>
      <c r="I33" s="493">
        <v>0</v>
      </c>
      <c r="J33" s="493">
        <v>0</v>
      </c>
      <c r="K33" s="493">
        <v>0</v>
      </c>
      <c r="L33" s="494">
        <v>0</v>
      </c>
      <c r="M33" s="193"/>
      <c r="N33" s="193"/>
    </row>
    <row r="34" spans="1:14" ht="18.95" customHeight="1">
      <c r="A34" s="201"/>
      <c r="B34" s="202"/>
      <c r="C34" s="203"/>
      <c r="D34" s="204" t="s">
        <v>44</v>
      </c>
      <c r="E34" s="492">
        <v>254301.56232999996</v>
      </c>
      <c r="F34" s="493">
        <v>229810.66612999994</v>
      </c>
      <c r="G34" s="493">
        <v>124.72533</v>
      </c>
      <c r="H34" s="493">
        <v>23899.372120000007</v>
      </c>
      <c r="I34" s="493">
        <v>133.22156000000001</v>
      </c>
      <c r="J34" s="493">
        <v>0</v>
      </c>
      <c r="K34" s="493">
        <v>0</v>
      </c>
      <c r="L34" s="494">
        <v>333.57719000000003</v>
      </c>
      <c r="M34" s="193"/>
      <c r="N34" s="193"/>
    </row>
    <row r="35" spans="1:14" ht="18.95" customHeight="1">
      <c r="A35" s="211" t="s">
        <v>4</v>
      </c>
      <c r="B35" s="202"/>
      <c r="C35" s="203"/>
      <c r="D35" s="204" t="s">
        <v>45</v>
      </c>
      <c r="E35" s="495">
        <v>0.17461940847437957</v>
      </c>
      <c r="F35" s="495">
        <v>0.17578223758566877</v>
      </c>
      <c r="G35" s="223">
        <v>9.6761311093871219E-2</v>
      </c>
      <c r="H35" s="223">
        <v>0.19027405055531235</v>
      </c>
      <c r="I35" s="223">
        <v>1.2523177288964092E-2</v>
      </c>
      <c r="J35" s="223">
        <v>0</v>
      </c>
      <c r="K35" s="223">
        <v>0</v>
      </c>
      <c r="L35" s="480">
        <v>2.919201802747878E-2</v>
      </c>
      <c r="M35" s="193"/>
      <c r="N35" s="193"/>
    </row>
    <row r="36" spans="1:14" ht="18.95" customHeight="1">
      <c r="A36" s="205"/>
      <c r="B36" s="206"/>
      <c r="C36" s="203"/>
      <c r="D36" s="212" t="s">
        <v>46</v>
      </c>
      <c r="E36" s="482">
        <v>0</v>
      </c>
      <c r="F36" s="482">
        <v>0</v>
      </c>
      <c r="G36" s="482">
        <v>0</v>
      </c>
      <c r="H36" s="482">
        <v>0</v>
      </c>
      <c r="I36" s="482">
        <v>0</v>
      </c>
      <c r="J36" s="482">
        <v>0</v>
      </c>
      <c r="K36" s="482">
        <v>0</v>
      </c>
      <c r="L36" s="483">
        <v>0</v>
      </c>
      <c r="M36" s="193"/>
      <c r="N36" s="193"/>
    </row>
    <row r="37" spans="1:14" ht="18.95" customHeight="1">
      <c r="A37" s="201" t="s">
        <v>67</v>
      </c>
      <c r="B37" s="202" t="s">
        <v>48</v>
      </c>
      <c r="C37" s="209" t="s">
        <v>354</v>
      </c>
      <c r="D37" s="210" t="s">
        <v>42</v>
      </c>
      <c r="E37" s="492">
        <v>3163170</v>
      </c>
      <c r="F37" s="411">
        <v>2870095</v>
      </c>
      <c r="G37" s="411">
        <v>2373</v>
      </c>
      <c r="H37" s="411">
        <v>266515</v>
      </c>
      <c r="I37" s="411">
        <v>15775</v>
      </c>
      <c r="J37" s="411">
        <v>0</v>
      </c>
      <c r="K37" s="411">
        <v>0</v>
      </c>
      <c r="L37" s="412">
        <v>8412</v>
      </c>
      <c r="M37" s="193"/>
      <c r="N37" s="193"/>
    </row>
    <row r="38" spans="1:14" ht="18.95" customHeight="1">
      <c r="A38" s="201"/>
      <c r="B38" s="202"/>
      <c r="C38" s="203"/>
      <c r="D38" s="204" t="s">
        <v>43</v>
      </c>
      <c r="E38" s="492">
        <v>0</v>
      </c>
      <c r="F38" s="493">
        <v>0</v>
      </c>
      <c r="G38" s="493">
        <v>0</v>
      </c>
      <c r="H38" s="493">
        <v>0</v>
      </c>
      <c r="I38" s="493">
        <v>0</v>
      </c>
      <c r="J38" s="493">
        <v>0</v>
      </c>
      <c r="K38" s="493">
        <v>0</v>
      </c>
      <c r="L38" s="494">
        <v>0</v>
      </c>
      <c r="M38" s="193"/>
      <c r="N38" s="193"/>
    </row>
    <row r="39" spans="1:14" ht="18.95" customHeight="1">
      <c r="A39" s="201"/>
      <c r="B39" s="202"/>
      <c r="C39" s="203"/>
      <c r="D39" s="204" t="s">
        <v>44</v>
      </c>
      <c r="E39" s="492">
        <v>520978.19443999988</v>
      </c>
      <c r="F39" s="493">
        <v>478899.8587199999</v>
      </c>
      <c r="G39" s="493">
        <v>292.62784000000005</v>
      </c>
      <c r="H39" s="493">
        <v>41745.39733</v>
      </c>
      <c r="I39" s="493">
        <v>17.82</v>
      </c>
      <c r="J39" s="493">
        <v>0</v>
      </c>
      <c r="K39" s="493">
        <v>0</v>
      </c>
      <c r="L39" s="494">
        <v>22.490549999999999</v>
      </c>
      <c r="M39" s="193"/>
      <c r="N39" s="193"/>
    </row>
    <row r="40" spans="1:14" ht="18.95" customHeight="1">
      <c r="A40" s="201"/>
      <c r="B40" s="202"/>
      <c r="C40" s="203"/>
      <c r="D40" s="204" t="s">
        <v>45</v>
      </c>
      <c r="E40" s="495">
        <v>0.1647012947264927</v>
      </c>
      <c r="F40" s="495">
        <v>0.16685853907971684</v>
      </c>
      <c r="G40" s="223">
        <v>0.12331556679308894</v>
      </c>
      <c r="H40" s="223">
        <v>0.15663432576027617</v>
      </c>
      <c r="I40" s="223">
        <v>1.129635499207607E-3</v>
      </c>
      <c r="J40" s="223">
        <v>0</v>
      </c>
      <c r="K40" s="223">
        <v>0</v>
      </c>
      <c r="L40" s="480">
        <v>2.6736269614835947E-3</v>
      </c>
      <c r="M40" s="193"/>
      <c r="N40" s="193"/>
    </row>
    <row r="41" spans="1:14" ht="18.95" customHeight="1">
      <c r="A41" s="205"/>
      <c r="B41" s="206"/>
      <c r="C41" s="213"/>
      <c r="D41" s="212" t="s">
        <v>46</v>
      </c>
      <c r="E41" s="482">
        <v>0</v>
      </c>
      <c r="F41" s="482">
        <v>0</v>
      </c>
      <c r="G41" s="482">
        <v>0</v>
      </c>
      <c r="H41" s="482">
        <v>0</v>
      </c>
      <c r="I41" s="482">
        <v>0</v>
      </c>
      <c r="J41" s="482">
        <v>0</v>
      </c>
      <c r="K41" s="482">
        <v>0</v>
      </c>
      <c r="L41" s="483">
        <v>0</v>
      </c>
      <c r="M41" s="193"/>
      <c r="N41" s="193"/>
    </row>
    <row r="42" spans="1:14" ht="18.95" customHeight="1">
      <c r="A42" s="214" t="s">
        <v>72</v>
      </c>
      <c r="B42" s="215" t="s">
        <v>48</v>
      </c>
      <c r="C42" s="209" t="s">
        <v>355</v>
      </c>
      <c r="D42" s="216" t="s">
        <v>42</v>
      </c>
      <c r="E42" s="492">
        <v>4316335</v>
      </c>
      <c r="F42" s="411">
        <v>4020716</v>
      </c>
      <c r="G42" s="411">
        <v>1721</v>
      </c>
      <c r="H42" s="411">
        <v>258949</v>
      </c>
      <c r="I42" s="411">
        <v>17155</v>
      </c>
      <c r="J42" s="411">
        <v>0</v>
      </c>
      <c r="K42" s="411">
        <v>0</v>
      </c>
      <c r="L42" s="412">
        <v>17794</v>
      </c>
      <c r="M42" s="193"/>
      <c r="N42" s="193"/>
    </row>
    <row r="43" spans="1:14" ht="18.95" customHeight="1">
      <c r="A43" s="201"/>
      <c r="B43" s="202"/>
      <c r="C43" s="203"/>
      <c r="D43" s="204" t="s">
        <v>43</v>
      </c>
      <c r="E43" s="492">
        <v>0</v>
      </c>
      <c r="F43" s="493">
        <v>0</v>
      </c>
      <c r="G43" s="493">
        <v>0</v>
      </c>
      <c r="H43" s="493">
        <v>0</v>
      </c>
      <c r="I43" s="493">
        <v>0</v>
      </c>
      <c r="J43" s="493">
        <v>0</v>
      </c>
      <c r="K43" s="493">
        <v>0</v>
      </c>
      <c r="L43" s="494">
        <v>0</v>
      </c>
      <c r="M43" s="193"/>
      <c r="N43" s="193"/>
    </row>
    <row r="44" spans="1:14" ht="18.95" customHeight="1">
      <c r="A44" s="201"/>
      <c r="B44" s="202"/>
      <c r="C44" s="203"/>
      <c r="D44" s="204" t="s">
        <v>44</v>
      </c>
      <c r="E44" s="492">
        <v>721060.10934999981</v>
      </c>
      <c r="F44" s="493">
        <v>678954.66671999986</v>
      </c>
      <c r="G44" s="493">
        <v>293.97375999999997</v>
      </c>
      <c r="H44" s="493">
        <v>40140.495239999982</v>
      </c>
      <c r="I44" s="493">
        <v>6.1100000000000002E-2</v>
      </c>
      <c r="J44" s="493">
        <v>0</v>
      </c>
      <c r="K44" s="493">
        <v>0</v>
      </c>
      <c r="L44" s="494">
        <v>1670.9125300000001</v>
      </c>
      <c r="M44" s="193"/>
      <c r="N44" s="193"/>
    </row>
    <row r="45" spans="1:14" ht="18.95" customHeight="1">
      <c r="A45" s="211" t="s">
        <v>4</v>
      </c>
      <c r="B45" s="202"/>
      <c r="C45" s="203"/>
      <c r="D45" s="204" t="s">
        <v>45</v>
      </c>
      <c r="E45" s="495">
        <v>0.1670537873798025</v>
      </c>
      <c r="F45" s="495">
        <v>0.16886411940559837</v>
      </c>
      <c r="G45" s="223">
        <v>0.17081566531086576</v>
      </c>
      <c r="H45" s="223">
        <v>0.15501313092539451</v>
      </c>
      <c r="I45" s="223">
        <v>3.5616438356164386E-6</v>
      </c>
      <c r="J45" s="223">
        <v>0</v>
      </c>
      <c r="K45" s="223">
        <v>0</v>
      </c>
      <c r="L45" s="480">
        <v>9.3903143194335167E-2</v>
      </c>
      <c r="M45" s="193"/>
      <c r="N45" s="193"/>
    </row>
    <row r="46" spans="1:14" ht="18.95" customHeight="1">
      <c r="A46" s="205"/>
      <c r="B46" s="206"/>
      <c r="C46" s="203"/>
      <c r="D46" s="207" t="s">
        <v>46</v>
      </c>
      <c r="E46" s="482">
        <v>0</v>
      </c>
      <c r="F46" s="482">
        <v>0</v>
      </c>
      <c r="G46" s="482">
        <v>0</v>
      </c>
      <c r="H46" s="482">
        <v>0</v>
      </c>
      <c r="I46" s="482">
        <v>0</v>
      </c>
      <c r="J46" s="482">
        <v>0</v>
      </c>
      <c r="K46" s="482">
        <v>0</v>
      </c>
      <c r="L46" s="483">
        <v>0</v>
      </c>
      <c r="M46" s="193"/>
      <c r="N46" s="193"/>
    </row>
    <row r="47" spans="1:14" ht="18.95" customHeight="1">
      <c r="A47" s="201" t="s">
        <v>78</v>
      </c>
      <c r="B47" s="202" t="s">
        <v>48</v>
      </c>
      <c r="C47" s="209" t="s">
        <v>356</v>
      </c>
      <c r="D47" s="210" t="s">
        <v>42</v>
      </c>
      <c r="E47" s="492">
        <v>6535327</v>
      </c>
      <c r="F47" s="411">
        <v>6030226</v>
      </c>
      <c r="G47" s="411">
        <v>3155</v>
      </c>
      <c r="H47" s="411">
        <v>449598</v>
      </c>
      <c r="I47" s="411">
        <v>31641</v>
      </c>
      <c r="J47" s="411">
        <v>0</v>
      </c>
      <c r="K47" s="411">
        <v>0</v>
      </c>
      <c r="L47" s="412">
        <v>20707</v>
      </c>
      <c r="M47" s="193"/>
      <c r="N47" s="193"/>
    </row>
    <row r="48" spans="1:14" ht="18.95" customHeight="1">
      <c r="A48" s="201"/>
      <c r="B48" s="202"/>
      <c r="C48" s="203"/>
      <c r="D48" s="204" t="s">
        <v>43</v>
      </c>
      <c r="E48" s="492">
        <v>0</v>
      </c>
      <c r="F48" s="493">
        <v>0</v>
      </c>
      <c r="G48" s="493">
        <v>0</v>
      </c>
      <c r="H48" s="493">
        <v>0</v>
      </c>
      <c r="I48" s="493">
        <v>0</v>
      </c>
      <c r="J48" s="493">
        <v>0</v>
      </c>
      <c r="K48" s="493">
        <v>0</v>
      </c>
      <c r="L48" s="494">
        <v>0</v>
      </c>
      <c r="M48" s="193"/>
      <c r="N48" s="193"/>
    </row>
    <row r="49" spans="1:14" ht="18.95" customHeight="1">
      <c r="A49" s="201"/>
      <c r="B49" s="202"/>
      <c r="C49" s="203"/>
      <c r="D49" s="204" t="s">
        <v>44</v>
      </c>
      <c r="E49" s="492">
        <v>1138477.5052099999</v>
      </c>
      <c r="F49" s="493">
        <v>1054008.6350499997</v>
      </c>
      <c r="G49" s="493">
        <v>315.14499999999998</v>
      </c>
      <c r="H49" s="493">
        <v>79657.608840000059</v>
      </c>
      <c r="I49" s="493">
        <v>0</v>
      </c>
      <c r="J49" s="493">
        <v>0</v>
      </c>
      <c r="K49" s="493">
        <v>0</v>
      </c>
      <c r="L49" s="494">
        <v>4496.1163200000001</v>
      </c>
      <c r="M49" s="193"/>
      <c r="N49" s="193"/>
    </row>
    <row r="50" spans="1:14" ht="18.95" customHeight="1">
      <c r="A50" s="211" t="s">
        <v>4</v>
      </c>
      <c r="B50" s="202"/>
      <c r="C50" s="203"/>
      <c r="D50" s="204" t="s">
        <v>45</v>
      </c>
      <c r="E50" s="495">
        <v>0.17420360223903103</v>
      </c>
      <c r="F50" s="495">
        <v>0.17478758425471944</v>
      </c>
      <c r="G50" s="223">
        <v>9.9887480190174321E-2</v>
      </c>
      <c r="H50" s="223">
        <v>0.17717518503196203</v>
      </c>
      <c r="I50" s="223">
        <v>0</v>
      </c>
      <c r="J50" s="223">
        <v>0</v>
      </c>
      <c r="K50" s="223">
        <v>0</v>
      </c>
      <c r="L50" s="480">
        <v>0.21713026126430676</v>
      </c>
      <c r="M50" s="193"/>
      <c r="N50" s="193"/>
    </row>
    <row r="51" spans="1:14" ht="18.95" customHeight="1">
      <c r="A51" s="205"/>
      <c r="B51" s="206"/>
      <c r="C51" s="203"/>
      <c r="D51" s="207" t="s">
        <v>46</v>
      </c>
      <c r="E51" s="482">
        <v>0</v>
      </c>
      <c r="F51" s="482">
        <v>0</v>
      </c>
      <c r="G51" s="482">
        <v>0</v>
      </c>
      <c r="H51" s="482">
        <v>0</v>
      </c>
      <c r="I51" s="482">
        <v>0</v>
      </c>
      <c r="J51" s="482">
        <v>0</v>
      </c>
      <c r="K51" s="482">
        <v>0</v>
      </c>
      <c r="L51" s="483">
        <v>0</v>
      </c>
      <c r="M51" s="193"/>
      <c r="N51" s="193"/>
    </row>
    <row r="52" spans="1:14" ht="18.95" customHeight="1">
      <c r="A52" s="201" t="s">
        <v>82</v>
      </c>
      <c r="B52" s="202" t="s">
        <v>48</v>
      </c>
      <c r="C52" s="209" t="s">
        <v>357</v>
      </c>
      <c r="D52" s="204" t="s">
        <v>42</v>
      </c>
      <c r="E52" s="492">
        <v>1172792</v>
      </c>
      <c r="F52" s="411">
        <v>1045795</v>
      </c>
      <c r="G52" s="411">
        <v>918</v>
      </c>
      <c r="H52" s="411">
        <v>114480</v>
      </c>
      <c r="I52" s="411">
        <v>4359</v>
      </c>
      <c r="J52" s="411">
        <v>0</v>
      </c>
      <c r="K52" s="411">
        <v>0</v>
      </c>
      <c r="L52" s="412">
        <v>7240</v>
      </c>
      <c r="M52" s="193"/>
      <c r="N52" s="193"/>
    </row>
    <row r="53" spans="1:14" ht="18.95" customHeight="1">
      <c r="A53" s="201"/>
      <c r="B53" s="202"/>
      <c r="C53" s="203"/>
      <c r="D53" s="204" t="s">
        <v>43</v>
      </c>
      <c r="E53" s="492">
        <v>0</v>
      </c>
      <c r="F53" s="493">
        <v>0</v>
      </c>
      <c r="G53" s="493">
        <v>0</v>
      </c>
      <c r="H53" s="493">
        <v>0</v>
      </c>
      <c r="I53" s="493">
        <v>0</v>
      </c>
      <c r="J53" s="493">
        <v>0</v>
      </c>
      <c r="K53" s="493">
        <v>0</v>
      </c>
      <c r="L53" s="494">
        <v>0</v>
      </c>
      <c r="M53" s="193"/>
      <c r="N53" s="193"/>
    </row>
    <row r="54" spans="1:14" ht="18.95" customHeight="1">
      <c r="A54" s="201"/>
      <c r="B54" s="202"/>
      <c r="C54" s="203"/>
      <c r="D54" s="204" t="s">
        <v>44</v>
      </c>
      <c r="E54" s="492">
        <v>189151.44217000005</v>
      </c>
      <c r="F54" s="493">
        <v>170265.06545000005</v>
      </c>
      <c r="G54" s="493">
        <v>122.82146999999998</v>
      </c>
      <c r="H54" s="493">
        <v>17786.574080000002</v>
      </c>
      <c r="I54" s="493">
        <v>0</v>
      </c>
      <c r="J54" s="493">
        <v>0</v>
      </c>
      <c r="K54" s="493">
        <v>0</v>
      </c>
      <c r="L54" s="494">
        <v>976.98117000000002</v>
      </c>
      <c r="M54" s="193"/>
      <c r="N54" s="193"/>
    </row>
    <row r="55" spans="1:14" ht="18.95" customHeight="1">
      <c r="A55" s="211" t="s">
        <v>4</v>
      </c>
      <c r="B55" s="202"/>
      <c r="C55" s="203"/>
      <c r="D55" s="204" t="s">
        <v>45</v>
      </c>
      <c r="E55" s="495">
        <v>0.16128302560897417</v>
      </c>
      <c r="F55" s="495">
        <v>0.1628092173418309</v>
      </c>
      <c r="G55" s="223">
        <v>0.13379245098039214</v>
      </c>
      <c r="H55" s="223">
        <v>0.15536839692522714</v>
      </c>
      <c r="I55" s="223">
        <v>0</v>
      </c>
      <c r="J55" s="223">
        <v>0</v>
      </c>
      <c r="K55" s="223">
        <v>0</v>
      </c>
      <c r="L55" s="480">
        <v>0.13494215055248618</v>
      </c>
      <c r="M55" s="193"/>
      <c r="N55" s="193"/>
    </row>
    <row r="56" spans="1:14" ht="18.95" customHeight="1">
      <c r="A56" s="205"/>
      <c r="B56" s="206"/>
      <c r="C56" s="203"/>
      <c r="D56" s="212" t="s">
        <v>46</v>
      </c>
      <c r="E56" s="482">
        <v>0</v>
      </c>
      <c r="F56" s="482">
        <v>0</v>
      </c>
      <c r="G56" s="482">
        <v>0</v>
      </c>
      <c r="H56" s="482">
        <v>0</v>
      </c>
      <c r="I56" s="482">
        <v>0</v>
      </c>
      <c r="J56" s="482">
        <v>0</v>
      </c>
      <c r="K56" s="482">
        <v>0</v>
      </c>
      <c r="L56" s="483">
        <v>0</v>
      </c>
      <c r="M56" s="193"/>
      <c r="N56" s="193"/>
    </row>
    <row r="57" spans="1:14" ht="18.95" customHeight="1">
      <c r="A57" s="201" t="s">
        <v>87</v>
      </c>
      <c r="B57" s="202" t="s">
        <v>48</v>
      </c>
      <c r="C57" s="209" t="s">
        <v>358</v>
      </c>
      <c r="D57" s="210" t="s">
        <v>42</v>
      </c>
      <c r="E57" s="492">
        <v>3167157</v>
      </c>
      <c r="F57" s="411">
        <v>2910857</v>
      </c>
      <c r="G57" s="411">
        <v>1504</v>
      </c>
      <c r="H57" s="411">
        <v>219611</v>
      </c>
      <c r="I57" s="411">
        <v>18205</v>
      </c>
      <c r="J57" s="411">
        <v>0</v>
      </c>
      <c r="K57" s="411">
        <v>0</v>
      </c>
      <c r="L57" s="412">
        <v>16980</v>
      </c>
      <c r="M57" s="193"/>
      <c r="N57" s="193"/>
    </row>
    <row r="58" spans="1:14" ht="18.95" customHeight="1">
      <c r="A58" s="201"/>
      <c r="B58" s="202"/>
      <c r="C58" s="203"/>
      <c r="D58" s="204" t="s">
        <v>43</v>
      </c>
      <c r="E58" s="492">
        <v>0</v>
      </c>
      <c r="F58" s="493">
        <v>0</v>
      </c>
      <c r="G58" s="493">
        <v>0</v>
      </c>
      <c r="H58" s="493">
        <v>0</v>
      </c>
      <c r="I58" s="493">
        <v>0</v>
      </c>
      <c r="J58" s="493">
        <v>0</v>
      </c>
      <c r="K58" s="493">
        <v>0</v>
      </c>
      <c r="L58" s="494">
        <v>0</v>
      </c>
      <c r="M58" s="193"/>
      <c r="N58" s="193"/>
    </row>
    <row r="59" spans="1:14" ht="18.95" customHeight="1">
      <c r="A59" s="201"/>
      <c r="B59" s="202"/>
      <c r="C59" s="203"/>
      <c r="D59" s="204" t="s">
        <v>44</v>
      </c>
      <c r="E59" s="492">
        <v>546683.82773999998</v>
      </c>
      <c r="F59" s="493">
        <v>509764.63647000003</v>
      </c>
      <c r="G59" s="493">
        <v>71.088650000000001</v>
      </c>
      <c r="H59" s="493">
        <v>35387.233629999973</v>
      </c>
      <c r="I59" s="493">
        <v>89.789999999999992</v>
      </c>
      <c r="J59" s="493">
        <v>0</v>
      </c>
      <c r="K59" s="493">
        <v>0</v>
      </c>
      <c r="L59" s="494">
        <v>1371.07899</v>
      </c>
      <c r="M59" s="193"/>
      <c r="N59" s="193"/>
    </row>
    <row r="60" spans="1:14" ht="18.95" customHeight="1">
      <c r="A60" s="211" t="s">
        <v>4</v>
      </c>
      <c r="B60" s="202"/>
      <c r="C60" s="203"/>
      <c r="D60" s="204" t="s">
        <v>45</v>
      </c>
      <c r="E60" s="495">
        <v>0.17261027089594863</v>
      </c>
      <c r="F60" s="495">
        <v>0.17512527632583808</v>
      </c>
      <c r="G60" s="223">
        <v>4.7266389627659576E-2</v>
      </c>
      <c r="H60" s="223">
        <v>0.16113597966404219</v>
      </c>
      <c r="I60" s="223">
        <v>4.9321614940950288E-3</v>
      </c>
      <c r="J60" s="223">
        <v>0</v>
      </c>
      <c r="K60" s="223">
        <v>0</v>
      </c>
      <c r="L60" s="480">
        <v>8.074670141342756E-2</v>
      </c>
      <c r="M60" s="193"/>
      <c r="N60" s="193"/>
    </row>
    <row r="61" spans="1:14" ht="18.95" customHeight="1">
      <c r="A61" s="205"/>
      <c r="B61" s="206"/>
      <c r="C61" s="203"/>
      <c r="D61" s="207" t="s">
        <v>46</v>
      </c>
      <c r="E61" s="482">
        <v>0</v>
      </c>
      <c r="F61" s="482">
        <v>0</v>
      </c>
      <c r="G61" s="482">
        <v>0</v>
      </c>
      <c r="H61" s="482">
        <v>0</v>
      </c>
      <c r="I61" s="482">
        <v>0</v>
      </c>
      <c r="J61" s="482">
        <v>0</v>
      </c>
      <c r="K61" s="482">
        <v>0</v>
      </c>
      <c r="L61" s="483">
        <v>0</v>
      </c>
      <c r="M61" s="193"/>
      <c r="N61" s="193"/>
    </row>
    <row r="62" spans="1:14" ht="18.95" customHeight="1">
      <c r="A62" s="201" t="s">
        <v>94</v>
      </c>
      <c r="B62" s="202" t="s">
        <v>48</v>
      </c>
      <c r="C62" s="209" t="s">
        <v>359</v>
      </c>
      <c r="D62" s="204" t="s">
        <v>42</v>
      </c>
      <c r="E62" s="492">
        <v>1708886</v>
      </c>
      <c r="F62" s="411">
        <v>1497897</v>
      </c>
      <c r="G62" s="411">
        <v>1038</v>
      </c>
      <c r="H62" s="411">
        <v>174552</v>
      </c>
      <c r="I62" s="411">
        <v>19642</v>
      </c>
      <c r="J62" s="411">
        <v>0</v>
      </c>
      <c r="K62" s="411">
        <v>0</v>
      </c>
      <c r="L62" s="412">
        <v>15757</v>
      </c>
      <c r="M62" s="193"/>
      <c r="N62" s="193"/>
    </row>
    <row r="63" spans="1:14" ht="18.95" customHeight="1">
      <c r="A63" s="201"/>
      <c r="B63" s="202"/>
      <c r="C63" s="203"/>
      <c r="D63" s="204" t="s">
        <v>43</v>
      </c>
      <c r="E63" s="492">
        <v>0</v>
      </c>
      <c r="F63" s="493">
        <v>0</v>
      </c>
      <c r="G63" s="493">
        <v>0</v>
      </c>
      <c r="H63" s="493">
        <v>0</v>
      </c>
      <c r="I63" s="493">
        <v>0</v>
      </c>
      <c r="J63" s="493">
        <v>0</v>
      </c>
      <c r="K63" s="493">
        <v>0</v>
      </c>
      <c r="L63" s="494">
        <v>0</v>
      </c>
      <c r="M63" s="193"/>
      <c r="N63" s="193"/>
    </row>
    <row r="64" spans="1:14" ht="18.95" customHeight="1">
      <c r="A64" s="201"/>
      <c r="B64" s="202"/>
      <c r="C64" s="203"/>
      <c r="D64" s="204" t="s">
        <v>44</v>
      </c>
      <c r="E64" s="492">
        <v>295080.02013999998</v>
      </c>
      <c r="F64" s="493">
        <v>260568.15120999998</v>
      </c>
      <c r="G64" s="493">
        <v>113.50187</v>
      </c>
      <c r="H64" s="493">
        <v>32956.891299999988</v>
      </c>
      <c r="I64" s="493">
        <v>79.980999999999995</v>
      </c>
      <c r="J64" s="493">
        <v>0</v>
      </c>
      <c r="K64" s="493">
        <v>0</v>
      </c>
      <c r="L64" s="494">
        <v>1361.49476</v>
      </c>
      <c r="M64" s="193"/>
      <c r="N64" s="193"/>
    </row>
    <row r="65" spans="1:14" ht="18.95" customHeight="1">
      <c r="A65" s="211" t="s">
        <v>4</v>
      </c>
      <c r="B65" s="202"/>
      <c r="C65" s="203"/>
      <c r="D65" s="204" t="s">
        <v>45</v>
      </c>
      <c r="E65" s="495">
        <v>0.1726739057725325</v>
      </c>
      <c r="F65" s="495">
        <v>0.17395598710058166</v>
      </c>
      <c r="G65" s="223">
        <v>0.10934669556840076</v>
      </c>
      <c r="H65" s="223">
        <v>0.18880844275631323</v>
      </c>
      <c r="I65" s="223">
        <v>4.0719376845535079E-3</v>
      </c>
      <c r="J65" s="223">
        <v>0</v>
      </c>
      <c r="K65" s="223">
        <v>0</v>
      </c>
      <c r="L65" s="480">
        <v>8.6405709208605699E-2</v>
      </c>
      <c r="M65" s="193"/>
      <c r="N65" s="193"/>
    </row>
    <row r="66" spans="1:14" ht="18.95" customHeight="1">
      <c r="A66" s="205"/>
      <c r="B66" s="206"/>
      <c r="C66" s="203"/>
      <c r="D66" s="207" t="s">
        <v>46</v>
      </c>
      <c r="E66" s="482">
        <v>0</v>
      </c>
      <c r="F66" s="482">
        <v>0</v>
      </c>
      <c r="G66" s="482">
        <v>0</v>
      </c>
      <c r="H66" s="482">
        <v>0</v>
      </c>
      <c r="I66" s="482">
        <v>0</v>
      </c>
      <c r="J66" s="482">
        <v>0</v>
      </c>
      <c r="K66" s="482">
        <v>0</v>
      </c>
      <c r="L66" s="483">
        <v>0</v>
      </c>
      <c r="M66" s="193"/>
      <c r="N66" s="193"/>
    </row>
    <row r="67" spans="1:14" ht="18.95" customHeight="1">
      <c r="A67" s="201" t="s">
        <v>99</v>
      </c>
      <c r="B67" s="202" t="s">
        <v>48</v>
      </c>
      <c r="C67" s="209" t="s">
        <v>360</v>
      </c>
      <c r="D67" s="210" t="s">
        <v>42</v>
      </c>
      <c r="E67" s="492">
        <v>3260549</v>
      </c>
      <c r="F67" s="411">
        <v>3032050</v>
      </c>
      <c r="G67" s="411">
        <v>1706</v>
      </c>
      <c r="H67" s="411">
        <v>209403</v>
      </c>
      <c r="I67" s="411">
        <v>8426</v>
      </c>
      <c r="J67" s="411">
        <v>0</v>
      </c>
      <c r="K67" s="411">
        <v>0</v>
      </c>
      <c r="L67" s="412">
        <v>8964</v>
      </c>
      <c r="M67" s="193"/>
      <c r="N67" s="193"/>
    </row>
    <row r="68" spans="1:14" ht="18.95" customHeight="1">
      <c r="A68" s="201"/>
      <c r="B68" s="202"/>
      <c r="C68" s="203"/>
      <c r="D68" s="204" t="s">
        <v>43</v>
      </c>
      <c r="E68" s="492">
        <v>0</v>
      </c>
      <c r="F68" s="493">
        <v>0</v>
      </c>
      <c r="G68" s="493">
        <v>0</v>
      </c>
      <c r="H68" s="493">
        <v>0</v>
      </c>
      <c r="I68" s="493">
        <v>0</v>
      </c>
      <c r="J68" s="493">
        <v>0</v>
      </c>
      <c r="K68" s="493">
        <v>0</v>
      </c>
      <c r="L68" s="494">
        <v>0</v>
      </c>
      <c r="M68" s="193"/>
      <c r="N68" s="193"/>
    </row>
    <row r="69" spans="1:14" ht="18.95" customHeight="1">
      <c r="A69" s="211" t="s">
        <v>4</v>
      </c>
      <c r="B69" s="202"/>
      <c r="C69" s="203"/>
      <c r="D69" s="204" t="s">
        <v>44</v>
      </c>
      <c r="E69" s="492">
        <v>574434.51663000009</v>
      </c>
      <c r="F69" s="493">
        <v>536072.66422000004</v>
      </c>
      <c r="G69" s="493">
        <v>243.66806000000005</v>
      </c>
      <c r="H69" s="493">
        <v>37298.306249999972</v>
      </c>
      <c r="I69" s="493">
        <v>0</v>
      </c>
      <c r="J69" s="493">
        <v>0</v>
      </c>
      <c r="K69" s="493">
        <v>0</v>
      </c>
      <c r="L69" s="494">
        <v>819.8780999999999</v>
      </c>
      <c r="M69" s="193"/>
      <c r="N69" s="193"/>
    </row>
    <row r="70" spans="1:14" ht="18.95" customHeight="1">
      <c r="A70" s="201"/>
      <c r="B70" s="202"/>
      <c r="C70" s="203"/>
      <c r="D70" s="204" t="s">
        <v>45</v>
      </c>
      <c r="E70" s="495">
        <v>0.17617723783019365</v>
      </c>
      <c r="F70" s="495">
        <v>0.17680205280915554</v>
      </c>
      <c r="G70" s="223">
        <v>0.14283004689331774</v>
      </c>
      <c r="H70" s="223">
        <v>0.17811734430738801</v>
      </c>
      <c r="I70" s="223">
        <v>0</v>
      </c>
      <c r="J70" s="223">
        <v>0</v>
      </c>
      <c r="K70" s="223">
        <v>0</v>
      </c>
      <c r="L70" s="480">
        <v>9.1463420348058891E-2</v>
      </c>
      <c r="M70" s="193"/>
      <c r="N70" s="193"/>
    </row>
    <row r="71" spans="1:14" ht="18.95" customHeight="1">
      <c r="A71" s="217" t="s">
        <v>4</v>
      </c>
      <c r="B71" s="218" t="s">
        <v>4</v>
      </c>
      <c r="C71" s="213"/>
      <c r="D71" s="212" t="s">
        <v>46</v>
      </c>
      <c r="E71" s="482">
        <v>0</v>
      </c>
      <c r="F71" s="482">
        <v>0</v>
      </c>
      <c r="G71" s="482">
        <v>0</v>
      </c>
      <c r="H71" s="482">
        <v>0</v>
      </c>
      <c r="I71" s="482">
        <v>0</v>
      </c>
      <c r="J71" s="482">
        <v>0</v>
      </c>
      <c r="K71" s="482">
        <v>0</v>
      </c>
      <c r="L71" s="483">
        <v>0</v>
      </c>
      <c r="M71" s="193"/>
      <c r="N71" s="193"/>
    </row>
    <row r="72" spans="1:14" ht="18.95" customHeight="1">
      <c r="A72" s="214" t="s">
        <v>104</v>
      </c>
      <c r="B72" s="215" t="s">
        <v>48</v>
      </c>
      <c r="C72" s="209" t="s">
        <v>361</v>
      </c>
      <c r="D72" s="216" t="s">
        <v>42</v>
      </c>
      <c r="E72" s="496">
        <v>4885357</v>
      </c>
      <c r="F72" s="411">
        <v>4528949</v>
      </c>
      <c r="G72" s="411">
        <v>2495</v>
      </c>
      <c r="H72" s="411">
        <v>311889</v>
      </c>
      <c r="I72" s="411">
        <v>29387</v>
      </c>
      <c r="J72" s="411">
        <v>0</v>
      </c>
      <c r="K72" s="411">
        <v>0</v>
      </c>
      <c r="L72" s="412">
        <v>12637</v>
      </c>
      <c r="M72" s="193"/>
      <c r="N72" s="193"/>
    </row>
    <row r="73" spans="1:14" ht="18.95" customHeight="1">
      <c r="A73" s="201"/>
      <c r="B73" s="202"/>
      <c r="C73" s="203"/>
      <c r="D73" s="204" t="s">
        <v>43</v>
      </c>
      <c r="E73" s="497">
        <v>0</v>
      </c>
      <c r="F73" s="493">
        <v>0</v>
      </c>
      <c r="G73" s="493">
        <v>0</v>
      </c>
      <c r="H73" s="493">
        <v>0</v>
      </c>
      <c r="I73" s="493">
        <v>0</v>
      </c>
      <c r="J73" s="493">
        <v>0</v>
      </c>
      <c r="K73" s="493">
        <v>0</v>
      </c>
      <c r="L73" s="494">
        <v>0</v>
      </c>
      <c r="M73" s="193"/>
      <c r="N73" s="193"/>
    </row>
    <row r="74" spans="1:14" ht="18.95" customHeight="1">
      <c r="A74" s="201"/>
      <c r="B74" s="202"/>
      <c r="C74" s="203"/>
      <c r="D74" s="204" t="s">
        <v>44</v>
      </c>
      <c r="E74" s="497">
        <v>889381.06257999991</v>
      </c>
      <c r="F74" s="493">
        <v>821263.40355999989</v>
      </c>
      <c r="G74" s="493">
        <v>269.98329000000001</v>
      </c>
      <c r="H74" s="493">
        <v>66609.754390000016</v>
      </c>
      <c r="I74" s="493">
        <v>17.472160000000002</v>
      </c>
      <c r="J74" s="493">
        <v>0</v>
      </c>
      <c r="K74" s="493">
        <v>0</v>
      </c>
      <c r="L74" s="494">
        <v>1220.4491800000001</v>
      </c>
      <c r="M74" s="193"/>
      <c r="N74" s="193"/>
    </row>
    <row r="75" spans="1:14" ht="18.95" customHeight="1">
      <c r="A75" s="201"/>
      <c r="B75" s="202"/>
      <c r="C75" s="203"/>
      <c r="D75" s="204" t="s">
        <v>45</v>
      </c>
      <c r="E75" s="495">
        <v>0.18205037269128949</v>
      </c>
      <c r="F75" s="495">
        <v>0.18133642122267216</v>
      </c>
      <c r="G75" s="223">
        <v>0.10820973547094188</v>
      </c>
      <c r="H75" s="223">
        <v>0.21356878373395669</v>
      </c>
      <c r="I75" s="223">
        <v>5.9455405451390073E-4</v>
      </c>
      <c r="J75" s="223">
        <v>0</v>
      </c>
      <c r="K75" s="223">
        <v>0</v>
      </c>
      <c r="L75" s="480">
        <v>9.6577445596264938E-2</v>
      </c>
      <c r="M75" s="193"/>
      <c r="N75" s="193"/>
    </row>
    <row r="76" spans="1:14" ht="18.95" customHeight="1">
      <c r="A76" s="217" t="s">
        <v>4</v>
      </c>
      <c r="B76" s="218" t="s">
        <v>4</v>
      </c>
      <c r="C76" s="203"/>
      <c r="D76" s="212" t="s">
        <v>46</v>
      </c>
      <c r="E76" s="482">
        <v>0</v>
      </c>
      <c r="F76" s="482">
        <v>0</v>
      </c>
      <c r="G76" s="482">
        <v>0</v>
      </c>
      <c r="H76" s="482">
        <v>0</v>
      </c>
      <c r="I76" s="482">
        <v>0</v>
      </c>
      <c r="J76" s="482">
        <v>0</v>
      </c>
      <c r="K76" s="482">
        <v>0</v>
      </c>
      <c r="L76" s="483">
        <v>0</v>
      </c>
      <c r="M76" s="193"/>
      <c r="N76" s="193"/>
    </row>
    <row r="77" spans="1:14" ht="18.95" customHeight="1">
      <c r="A77" s="201" t="s">
        <v>109</v>
      </c>
      <c r="B77" s="202" t="s">
        <v>48</v>
      </c>
      <c r="C77" s="209" t="s">
        <v>362</v>
      </c>
      <c r="D77" s="210" t="s">
        <v>42</v>
      </c>
      <c r="E77" s="496">
        <v>1774682</v>
      </c>
      <c r="F77" s="411">
        <v>1603910</v>
      </c>
      <c r="G77" s="411">
        <v>1151</v>
      </c>
      <c r="H77" s="411">
        <v>144258</v>
      </c>
      <c r="I77" s="411">
        <v>10684</v>
      </c>
      <c r="J77" s="411">
        <v>0</v>
      </c>
      <c r="K77" s="411">
        <v>0</v>
      </c>
      <c r="L77" s="412">
        <v>14679</v>
      </c>
      <c r="M77" s="193"/>
      <c r="N77" s="193"/>
    </row>
    <row r="78" spans="1:14" ht="18.95" customHeight="1">
      <c r="A78" s="201"/>
      <c r="B78" s="202"/>
      <c r="C78" s="203"/>
      <c r="D78" s="204" t="s">
        <v>43</v>
      </c>
      <c r="E78" s="497">
        <v>0</v>
      </c>
      <c r="F78" s="493">
        <v>0</v>
      </c>
      <c r="G78" s="493">
        <v>0</v>
      </c>
      <c r="H78" s="493">
        <v>0</v>
      </c>
      <c r="I78" s="493">
        <v>0</v>
      </c>
      <c r="J78" s="493">
        <v>0</v>
      </c>
      <c r="K78" s="493">
        <v>0</v>
      </c>
      <c r="L78" s="494">
        <v>0</v>
      </c>
      <c r="M78" s="193"/>
      <c r="N78" s="193"/>
    </row>
    <row r="79" spans="1:14" ht="18.95" customHeight="1">
      <c r="A79" s="201"/>
      <c r="B79" s="202"/>
      <c r="C79" s="203"/>
      <c r="D79" s="204" t="s">
        <v>44</v>
      </c>
      <c r="E79" s="497">
        <v>308465.2150400001</v>
      </c>
      <c r="F79" s="493">
        <v>283601.51049000007</v>
      </c>
      <c r="G79" s="493">
        <v>97.478500000000011</v>
      </c>
      <c r="H79" s="493">
        <v>23248.238799999996</v>
      </c>
      <c r="I79" s="493">
        <v>25</v>
      </c>
      <c r="J79" s="493">
        <v>0</v>
      </c>
      <c r="K79" s="493">
        <v>0</v>
      </c>
      <c r="L79" s="494">
        <v>1492.9872500000001</v>
      </c>
      <c r="M79" s="193"/>
      <c r="N79" s="193"/>
    </row>
    <row r="80" spans="1:14" ht="18.95" customHeight="1">
      <c r="A80" s="211" t="s">
        <v>4</v>
      </c>
      <c r="B80" s="202"/>
      <c r="C80" s="203"/>
      <c r="D80" s="204" t="s">
        <v>45</v>
      </c>
      <c r="E80" s="495">
        <v>0.17381435944017018</v>
      </c>
      <c r="F80" s="495">
        <v>0.17681884300864767</v>
      </c>
      <c r="G80" s="223">
        <v>8.4690269331016518E-2</v>
      </c>
      <c r="H80" s="223">
        <v>0.16115736250329268</v>
      </c>
      <c r="I80" s="223">
        <v>2.3399475851740921E-3</v>
      </c>
      <c r="J80" s="223">
        <v>0</v>
      </c>
      <c r="K80" s="223">
        <v>0</v>
      </c>
      <c r="L80" s="480">
        <v>0.10170905715648206</v>
      </c>
      <c r="M80" s="193"/>
      <c r="N80" s="193"/>
    </row>
    <row r="81" spans="1:14" ht="18.95" customHeight="1">
      <c r="A81" s="205"/>
      <c r="B81" s="206"/>
      <c r="C81" s="203"/>
      <c r="D81" s="207" t="s">
        <v>46</v>
      </c>
      <c r="E81" s="482">
        <v>0</v>
      </c>
      <c r="F81" s="482">
        <v>0</v>
      </c>
      <c r="G81" s="482">
        <v>0</v>
      </c>
      <c r="H81" s="482">
        <v>0</v>
      </c>
      <c r="I81" s="482">
        <v>0</v>
      </c>
      <c r="J81" s="482">
        <v>0</v>
      </c>
      <c r="K81" s="482">
        <v>0</v>
      </c>
      <c r="L81" s="483">
        <v>0</v>
      </c>
      <c r="M81" s="193"/>
      <c r="N81" s="193"/>
    </row>
    <row r="82" spans="1:14" ht="18.95" customHeight="1">
      <c r="A82" s="201" t="s">
        <v>113</v>
      </c>
      <c r="B82" s="202" t="s">
        <v>48</v>
      </c>
      <c r="C82" s="209" t="s">
        <v>363</v>
      </c>
      <c r="D82" s="204" t="s">
        <v>42</v>
      </c>
      <c r="E82" s="498">
        <v>2354057</v>
      </c>
      <c r="F82" s="411">
        <v>2133476</v>
      </c>
      <c r="G82" s="411">
        <v>1322</v>
      </c>
      <c r="H82" s="411">
        <v>190750</v>
      </c>
      <c r="I82" s="411">
        <v>20006</v>
      </c>
      <c r="J82" s="411">
        <v>0</v>
      </c>
      <c r="K82" s="411">
        <v>0</v>
      </c>
      <c r="L82" s="412">
        <v>8503</v>
      </c>
      <c r="M82" s="193"/>
      <c r="N82" s="193"/>
    </row>
    <row r="83" spans="1:14" ht="18.95" customHeight="1">
      <c r="A83" s="201"/>
      <c r="B83" s="202"/>
      <c r="C83" s="203"/>
      <c r="D83" s="204" t="s">
        <v>43</v>
      </c>
      <c r="E83" s="498">
        <v>0</v>
      </c>
      <c r="F83" s="493">
        <v>0</v>
      </c>
      <c r="G83" s="493">
        <v>0</v>
      </c>
      <c r="H83" s="493">
        <v>0</v>
      </c>
      <c r="I83" s="493">
        <v>0</v>
      </c>
      <c r="J83" s="493">
        <v>0</v>
      </c>
      <c r="K83" s="493">
        <v>0</v>
      </c>
      <c r="L83" s="494">
        <v>0</v>
      </c>
      <c r="M83" s="193"/>
      <c r="N83" s="193"/>
    </row>
    <row r="84" spans="1:14" ht="18.95" customHeight="1">
      <c r="A84" s="201"/>
      <c r="B84" s="202"/>
      <c r="C84" s="203"/>
      <c r="D84" s="204" t="s">
        <v>44</v>
      </c>
      <c r="E84" s="498">
        <v>395448.04844000004</v>
      </c>
      <c r="F84" s="493">
        <v>362877.45538000006</v>
      </c>
      <c r="G84" s="493">
        <v>148.13282999999998</v>
      </c>
      <c r="H84" s="493">
        <v>31106.943029999988</v>
      </c>
      <c r="I84" s="493">
        <v>189.73050000000001</v>
      </c>
      <c r="J84" s="493">
        <v>0</v>
      </c>
      <c r="K84" s="493">
        <v>0</v>
      </c>
      <c r="L84" s="494">
        <v>1125.7866999999999</v>
      </c>
      <c r="M84" s="193"/>
      <c r="N84" s="193"/>
    </row>
    <row r="85" spans="1:14" ht="18.95" customHeight="1">
      <c r="A85" s="211" t="s">
        <v>4</v>
      </c>
      <c r="B85" s="202"/>
      <c r="C85" s="203"/>
      <c r="D85" s="204" t="s">
        <v>45</v>
      </c>
      <c r="E85" s="495">
        <v>0.16798575754113007</v>
      </c>
      <c r="F85" s="495">
        <v>0.17008743261231907</v>
      </c>
      <c r="G85" s="223">
        <v>0.11205206505295007</v>
      </c>
      <c r="H85" s="223">
        <v>0.16307702768020962</v>
      </c>
      <c r="I85" s="223">
        <v>9.4836798960311903E-3</v>
      </c>
      <c r="J85" s="223">
        <v>0</v>
      </c>
      <c r="K85" s="223">
        <v>0</v>
      </c>
      <c r="L85" s="480">
        <v>0.13239876514171467</v>
      </c>
      <c r="M85" s="193"/>
      <c r="N85" s="193"/>
    </row>
    <row r="86" spans="1:14" ht="18.95" customHeight="1">
      <c r="A86" s="205"/>
      <c r="B86" s="206"/>
      <c r="C86" s="203"/>
      <c r="D86" s="212" t="s">
        <v>46</v>
      </c>
      <c r="E86" s="482">
        <v>0</v>
      </c>
      <c r="F86" s="482">
        <v>0</v>
      </c>
      <c r="G86" s="482">
        <v>0</v>
      </c>
      <c r="H86" s="482">
        <v>0</v>
      </c>
      <c r="I86" s="482">
        <v>0</v>
      </c>
      <c r="J86" s="482">
        <v>0</v>
      </c>
      <c r="K86" s="482">
        <v>0</v>
      </c>
      <c r="L86" s="483">
        <v>0</v>
      </c>
      <c r="M86" s="193"/>
      <c r="N86" s="193"/>
    </row>
    <row r="87" spans="1:14" ht="18.95" customHeight="1">
      <c r="A87" s="201" t="s">
        <v>117</v>
      </c>
      <c r="B87" s="202" t="s">
        <v>48</v>
      </c>
      <c r="C87" s="209" t="s">
        <v>364</v>
      </c>
      <c r="D87" s="210" t="s">
        <v>42</v>
      </c>
      <c r="E87" s="496">
        <v>4625785</v>
      </c>
      <c r="F87" s="411">
        <v>4228111</v>
      </c>
      <c r="G87" s="411">
        <v>2943</v>
      </c>
      <c r="H87" s="411">
        <v>361432</v>
      </c>
      <c r="I87" s="411">
        <v>26071</v>
      </c>
      <c r="J87" s="411">
        <v>0</v>
      </c>
      <c r="K87" s="411">
        <v>0</v>
      </c>
      <c r="L87" s="412">
        <v>7228</v>
      </c>
      <c r="M87" s="193"/>
      <c r="N87" s="193"/>
    </row>
    <row r="88" spans="1:14" ht="18.95" customHeight="1">
      <c r="A88" s="201"/>
      <c r="B88" s="202"/>
      <c r="C88" s="203"/>
      <c r="D88" s="204" t="s">
        <v>43</v>
      </c>
      <c r="E88" s="497">
        <v>0</v>
      </c>
      <c r="F88" s="493">
        <v>0</v>
      </c>
      <c r="G88" s="493">
        <v>0</v>
      </c>
      <c r="H88" s="493">
        <v>0</v>
      </c>
      <c r="I88" s="493">
        <v>0</v>
      </c>
      <c r="J88" s="493">
        <v>0</v>
      </c>
      <c r="K88" s="493">
        <v>0</v>
      </c>
      <c r="L88" s="494">
        <v>0</v>
      </c>
      <c r="M88" s="193"/>
      <c r="N88" s="193"/>
    </row>
    <row r="89" spans="1:14" ht="18.95" customHeight="1">
      <c r="A89" s="201"/>
      <c r="B89" s="202"/>
      <c r="C89" s="203"/>
      <c r="D89" s="204" t="s">
        <v>44</v>
      </c>
      <c r="E89" s="497">
        <v>817473.95454999991</v>
      </c>
      <c r="F89" s="493">
        <v>753781.21392000001</v>
      </c>
      <c r="G89" s="493">
        <v>227.06782000000004</v>
      </c>
      <c r="H89" s="493">
        <v>62120.521659999991</v>
      </c>
      <c r="I89" s="493">
        <v>382.66059999999999</v>
      </c>
      <c r="J89" s="493">
        <v>0</v>
      </c>
      <c r="K89" s="493">
        <v>0</v>
      </c>
      <c r="L89" s="494">
        <v>962.49054999999998</v>
      </c>
      <c r="M89" s="193"/>
      <c r="N89" s="193"/>
    </row>
    <row r="90" spans="1:14" ht="18.95" customHeight="1">
      <c r="A90" s="211" t="s">
        <v>4</v>
      </c>
      <c r="B90" s="202"/>
      <c r="C90" s="203"/>
      <c r="D90" s="204" t="s">
        <v>45</v>
      </c>
      <c r="E90" s="495">
        <v>0.17672113047839447</v>
      </c>
      <c r="F90" s="495">
        <v>0.17827848273614388</v>
      </c>
      <c r="G90" s="223">
        <v>7.7155222562011572E-2</v>
      </c>
      <c r="H90" s="223">
        <v>0.17187333069567717</v>
      </c>
      <c r="I90" s="223">
        <v>1.4677634152890183E-2</v>
      </c>
      <c r="J90" s="223">
        <v>0</v>
      </c>
      <c r="K90" s="223">
        <v>0</v>
      </c>
      <c r="L90" s="480">
        <v>0.1331613931931378</v>
      </c>
      <c r="M90" s="193"/>
      <c r="N90" s="193"/>
    </row>
    <row r="91" spans="1:14" ht="18.95" customHeight="1">
      <c r="A91" s="205"/>
      <c r="B91" s="206"/>
      <c r="C91" s="203"/>
      <c r="D91" s="207" t="s">
        <v>46</v>
      </c>
      <c r="E91" s="482">
        <v>0</v>
      </c>
      <c r="F91" s="482">
        <v>0</v>
      </c>
      <c r="G91" s="482">
        <v>0</v>
      </c>
      <c r="H91" s="482">
        <v>0</v>
      </c>
      <c r="I91" s="482">
        <v>0</v>
      </c>
      <c r="J91" s="482">
        <v>0</v>
      </c>
      <c r="K91" s="482">
        <v>0</v>
      </c>
      <c r="L91" s="483">
        <v>0</v>
      </c>
      <c r="M91" s="193"/>
      <c r="N91" s="193"/>
    </row>
    <row r="92" spans="1:14" ht="18.95" customHeight="1">
      <c r="A92" s="201" t="s">
        <v>121</v>
      </c>
      <c r="B92" s="202" t="s">
        <v>48</v>
      </c>
      <c r="C92" s="209" t="s">
        <v>365</v>
      </c>
      <c r="D92" s="204" t="s">
        <v>42</v>
      </c>
      <c r="E92" s="498">
        <v>2272397</v>
      </c>
      <c r="F92" s="411">
        <v>2066622</v>
      </c>
      <c r="G92" s="411">
        <v>1143</v>
      </c>
      <c r="H92" s="411">
        <v>185752</v>
      </c>
      <c r="I92" s="411">
        <v>10720</v>
      </c>
      <c r="J92" s="411">
        <v>0</v>
      </c>
      <c r="K92" s="411">
        <v>0</v>
      </c>
      <c r="L92" s="412">
        <v>8160</v>
      </c>
      <c r="M92" s="193"/>
      <c r="N92" s="193"/>
    </row>
    <row r="93" spans="1:14" ht="18.95" customHeight="1">
      <c r="A93" s="201"/>
      <c r="B93" s="202"/>
      <c r="C93" s="219"/>
      <c r="D93" s="204" t="s">
        <v>43</v>
      </c>
      <c r="E93" s="498">
        <v>0</v>
      </c>
      <c r="F93" s="493">
        <v>0</v>
      </c>
      <c r="G93" s="493">
        <v>0</v>
      </c>
      <c r="H93" s="493">
        <v>0</v>
      </c>
      <c r="I93" s="493">
        <v>0</v>
      </c>
      <c r="J93" s="493">
        <v>0</v>
      </c>
      <c r="K93" s="493">
        <v>0</v>
      </c>
      <c r="L93" s="494">
        <v>0</v>
      </c>
      <c r="M93" s="193"/>
      <c r="N93" s="193"/>
    </row>
    <row r="94" spans="1:14" ht="18.95" customHeight="1">
      <c r="A94" s="201"/>
      <c r="B94" s="202"/>
      <c r="C94" s="219"/>
      <c r="D94" s="204" t="s">
        <v>44</v>
      </c>
      <c r="E94" s="498">
        <v>384807.80613000004</v>
      </c>
      <c r="F94" s="493">
        <v>348622.37650000007</v>
      </c>
      <c r="G94" s="493">
        <v>162.17318</v>
      </c>
      <c r="H94" s="493">
        <v>35310.914500000021</v>
      </c>
      <c r="I94" s="493">
        <v>0</v>
      </c>
      <c r="J94" s="493">
        <v>0</v>
      </c>
      <c r="K94" s="493">
        <v>0</v>
      </c>
      <c r="L94" s="494">
        <v>712.34195</v>
      </c>
      <c r="M94" s="193"/>
      <c r="N94" s="193"/>
    </row>
    <row r="95" spans="1:14" ht="18.95" customHeight="1">
      <c r="A95" s="211" t="s">
        <v>4</v>
      </c>
      <c r="B95" s="202"/>
      <c r="C95" s="220" t="s">
        <v>4</v>
      </c>
      <c r="D95" s="204" t="s">
        <v>45</v>
      </c>
      <c r="E95" s="495">
        <v>0.16934004319227672</v>
      </c>
      <c r="F95" s="495">
        <v>0.16869189261509848</v>
      </c>
      <c r="G95" s="223">
        <v>0.14188379702537182</v>
      </c>
      <c r="H95" s="223">
        <v>0.19009708912959225</v>
      </c>
      <c r="I95" s="223">
        <v>0</v>
      </c>
      <c r="J95" s="223">
        <v>0</v>
      </c>
      <c r="K95" s="223">
        <v>0</v>
      </c>
      <c r="L95" s="480">
        <v>8.7296807598039219E-2</v>
      </c>
      <c r="M95" s="193"/>
      <c r="N95" s="193"/>
    </row>
    <row r="96" spans="1:14" ht="18.95" customHeight="1">
      <c r="A96" s="205"/>
      <c r="B96" s="206"/>
      <c r="C96" s="221"/>
      <c r="D96" s="212" t="s">
        <v>46</v>
      </c>
      <c r="E96" s="482">
        <v>0</v>
      </c>
      <c r="F96" s="482">
        <v>0</v>
      </c>
      <c r="G96" s="482">
        <v>0</v>
      </c>
      <c r="H96" s="482">
        <v>0</v>
      </c>
      <c r="I96" s="482">
        <v>0</v>
      </c>
      <c r="J96" s="482">
        <v>0</v>
      </c>
      <c r="K96" s="482">
        <v>0</v>
      </c>
      <c r="L96" s="483">
        <v>0</v>
      </c>
      <c r="M96" s="193"/>
      <c r="N96" s="193"/>
    </row>
    <row r="97" spans="1:14" ht="7.5" customHeight="1">
      <c r="A97" s="202"/>
      <c r="B97" s="202"/>
      <c r="C97" s="219"/>
      <c r="D97" s="222"/>
      <c r="E97" s="223"/>
      <c r="F97" s="223"/>
      <c r="G97" s="223"/>
      <c r="H97" s="223"/>
      <c r="I97" s="223"/>
      <c r="J97" s="223"/>
      <c r="K97" s="223"/>
      <c r="L97" s="223"/>
      <c r="M97" s="193"/>
      <c r="N97" s="193"/>
    </row>
    <row r="98" spans="1:14" s="224" customFormat="1" ht="18" customHeight="1">
      <c r="A98" s="94" t="s">
        <v>235</v>
      </c>
      <c r="E98" s="225"/>
      <c r="F98" s="225"/>
      <c r="G98" s="225"/>
      <c r="H98" s="225"/>
      <c r="I98" s="225"/>
      <c r="J98" s="225"/>
      <c r="K98" s="225"/>
      <c r="L98" s="225"/>
    </row>
    <row r="99" spans="1:14" ht="18">
      <c r="A99" s="94" t="s">
        <v>366</v>
      </c>
      <c r="E99" s="226"/>
      <c r="F99" s="226"/>
      <c r="G99" s="226"/>
      <c r="H99" s="226"/>
      <c r="I99" s="226"/>
      <c r="J99" s="226"/>
      <c r="K99" s="226"/>
      <c r="L99" s="226"/>
    </row>
    <row r="100" spans="1:14" ht="18">
      <c r="E100" s="226"/>
      <c r="F100" s="226"/>
      <c r="G100" s="226"/>
      <c r="H100" s="226"/>
      <c r="I100" s="226"/>
      <c r="J100" s="226"/>
      <c r="K100" s="226"/>
      <c r="L100" s="226"/>
    </row>
    <row r="101" spans="1:14" ht="18">
      <c r="E101" s="226"/>
      <c r="F101" s="226"/>
      <c r="G101" s="226"/>
      <c r="H101" s="226"/>
      <c r="I101" s="226"/>
      <c r="J101" s="226"/>
      <c r="K101" s="226"/>
      <c r="L101" s="226"/>
    </row>
    <row r="102" spans="1:14">
      <c r="G102" s="208"/>
      <c r="H102" s="484"/>
      <c r="I102" s="485"/>
      <c r="J102" s="208"/>
    </row>
  </sheetData>
  <phoneticPr fontId="30" type="noConversion"/>
  <printOptions horizontalCentered="1"/>
  <pageMargins left="0.70866141732283472" right="0.70866141732283472" top="0.70866141732283472" bottom="0.19685039370078741" header="0.6692913385826772" footer="0.11811023622047245"/>
  <pageSetup paperSize="9" scale="73" firstPageNumber="4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Q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779" customWidth="1"/>
    <col min="2" max="2" width="2.5703125" style="779" customWidth="1"/>
    <col min="3" max="3" width="58.5703125" style="779" customWidth="1"/>
    <col min="4" max="4" width="19.85546875" style="779" customWidth="1"/>
    <col min="5" max="5" width="2.28515625" style="779" customWidth="1"/>
    <col min="6" max="7" width="20.85546875" style="779" customWidth="1"/>
    <col min="8" max="9" width="20.7109375" style="779" customWidth="1"/>
    <col min="10" max="10" width="5.85546875" style="779" customWidth="1"/>
    <col min="11" max="247" width="12.5703125" style="779" customWidth="1"/>
    <col min="248" max="256" width="5.140625" style="779"/>
    <col min="257" max="257" width="5.140625" style="779" customWidth="1"/>
    <col min="258" max="258" width="2.5703125" style="779" customWidth="1"/>
    <col min="259" max="259" width="58.5703125" style="779" customWidth="1"/>
    <col min="260" max="260" width="19.85546875" style="779" customWidth="1"/>
    <col min="261" max="261" width="2.28515625" style="779" customWidth="1"/>
    <col min="262" max="263" width="20.85546875" style="779" customWidth="1"/>
    <col min="264" max="265" width="20.7109375" style="779" customWidth="1"/>
    <col min="266" max="266" width="5.85546875" style="779" customWidth="1"/>
    <col min="267" max="503" width="12.5703125" style="779" customWidth="1"/>
    <col min="504" max="512" width="5.140625" style="779"/>
    <col min="513" max="513" width="5.140625" style="779" customWidth="1"/>
    <col min="514" max="514" width="2.5703125" style="779" customWidth="1"/>
    <col min="515" max="515" width="58.5703125" style="779" customWidth="1"/>
    <col min="516" max="516" width="19.85546875" style="779" customWidth="1"/>
    <col min="517" max="517" width="2.28515625" style="779" customWidth="1"/>
    <col min="518" max="519" width="20.85546875" style="779" customWidth="1"/>
    <col min="520" max="521" width="20.7109375" style="779" customWidth="1"/>
    <col min="522" max="522" width="5.85546875" style="779" customWidth="1"/>
    <col min="523" max="759" width="12.5703125" style="779" customWidth="1"/>
    <col min="760" max="768" width="5.140625" style="779"/>
    <col min="769" max="769" width="5.140625" style="779" customWidth="1"/>
    <col min="770" max="770" width="2.5703125" style="779" customWidth="1"/>
    <col min="771" max="771" width="58.5703125" style="779" customWidth="1"/>
    <col min="772" max="772" width="19.85546875" style="779" customWidth="1"/>
    <col min="773" max="773" width="2.28515625" style="779" customWidth="1"/>
    <col min="774" max="775" width="20.85546875" style="779" customWidth="1"/>
    <col min="776" max="777" width="20.7109375" style="779" customWidth="1"/>
    <col min="778" max="778" width="5.85546875" style="779" customWidth="1"/>
    <col min="779" max="1015" width="12.5703125" style="779" customWidth="1"/>
    <col min="1016" max="1024" width="5.140625" style="779"/>
    <col min="1025" max="1025" width="5.140625" style="779" customWidth="1"/>
    <col min="1026" max="1026" width="2.5703125" style="779" customWidth="1"/>
    <col min="1027" max="1027" width="58.5703125" style="779" customWidth="1"/>
    <col min="1028" max="1028" width="19.85546875" style="779" customWidth="1"/>
    <col min="1029" max="1029" width="2.28515625" style="779" customWidth="1"/>
    <col min="1030" max="1031" width="20.85546875" style="779" customWidth="1"/>
    <col min="1032" max="1033" width="20.7109375" style="779" customWidth="1"/>
    <col min="1034" max="1034" width="5.85546875" style="779" customWidth="1"/>
    <col min="1035" max="1271" width="12.5703125" style="779" customWidth="1"/>
    <col min="1272" max="1280" width="5.140625" style="779"/>
    <col min="1281" max="1281" width="5.140625" style="779" customWidth="1"/>
    <col min="1282" max="1282" width="2.5703125" style="779" customWidth="1"/>
    <col min="1283" max="1283" width="58.5703125" style="779" customWidth="1"/>
    <col min="1284" max="1284" width="19.85546875" style="779" customWidth="1"/>
    <col min="1285" max="1285" width="2.28515625" style="779" customWidth="1"/>
    <col min="1286" max="1287" width="20.85546875" style="779" customWidth="1"/>
    <col min="1288" max="1289" width="20.7109375" style="779" customWidth="1"/>
    <col min="1290" max="1290" width="5.85546875" style="779" customWidth="1"/>
    <col min="1291" max="1527" width="12.5703125" style="779" customWidth="1"/>
    <col min="1528" max="1536" width="5.140625" style="779"/>
    <col min="1537" max="1537" width="5.140625" style="779" customWidth="1"/>
    <col min="1538" max="1538" width="2.5703125" style="779" customWidth="1"/>
    <col min="1539" max="1539" width="58.5703125" style="779" customWidth="1"/>
    <col min="1540" max="1540" width="19.85546875" style="779" customWidth="1"/>
    <col min="1541" max="1541" width="2.28515625" style="779" customWidth="1"/>
    <col min="1542" max="1543" width="20.85546875" style="779" customWidth="1"/>
    <col min="1544" max="1545" width="20.7109375" style="779" customWidth="1"/>
    <col min="1546" max="1546" width="5.85546875" style="779" customWidth="1"/>
    <col min="1547" max="1783" width="12.5703125" style="779" customWidth="1"/>
    <col min="1784" max="1792" width="5.140625" style="779"/>
    <col min="1793" max="1793" width="5.140625" style="779" customWidth="1"/>
    <col min="1794" max="1794" width="2.5703125" style="779" customWidth="1"/>
    <col min="1795" max="1795" width="58.5703125" style="779" customWidth="1"/>
    <col min="1796" max="1796" width="19.85546875" style="779" customWidth="1"/>
    <col min="1797" max="1797" width="2.28515625" style="779" customWidth="1"/>
    <col min="1798" max="1799" width="20.85546875" style="779" customWidth="1"/>
    <col min="1800" max="1801" width="20.7109375" style="779" customWidth="1"/>
    <col min="1802" max="1802" width="5.85546875" style="779" customWidth="1"/>
    <col min="1803" max="2039" width="12.5703125" style="779" customWidth="1"/>
    <col min="2040" max="2048" width="5.140625" style="779"/>
    <col min="2049" max="2049" width="5.140625" style="779" customWidth="1"/>
    <col min="2050" max="2050" width="2.5703125" style="779" customWidth="1"/>
    <col min="2051" max="2051" width="58.5703125" style="779" customWidth="1"/>
    <col min="2052" max="2052" width="19.85546875" style="779" customWidth="1"/>
    <col min="2053" max="2053" width="2.28515625" style="779" customWidth="1"/>
    <col min="2054" max="2055" width="20.85546875" style="779" customWidth="1"/>
    <col min="2056" max="2057" width="20.7109375" style="779" customWidth="1"/>
    <col min="2058" max="2058" width="5.85546875" style="779" customWidth="1"/>
    <col min="2059" max="2295" width="12.5703125" style="779" customWidth="1"/>
    <col min="2296" max="2304" width="5.140625" style="779"/>
    <col min="2305" max="2305" width="5.140625" style="779" customWidth="1"/>
    <col min="2306" max="2306" width="2.5703125" style="779" customWidth="1"/>
    <col min="2307" max="2307" width="58.5703125" style="779" customWidth="1"/>
    <col min="2308" max="2308" width="19.85546875" style="779" customWidth="1"/>
    <col min="2309" max="2309" width="2.28515625" style="779" customWidth="1"/>
    <col min="2310" max="2311" width="20.85546875" style="779" customWidth="1"/>
    <col min="2312" max="2313" width="20.7109375" style="779" customWidth="1"/>
    <col min="2314" max="2314" width="5.85546875" style="779" customWidth="1"/>
    <col min="2315" max="2551" width="12.5703125" style="779" customWidth="1"/>
    <col min="2552" max="2560" width="5.140625" style="779"/>
    <col min="2561" max="2561" width="5.140625" style="779" customWidth="1"/>
    <col min="2562" max="2562" width="2.5703125" style="779" customWidth="1"/>
    <col min="2563" max="2563" width="58.5703125" style="779" customWidth="1"/>
    <col min="2564" max="2564" width="19.85546875" style="779" customWidth="1"/>
    <col min="2565" max="2565" width="2.28515625" style="779" customWidth="1"/>
    <col min="2566" max="2567" width="20.85546875" style="779" customWidth="1"/>
    <col min="2568" max="2569" width="20.7109375" style="779" customWidth="1"/>
    <col min="2570" max="2570" width="5.85546875" style="779" customWidth="1"/>
    <col min="2571" max="2807" width="12.5703125" style="779" customWidth="1"/>
    <col min="2808" max="2816" width="5.140625" style="779"/>
    <col min="2817" max="2817" width="5.140625" style="779" customWidth="1"/>
    <col min="2818" max="2818" width="2.5703125" style="779" customWidth="1"/>
    <col min="2819" max="2819" width="58.5703125" style="779" customWidth="1"/>
    <col min="2820" max="2820" width="19.85546875" style="779" customWidth="1"/>
    <col min="2821" max="2821" width="2.28515625" style="779" customWidth="1"/>
    <col min="2822" max="2823" width="20.85546875" style="779" customWidth="1"/>
    <col min="2824" max="2825" width="20.7109375" style="779" customWidth="1"/>
    <col min="2826" max="2826" width="5.85546875" style="779" customWidth="1"/>
    <col min="2827" max="3063" width="12.5703125" style="779" customWidth="1"/>
    <col min="3064" max="3072" width="5.140625" style="779"/>
    <col min="3073" max="3073" width="5.140625" style="779" customWidth="1"/>
    <col min="3074" max="3074" width="2.5703125" style="779" customWidth="1"/>
    <col min="3075" max="3075" width="58.5703125" style="779" customWidth="1"/>
    <col min="3076" max="3076" width="19.85546875" style="779" customWidth="1"/>
    <col min="3077" max="3077" width="2.28515625" style="779" customWidth="1"/>
    <col min="3078" max="3079" width="20.85546875" style="779" customWidth="1"/>
    <col min="3080" max="3081" width="20.7109375" style="779" customWidth="1"/>
    <col min="3082" max="3082" width="5.85546875" style="779" customWidth="1"/>
    <col min="3083" max="3319" width="12.5703125" style="779" customWidth="1"/>
    <col min="3320" max="3328" width="5.140625" style="779"/>
    <col min="3329" max="3329" width="5.140625" style="779" customWidth="1"/>
    <col min="3330" max="3330" width="2.5703125" style="779" customWidth="1"/>
    <col min="3331" max="3331" width="58.5703125" style="779" customWidth="1"/>
    <col min="3332" max="3332" width="19.85546875" style="779" customWidth="1"/>
    <col min="3333" max="3333" width="2.28515625" style="779" customWidth="1"/>
    <col min="3334" max="3335" width="20.85546875" style="779" customWidth="1"/>
    <col min="3336" max="3337" width="20.7109375" style="779" customWidth="1"/>
    <col min="3338" max="3338" width="5.85546875" style="779" customWidth="1"/>
    <col min="3339" max="3575" width="12.5703125" style="779" customWidth="1"/>
    <col min="3576" max="3584" width="5.140625" style="779"/>
    <col min="3585" max="3585" width="5.140625" style="779" customWidth="1"/>
    <col min="3586" max="3586" width="2.5703125" style="779" customWidth="1"/>
    <col min="3587" max="3587" width="58.5703125" style="779" customWidth="1"/>
    <col min="3588" max="3588" width="19.85546875" style="779" customWidth="1"/>
    <col min="3589" max="3589" width="2.28515625" style="779" customWidth="1"/>
    <col min="3590" max="3591" width="20.85546875" style="779" customWidth="1"/>
    <col min="3592" max="3593" width="20.7109375" style="779" customWidth="1"/>
    <col min="3594" max="3594" width="5.85546875" style="779" customWidth="1"/>
    <col min="3595" max="3831" width="12.5703125" style="779" customWidth="1"/>
    <col min="3832" max="3840" width="5.140625" style="779"/>
    <col min="3841" max="3841" width="5.140625" style="779" customWidth="1"/>
    <col min="3842" max="3842" width="2.5703125" style="779" customWidth="1"/>
    <col min="3843" max="3843" width="58.5703125" style="779" customWidth="1"/>
    <col min="3844" max="3844" width="19.85546875" style="779" customWidth="1"/>
    <col min="3845" max="3845" width="2.28515625" style="779" customWidth="1"/>
    <col min="3846" max="3847" width="20.85546875" style="779" customWidth="1"/>
    <col min="3848" max="3849" width="20.7109375" style="779" customWidth="1"/>
    <col min="3850" max="3850" width="5.85546875" style="779" customWidth="1"/>
    <col min="3851" max="4087" width="12.5703125" style="779" customWidth="1"/>
    <col min="4088" max="4096" width="5.140625" style="779"/>
    <col min="4097" max="4097" width="5.140625" style="779" customWidth="1"/>
    <col min="4098" max="4098" width="2.5703125" style="779" customWidth="1"/>
    <col min="4099" max="4099" width="58.5703125" style="779" customWidth="1"/>
    <col min="4100" max="4100" width="19.85546875" style="779" customWidth="1"/>
    <col min="4101" max="4101" width="2.28515625" style="779" customWidth="1"/>
    <col min="4102" max="4103" width="20.85546875" style="779" customWidth="1"/>
    <col min="4104" max="4105" width="20.7109375" style="779" customWidth="1"/>
    <col min="4106" max="4106" width="5.85546875" style="779" customWidth="1"/>
    <col min="4107" max="4343" width="12.5703125" style="779" customWidth="1"/>
    <col min="4344" max="4352" width="5.140625" style="779"/>
    <col min="4353" max="4353" width="5.140625" style="779" customWidth="1"/>
    <col min="4354" max="4354" width="2.5703125" style="779" customWidth="1"/>
    <col min="4355" max="4355" width="58.5703125" style="779" customWidth="1"/>
    <col min="4356" max="4356" width="19.85546875" style="779" customWidth="1"/>
    <col min="4357" max="4357" width="2.28515625" style="779" customWidth="1"/>
    <col min="4358" max="4359" width="20.85546875" style="779" customWidth="1"/>
    <col min="4360" max="4361" width="20.7109375" style="779" customWidth="1"/>
    <col min="4362" max="4362" width="5.85546875" style="779" customWidth="1"/>
    <col min="4363" max="4599" width="12.5703125" style="779" customWidth="1"/>
    <col min="4600" max="4608" width="5.140625" style="779"/>
    <col min="4609" max="4609" width="5.140625" style="779" customWidth="1"/>
    <col min="4610" max="4610" width="2.5703125" style="779" customWidth="1"/>
    <col min="4611" max="4611" width="58.5703125" style="779" customWidth="1"/>
    <col min="4612" max="4612" width="19.85546875" style="779" customWidth="1"/>
    <col min="4613" max="4613" width="2.28515625" style="779" customWidth="1"/>
    <col min="4614" max="4615" width="20.85546875" style="779" customWidth="1"/>
    <col min="4616" max="4617" width="20.7109375" style="779" customWidth="1"/>
    <col min="4618" max="4618" width="5.85546875" style="779" customWidth="1"/>
    <col min="4619" max="4855" width="12.5703125" style="779" customWidth="1"/>
    <col min="4856" max="4864" width="5.140625" style="779"/>
    <col min="4865" max="4865" width="5.140625" style="779" customWidth="1"/>
    <col min="4866" max="4866" width="2.5703125" style="779" customWidth="1"/>
    <col min="4867" max="4867" width="58.5703125" style="779" customWidth="1"/>
    <col min="4868" max="4868" width="19.85546875" style="779" customWidth="1"/>
    <col min="4869" max="4869" width="2.28515625" style="779" customWidth="1"/>
    <col min="4870" max="4871" width="20.85546875" style="779" customWidth="1"/>
    <col min="4872" max="4873" width="20.7109375" style="779" customWidth="1"/>
    <col min="4874" max="4874" width="5.85546875" style="779" customWidth="1"/>
    <col min="4875" max="5111" width="12.5703125" style="779" customWidth="1"/>
    <col min="5112" max="5120" width="5.140625" style="779"/>
    <col min="5121" max="5121" width="5.140625" style="779" customWidth="1"/>
    <col min="5122" max="5122" width="2.5703125" style="779" customWidth="1"/>
    <col min="5123" max="5123" width="58.5703125" style="779" customWidth="1"/>
    <col min="5124" max="5124" width="19.85546875" style="779" customWidth="1"/>
    <col min="5125" max="5125" width="2.28515625" style="779" customWidth="1"/>
    <col min="5126" max="5127" width="20.85546875" style="779" customWidth="1"/>
    <col min="5128" max="5129" width="20.7109375" style="779" customWidth="1"/>
    <col min="5130" max="5130" width="5.85546875" style="779" customWidth="1"/>
    <col min="5131" max="5367" width="12.5703125" style="779" customWidth="1"/>
    <col min="5368" max="5376" width="5.140625" style="779"/>
    <col min="5377" max="5377" width="5.140625" style="779" customWidth="1"/>
    <col min="5378" max="5378" width="2.5703125" style="779" customWidth="1"/>
    <col min="5379" max="5379" width="58.5703125" style="779" customWidth="1"/>
    <col min="5380" max="5380" width="19.85546875" style="779" customWidth="1"/>
    <col min="5381" max="5381" width="2.28515625" style="779" customWidth="1"/>
    <col min="5382" max="5383" width="20.85546875" style="779" customWidth="1"/>
    <col min="5384" max="5385" width="20.7109375" style="779" customWidth="1"/>
    <col min="5386" max="5386" width="5.85546875" style="779" customWidth="1"/>
    <col min="5387" max="5623" width="12.5703125" style="779" customWidth="1"/>
    <col min="5624" max="5632" width="5.140625" style="779"/>
    <col min="5633" max="5633" width="5.140625" style="779" customWidth="1"/>
    <col min="5634" max="5634" width="2.5703125" style="779" customWidth="1"/>
    <col min="5635" max="5635" width="58.5703125" style="779" customWidth="1"/>
    <col min="5636" max="5636" width="19.85546875" style="779" customWidth="1"/>
    <col min="5637" max="5637" width="2.28515625" style="779" customWidth="1"/>
    <col min="5638" max="5639" width="20.85546875" style="779" customWidth="1"/>
    <col min="5640" max="5641" width="20.7109375" style="779" customWidth="1"/>
    <col min="5642" max="5642" width="5.85546875" style="779" customWidth="1"/>
    <col min="5643" max="5879" width="12.5703125" style="779" customWidth="1"/>
    <col min="5880" max="5888" width="5.140625" style="779"/>
    <col min="5889" max="5889" width="5.140625" style="779" customWidth="1"/>
    <col min="5890" max="5890" width="2.5703125" style="779" customWidth="1"/>
    <col min="5891" max="5891" width="58.5703125" style="779" customWidth="1"/>
    <col min="5892" max="5892" width="19.85546875" style="779" customWidth="1"/>
    <col min="5893" max="5893" width="2.28515625" style="779" customWidth="1"/>
    <col min="5894" max="5895" width="20.85546875" style="779" customWidth="1"/>
    <col min="5896" max="5897" width="20.7109375" style="779" customWidth="1"/>
    <col min="5898" max="5898" width="5.85546875" style="779" customWidth="1"/>
    <col min="5899" max="6135" width="12.5703125" style="779" customWidth="1"/>
    <col min="6136" max="6144" width="5.140625" style="779"/>
    <col min="6145" max="6145" width="5.140625" style="779" customWidth="1"/>
    <col min="6146" max="6146" width="2.5703125" style="779" customWidth="1"/>
    <col min="6147" max="6147" width="58.5703125" style="779" customWidth="1"/>
    <col min="6148" max="6148" width="19.85546875" style="779" customWidth="1"/>
    <col min="6149" max="6149" width="2.28515625" style="779" customWidth="1"/>
    <col min="6150" max="6151" width="20.85546875" style="779" customWidth="1"/>
    <col min="6152" max="6153" width="20.7109375" style="779" customWidth="1"/>
    <col min="6154" max="6154" width="5.85546875" style="779" customWidth="1"/>
    <col min="6155" max="6391" width="12.5703125" style="779" customWidth="1"/>
    <col min="6392" max="6400" width="5.140625" style="779"/>
    <col min="6401" max="6401" width="5.140625" style="779" customWidth="1"/>
    <col min="6402" max="6402" width="2.5703125" style="779" customWidth="1"/>
    <col min="6403" max="6403" width="58.5703125" style="779" customWidth="1"/>
    <col min="6404" max="6404" width="19.85546875" style="779" customWidth="1"/>
    <col min="6405" max="6405" width="2.28515625" style="779" customWidth="1"/>
    <col min="6406" max="6407" width="20.85546875" style="779" customWidth="1"/>
    <col min="6408" max="6409" width="20.7109375" style="779" customWidth="1"/>
    <col min="6410" max="6410" width="5.85546875" style="779" customWidth="1"/>
    <col min="6411" max="6647" width="12.5703125" style="779" customWidth="1"/>
    <col min="6648" max="6656" width="5.140625" style="779"/>
    <col min="6657" max="6657" width="5.140625" style="779" customWidth="1"/>
    <col min="6658" max="6658" width="2.5703125" style="779" customWidth="1"/>
    <col min="6659" max="6659" width="58.5703125" style="779" customWidth="1"/>
    <col min="6660" max="6660" width="19.85546875" style="779" customWidth="1"/>
    <col min="6661" max="6661" width="2.28515625" style="779" customWidth="1"/>
    <col min="6662" max="6663" width="20.85546875" style="779" customWidth="1"/>
    <col min="6664" max="6665" width="20.7109375" style="779" customWidth="1"/>
    <col min="6666" max="6666" width="5.85546875" style="779" customWidth="1"/>
    <col min="6667" max="6903" width="12.5703125" style="779" customWidth="1"/>
    <col min="6904" max="6912" width="5.140625" style="779"/>
    <col min="6913" max="6913" width="5.140625" style="779" customWidth="1"/>
    <col min="6914" max="6914" width="2.5703125" style="779" customWidth="1"/>
    <col min="6915" max="6915" width="58.5703125" style="779" customWidth="1"/>
    <col min="6916" max="6916" width="19.85546875" style="779" customWidth="1"/>
    <col min="6917" max="6917" width="2.28515625" style="779" customWidth="1"/>
    <col min="6918" max="6919" width="20.85546875" style="779" customWidth="1"/>
    <col min="6920" max="6921" width="20.7109375" style="779" customWidth="1"/>
    <col min="6922" max="6922" width="5.85546875" style="779" customWidth="1"/>
    <col min="6923" max="7159" width="12.5703125" style="779" customWidth="1"/>
    <col min="7160" max="7168" width="5.140625" style="779"/>
    <col min="7169" max="7169" width="5.140625" style="779" customWidth="1"/>
    <col min="7170" max="7170" width="2.5703125" style="779" customWidth="1"/>
    <col min="7171" max="7171" width="58.5703125" style="779" customWidth="1"/>
    <col min="7172" max="7172" width="19.85546875" style="779" customWidth="1"/>
    <col min="7173" max="7173" width="2.28515625" style="779" customWidth="1"/>
    <col min="7174" max="7175" width="20.85546875" style="779" customWidth="1"/>
    <col min="7176" max="7177" width="20.7109375" style="779" customWidth="1"/>
    <col min="7178" max="7178" width="5.85546875" style="779" customWidth="1"/>
    <col min="7179" max="7415" width="12.5703125" style="779" customWidth="1"/>
    <col min="7416" max="7424" width="5.140625" style="779"/>
    <col min="7425" max="7425" width="5.140625" style="779" customWidth="1"/>
    <col min="7426" max="7426" width="2.5703125" style="779" customWidth="1"/>
    <col min="7427" max="7427" width="58.5703125" style="779" customWidth="1"/>
    <col min="7428" max="7428" width="19.85546875" style="779" customWidth="1"/>
    <col min="7429" max="7429" width="2.28515625" style="779" customWidth="1"/>
    <col min="7430" max="7431" width="20.85546875" style="779" customWidth="1"/>
    <col min="7432" max="7433" width="20.7109375" style="779" customWidth="1"/>
    <col min="7434" max="7434" width="5.85546875" style="779" customWidth="1"/>
    <col min="7435" max="7671" width="12.5703125" style="779" customWidth="1"/>
    <col min="7672" max="7680" width="5.140625" style="779"/>
    <col min="7681" max="7681" width="5.140625" style="779" customWidth="1"/>
    <col min="7682" max="7682" width="2.5703125" style="779" customWidth="1"/>
    <col min="7683" max="7683" width="58.5703125" style="779" customWidth="1"/>
    <col min="7684" max="7684" width="19.85546875" style="779" customWidth="1"/>
    <col min="7685" max="7685" width="2.28515625" style="779" customWidth="1"/>
    <col min="7686" max="7687" width="20.85546875" style="779" customWidth="1"/>
    <col min="7688" max="7689" width="20.7109375" style="779" customWidth="1"/>
    <col min="7690" max="7690" width="5.85546875" style="779" customWidth="1"/>
    <col min="7691" max="7927" width="12.5703125" style="779" customWidth="1"/>
    <col min="7928" max="7936" width="5.140625" style="779"/>
    <col min="7937" max="7937" width="5.140625" style="779" customWidth="1"/>
    <col min="7938" max="7938" width="2.5703125" style="779" customWidth="1"/>
    <col min="7939" max="7939" width="58.5703125" style="779" customWidth="1"/>
    <col min="7940" max="7940" width="19.85546875" style="779" customWidth="1"/>
    <col min="7941" max="7941" width="2.28515625" style="779" customWidth="1"/>
    <col min="7942" max="7943" width="20.85546875" style="779" customWidth="1"/>
    <col min="7944" max="7945" width="20.7109375" style="779" customWidth="1"/>
    <col min="7946" max="7946" width="5.85546875" style="779" customWidth="1"/>
    <col min="7947" max="8183" width="12.5703125" style="779" customWidth="1"/>
    <col min="8184" max="8192" width="5.140625" style="779"/>
    <col min="8193" max="8193" width="5.140625" style="779" customWidth="1"/>
    <col min="8194" max="8194" width="2.5703125" style="779" customWidth="1"/>
    <col min="8195" max="8195" width="58.5703125" style="779" customWidth="1"/>
    <col min="8196" max="8196" width="19.85546875" style="779" customWidth="1"/>
    <col min="8197" max="8197" width="2.28515625" style="779" customWidth="1"/>
    <col min="8198" max="8199" width="20.85546875" style="779" customWidth="1"/>
    <col min="8200" max="8201" width="20.7109375" style="779" customWidth="1"/>
    <col min="8202" max="8202" width="5.85546875" style="779" customWidth="1"/>
    <col min="8203" max="8439" width="12.5703125" style="779" customWidth="1"/>
    <col min="8440" max="8448" width="5.140625" style="779"/>
    <col min="8449" max="8449" width="5.140625" style="779" customWidth="1"/>
    <col min="8450" max="8450" width="2.5703125" style="779" customWidth="1"/>
    <col min="8451" max="8451" width="58.5703125" style="779" customWidth="1"/>
    <col min="8452" max="8452" width="19.85546875" style="779" customWidth="1"/>
    <col min="8453" max="8453" width="2.28515625" style="779" customWidth="1"/>
    <col min="8454" max="8455" width="20.85546875" style="779" customWidth="1"/>
    <col min="8456" max="8457" width="20.7109375" style="779" customWidth="1"/>
    <col min="8458" max="8458" width="5.85546875" style="779" customWidth="1"/>
    <col min="8459" max="8695" width="12.5703125" style="779" customWidth="1"/>
    <col min="8696" max="8704" width="5.140625" style="779"/>
    <col min="8705" max="8705" width="5.140625" style="779" customWidth="1"/>
    <col min="8706" max="8706" width="2.5703125" style="779" customWidth="1"/>
    <col min="8707" max="8707" width="58.5703125" style="779" customWidth="1"/>
    <col min="8708" max="8708" width="19.85546875" style="779" customWidth="1"/>
    <col min="8709" max="8709" width="2.28515625" style="779" customWidth="1"/>
    <col min="8710" max="8711" width="20.85546875" style="779" customWidth="1"/>
    <col min="8712" max="8713" width="20.7109375" style="779" customWidth="1"/>
    <col min="8714" max="8714" width="5.85546875" style="779" customWidth="1"/>
    <col min="8715" max="8951" width="12.5703125" style="779" customWidth="1"/>
    <col min="8952" max="8960" width="5.140625" style="779"/>
    <col min="8961" max="8961" width="5.140625" style="779" customWidth="1"/>
    <col min="8962" max="8962" width="2.5703125" style="779" customWidth="1"/>
    <col min="8963" max="8963" width="58.5703125" style="779" customWidth="1"/>
    <col min="8964" max="8964" width="19.85546875" style="779" customWidth="1"/>
    <col min="8965" max="8965" width="2.28515625" style="779" customWidth="1"/>
    <col min="8966" max="8967" width="20.85546875" style="779" customWidth="1"/>
    <col min="8968" max="8969" width="20.7109375" style="779" customWidth="1"/>
    <col min="8970" max="8970" width="5.85546875" style="779" customWidth="1"/>
    <col min="8971" max="9207" width="12.5703125" style="779" customWidth="1"/>
    <col min="9208" max="9216" width="5.140625" style="779"/>
    <col min="9217" max="9217" width="5.140625" style="779" customWidth="1"/>
    <col min="9218" max="9218" width="2.5703125" style="779" customWidth="1"/>
    <col min="9219" max="9219" width="58.5703125" style="779" customWidth="1"/>
    <col min="9220" max="9220" width="19.85546875" style="779" customWidth="1"/>
    <col min="9221" max="9221" width="2.28515625" style="779" customWidth="1"/>
    <col min="9222" max="9223" width="20.85546875" style="779" customWidth="1"/>
    <col min="9224" max="9225" width="20.7109375" style="779" customWidth="1"/>
    <col min="9226" max="9226" width="5.85546875" style="779" customWidth="1"/>
    <col min="9227" max="9463" width="12.5703125" style="779" customWidth="1"/>
    <col min="9464" max="9472" width="5.140625" style="779"/>
    <col min="9473" max="9473" width="5.140625" style="779" customWidth="1"/>
    <col min="9474" max="9474" width="2.5703125" style="779" customWidth="1"/>
    <col min="9475" max="9475" width="58.5703125" style="779" customWidth="1"/>
    <col min="9476" max="9476" width="19.85546875" style="779" customWidth="1"/>
    <col min="9477" max="9477" width="2.28515625" style="779" customWidth="1"/>
    <col min="9478" max="9479" width="20.85546875" style="779" customWidth="1"/>
    <col min="9480" max="9481" width="20.7109375" style="779" customWidth="1"/>
    <col min="9482" max="9482" width="5.85546875" style="779" customWidth="1"/>
    <col min="9483" max="9719" width="12.5703125" style="779" customWidth="1"/>
    <col min="9720" max="9728" width="5.140625" style="779"/>
    <col min="9729" max="9729" width="5.140625" style="779" customWidth="1"/>
    <col min="9730" max="9730" width="2.5703125" style="779" customWidth="1"/>
    <col min="9731" max="9731" width="58.5703125" style="779" customWidth="1"/>
    <col min="9732" max="9732" width="19.85546875" style="779" customWidth="1"/>
    <col min="9733" max="9733" width="2.28515625" style="779" customWidth="1"/>
    <col min="9734" max="9735" width="20.85546875" style="779" customWidth="1"/>
    <col min="9736" max="9737" width="20.7109375" style="779" customWidth="1"/>
    <col min="9738" max="9738" width="5.85546875" style="779" customWidth="1"/>
    <col min="9739" max="9975" width="12.5703125" style="779" customWidth="1"/>
    <col min="9976" max="9984" width="5.140625" style="779"/>
    <col min="9985" max="9985" width="5.140625" style="779" customWidth="1"/>
    <col min="9986" max="9986" width="2.5703125" style="779" customWidth="1"/>
    <col min="9987" max="9987" width="58.5703125" style="779" customWidth="1"/>
    <col min="9988" max="9988" width="19.85546875" style="779" customWidth="1"/>
    <col min="9989" max="9989" width="2.28515625" style="779" customWidth="1"/>
    <col min="9990" max="9991" width="20.85546875" style="779" customWidth="1"/>
    <col min="9992" max="9993" width="20.7109375" style="779" customWidth="1"/>
    <col min="9994" max="9994" width="5.85546875" style="779" customWidth="1"/>
    <col min="9995" max="10231" width="12.5703125" style="779" customWidth="1"/>
    <col min="10232" max="10240" width="5.140625" style="779"/>
    <col min="10241" max="10241" width="5.140625" style="779" customWidth="1"/>
    <col min="10242" max="10242" width="2.5703125" style="779" customWidth="1"/>
    <col min="10243" max="10243" width="58.5703125" style="779" customWidth="1"/>
    <col min="10244" max="10244" width="19.85546875" style="779" customWidth="1"/>
    <col min="10245" max="10245" width="2.28515625" style="779" customWidth="1"/>
    <col min="10246" max="10247" width="20.85546875" style="779" customWidth="1"/>
    <col min="10248" max="10249" width="20.7109375" style="779" customWidth="1"/>
    <col min="10250" max="10250" width="5.85546875" style="779" customWidth="1"/>
    <col min="10251" max="10487" width="12.5703125" style="779" customWidth="1"/>
    <col min="10488" max="10496" width="5.140625" style="779"/>
    <col min="10497" max="10497" width="5.140625" style="779" customWidth="1"/>
    <col min="10498" max="10498" width="2.5703125" style="779" customWidth="1"/>
    <col min="10499" max="10499" width="58.5703125" style="779" customWidth="1"/>
    <col min="10500" max="10500" width="19.85546875" style="779" customWidth="1"/>
    <col min="10501" max="10501" width="2.28515625" style="779" customWidth="1"/>
    <col min="10502" max="10503" width="20.85546875" style="779" customWidth="1"/>
    <col min="10504" max="10505" width="20.7109375" style="779" customWidth="1"/>
    <col min="10506" max="10506" width="5.85546875" style="779" customWidth="1"/>
    <col min="10507" max="10743" width="12.5703125" style="779" customWidth="1"/>
    <col min="10744" max="10752" width="5.140625" style="779"/>
    <col min="10753" max="10753" width="5.140625" style="779" customWidth="1"/>
    <col min="10754" max="10754" width="2.5703125" style="779" customWidth="1"/>
    <col min="10755" max="10755" width="58.5703125" style="779" customWidth="1"/>
    <col min="10756" max="10756" width="19.85546875" style="779" customWidth="1"/>
    <col min="10757" max="10757" width="2.28515625" style="779" customWidth="1"/>
    <col min="10758" max="10759" width="20.85546875" style="779" customWidth="1"/>
    <col min="10760" max="10761" width="20.7109375" style="779" customWidth="1"/>
    <col min="10762" max="10762" width="5.85546875" style="779" customWidth="1"/>
    <col min="10763" max="10999" width="12.5703125" style="779" customWidth="1"/>
    <col min="11000" max="11008" width="5.140625" style="779"/>
    <col min="11009" max="11009" width="5.140625" style="779" customWidth="1"/>
    <col min="11010" max="11010" width="2.5703125" style="779" customWidth="1"/>
    <col min="11011" max="11011" width="58.5703125" style="779" customWidth="1"/>
    <col min="11012" max="11012" width="19.85546875" style="779" customWidth="1"/>
    <col min="11013" max="11013" width="2.28515625" style="779" customWidth="1"/>
    <col min="11014" max="11015" width="20.85546875" style="779" customWidth="1"/>
    <col min="11016" max="11017" width="20.7109375" style="779" customWidth="1"/>
    <col min="11018" max="11018" width="5.85546875" style="779" customWidth="1"/>
    <col min="11019" max="11255" width="12.5703125" style="779" customWidth="1"/>
    <col min="11256" max="11264" width="5.140625" style="779"/>
    <col min="11265" max="11265" width="5.140625" style="779" customWidth="1"/>
    <col min="11266" max="11266" width="2.5703125" style="779" customWidth="1"/>
    <col min="11267" max="11267" width="58.5703125" style="779" customWidth="1"/>
    <col min="11268" max="11268" width="19.85546875" style="779" customWidth="1"/>
    <col min="11269" max="11269" width="2.28515625" style="779" customWidth="1"/>
    <col min="11270" max="11271" width="20.85546875" style="779" customWidth="1"/>
    <col min="11272" max="11273" width="20.7109375" style="779" customWidth="1"/>
    <col min="11274" max="11274" width="5.85546875" style="779" customWidth="1"/>
    <col min="11275" max="11511" width="12.5703125" style="779" customWidth="1"/>
    <col min="11512" max="11520" width="5.140625" style="779"/>
    <col min="11521" max="11521" width="5.140625" style="779" customWidth="1"/>
    <col min="11522" max="11522" width="2.5703125" style="779" customWidth="1"/>
    <col min="11523" max="11523" width="58.5703125" style="779" customWidth="1"/>
    <col min="11524" max="11524" width="19.85546875" style="779" customWidth="1"/>
    <col min="11525" max="11525" width="2.28515625" style="779" customWidth="1"/>
    <col min="11526" max="11527" width="20.85546875" style="779" customWidth="1"/>
    <col min="11528" max="11529" width="20.7109375" style="779" customWidth="1"/>
    <col min="11530" max="11530" width="5.85546875" style="779" customWidth="1"/>
    <col min="11531" max="11767" width="12.5703125" style="779" customWidth="1"/>
    <col min="11768" max="11776" width="5.140625" style="779"/>
    <col min="11777" max="11777" width="5.140625" style="779" customWidth="1"/>
    <col min="11778" max="11778" width="2.5703125" style="779" customWidth="1"/>
    <col min="11779" max="11779" width="58.5703125" style="779" customWidth="1"/>
    <col min="11780" max="11780" width="19.85546875" style="779" customWidth="1"/>
    <col min="11781" max="11781" width="2.28515625" style="779" customWidth="1"/>
    <col min="11782" max="11783" width="20.85546875" style="779" customWidth="1"/>
    <col min="11784" max="11785" width="20.7109375" style="779" customWidth="1"/>
    <col min="11786" max="11786" width="5.85546875" style="779" customWidth="1"/>
    <col min="11787" max="12023" width="12.5703125" style="779" customWidth="1"/>
    <col min="12024" max="12032" width="5.140625" style="779"/>
    <col min="12033" max="12033" width="5.140625" style="779" customWidth="1"/>
    <col min="12034" max="12034" width="2.5703125" style="779" customWidth="1"/>
    <col min="12035" max="12035" width="58.5703125" style="779" customWidth="1"/>
    <col min="12036" max="12036" width="19.85546875" style="779" customWidth="1"/>
    <col min="12037" max="12037" width="2.28515625" style="779" customWidth="1"/>
    <col min="12038" max="12039" width="20.85546875" style="779" customWidth="1"/>
    <col min="12040" max="12041" width="20.7109375" style="779" customWidth="1"/>
    <col min="12042" max="12042" width="5.85546875" style="779" customWidth="1"/>
    <col min="12043" max="12279" width="12.5703125" style="779" customWidth="1"/>
    <col min="12280" max="12288" width="5.140625" style="779"/>
    <col min="12289" max="12289" width="5.140625" style="779" customWidth="1"/>
    <col min="12290" max="12290" width="2.5703125" style="779" customWidth="1"/>
    <col min="12291" max="12291" width="58.5703125" style="779" customWidth="1"/>
    <col min="12292" max="12292" width="19.85546875" style="779" customWidth="1"/>
    <col min="12293" max="12293" width="2.28515625" style="779" customWidth="1"/>
    <col min="12294" max="12295" width="20.85546875" style="779" customWidth="1"/>
    <col min="12296" max="12297" width="20.7109375" style="779" customWidth="1"/>
    <col min="12298" max="12298" width="5.85546875" style="779" customWidth="1"/>
    <col min="12299" max="12535" width="12.5703125" style="779" customWidth="1"/>
    <col min="12536" max="12544" width="5.140625" style="779"/>
    <col min="12545" max="12545" width="5.140625" style="779" customWidth="1"/>
    <col min="12546" max="12546" width="2.5703125" style="779" customWidth="1"/>
    <col min="12547" max="12547" width="58.5703125" style="779" customWidth="1"/>
    <col min="12548" max="12548" width="19.85546875" style="779" customWidth="1"/>
    <col min="12549" max="12549" width="2.28515625" style="779" customWidth="1"/>
    <col min="12550" max="12551" width="20.85546875" style="779" customWidth="1"/>
    <col min="12552" max="12553" width="20.7109375" style="779" customWidth="1"/>
    <col min="12554" max="12554" width="5.85546875" style="779" customWidth="1"/>
    <col min="12555" max="12791" width="12.5703125" style="779" customWidth="1"/>
    <col min="12792" max="12800" width="5.140625" style="779"/>
    <col min="12801" max="12801" width="5.140625" style="779" customWidth="1"/>
    <col min="12802" max="12802" width="2.5703125" style="779" customWidth="1"/>
    <col min="12803" max="12803" width="58.5703125" style="779" customWidth="1"/>
    <col min="12804" max="12804" width="19.85546875" style="779" customWidth="1"/>
    <col min="12805" max="12805" width="2.28515625" style="779" customWidth="1"/>
    <col min="12806" max="12807" width="20.85546875" style="779" customWidth="1"/>
    <col min="12808" max="12809" width="20.7109375" style="779" customWidth="1"/>
    <col min="12810" max="12810" width="5.85546875" style="779" customWidth="1"/>
    <col min="12811" max="13047" width="12.5703125" style="779" customWidth="1"/>
    <col min="13048" max="13056" width="5.140625" style="779"/>
    <col min="13057" max="13057" width="5.140625" style="779" customWidth="1"/>
    <col min="13058" max="13058" width="2.5703125" style="779" customWidth="1"/>
    <col min="13059" max="13059" width="58.5703125" style="779" customWidth="1"/>
    <col min="13060" max="13060" width="19.85546875" style="779" customWidth="1"/>
    <col min="13061" max="13061" width="2.28515625" style="779" customWidth="1"/>
    <col min="13062" max="13063" width="20.85546875" style="779" customWidth="1"/>
    <col min="13064" max="13065" width="20.7109375" style="779" customWidth="1"/>
    <col min="13066" max="13066" width="5.85546875" style="779" customWidth="1"/>
    <col min="13067" max="13303" width="12.5703125" style="779" customWidth="1"/>
    <col min="13304" max="13312" width="5.140625" style="779"/>
    <col min="13313" max="13313" width="5.140625" style="779" customWidth="1"/>
    <col min="13314" max="13314" width="2.5703125" style="779" customWidth="1"/>
    <col min="13315" max="13315" width="58.5703125" style="779" customWidth="1"/>
    <col min="13316" max="13316" width="19.85546875" style="779" customWidth="1"/>
    <col min="13317" max="13317" width="2.28515625" style="779" customWidth="1"/>
    <col min="13318" max="13319" width="20.85546875" style="779" customWidth="1"/>
    <col min="13320" max="13321" width="20.7109375" style="779" customWidth="1"/>
    <col min="13322" max="13322" width="5.85546875" style="779" customWidth="1"/>
    <col min="13323" max="13559" width="12.5703125" style="779" customWidth="1"/>
    <col min="13560" max="13568" width="5.140625" style="779"/>
    <col min="13569" max="13569" width="5.140625" style="779" customWidth="1"/>
    <col min="13570" max="13570" width="2.5703125" style="779" customWidth="1"/>
    <col min="13571" max="13571" width="58.5703125" style="779" customWidth="1"/>
    <col min="13572" max="13572" width="19.85546875" style="779" customWidth="1"/>
    <col min="13573" max="13573" width="2.28515625" style="779" customWidth="1"/>
    <col min="13574" max="13575" width="20.85546875" style="779" customWidth="1"/>
    <col min="13576" max="13577" width="20.7109375" style="779" customWidth="1"/>
    <col min="13578" max="13578" width="5.85546875" style="779" customWidth="1"/>
    <col min="13579" max="13815" width="12.5703125" style="779" customWidth="1"/>
    <col min="13816" max="13824" width="5.140625" style="779"/>
    <col min="13825" max="13825" width="5.140625" style="779" customWidth="1"/>
    <col min="13826" max="13826" width="2.5703125" style="779" customWidth="1"/>
    <col min="13827" max="13827" width="58.5703125" style="779" customWidth="1"/>
    <col min="13828" max="13828" width="19.85546875" style="779" customWidth="1"/>
    <col min="13829" max="13829" width="2.28515625" style="779" customWidth="1"/>
    <col min="13830" max="13831" width="20.85546875" style="779" customWidth="1"/>
    <col min="13832" max="13833" width="20.7109375" style="779" customWidth="1"/>
    <col min="13834" max="13834" width="5.85546875" style="779" customWidth="1"/>
    <col min="13835" max="14071" width="12.5703125" style="779" customWidth="1"/>
    <col min="14072" max="14080" width="5.140625" style="779"/>
    <col min="14081" max="14081" width="5.140625" style="779" customWidth="1"/>
    <col min="14082" max="14082" width="2.5703125" style="779" customWidth="1"/>
    <col min="14083" max="14083" width="58.5703125" style="779" customWidth="1"/>
    <col min="14084" max="14084" width="19.85546875" style="779" customWidth="1"/>
    <col min="14085" max="14085" width="2.28515625" style="779" customWidth="1"/>
    <col min="14086" max="14087" width="20.85546875" style="779" customWidth="1"/>
    <col min="14088" max="14089" width="20.7109375" style="779" customWidth="1"/>
    <col min="14090" max="14090" width="5.85546875" style="779" customWidth="1"/>
    <col min="14091" max="14327" width="12.5703125" style="779" customWidth="1"/>
    <col min="14328" max="14336" width="5.140625" style="779"/>
    <col min="14337" max="14337" width="5.140625" style="779" customWidth="1"/>
    <col min="14338" max="14338" width="2.5703125" style="779" customWidth="1"/>
    <col min="14339" max="14339" width="58.5703125" style="779" customWidth="1"/>
    <col min="14340" max="14340" width="19.85546875" style="779" customWidth="1"/>
    <col min="14341" max="14341" width="2.28515625" style="779" customWidth="1"/>
    <col min="14342" max="14343" width="20.85546875" style="779" customWidth="1"/>
    <col min="14344" max="14345" width="20.7109375" style="779" customWidth="1"/>
    <col min="14346" max="14346" width="5.85546875" style="779" customWidth="1"/>
    <col min="14347" max="14583" width="12.5703125" style="779" customWidth="1"/>
    <col min="14584" max="14592" width="5.140625" style="779"/>
    <col min="14593" max="14593" width="5.140625" style="779" customWidth="1"/>
    <col min="14594" max="14594" width="2.5703125" style="779" customWidth="1"/>
    <col min="14595" max="14595" width="58.5703125" style="779" customWidth="1"/>
    <col min="14596" max="14596" width="19.85546875" style="779" customWidth="1"/>
    <col min="14597" max="14597" width="2.28515625" style="779" customWidth="1"/>
    <col min="14598" max="14599" width="20.85546875" style="779" customWidth="1"/>
    <col min="14600" max="14601" width="20.7109375" style="779" customWidth="1"/>
    <col min="14602" max="14602" width="5.85546875" style="779" customWidth="1"/>
    <col min="14603" max="14839" width="12.5703125" style="779" customWidth="1"/>
    <col min="14840" max="14848" width="5.140625" style="779"/>
    <col min="14849" max="14849" width="5.140625" style="779" customWidth="1"/>
    <col min="14850" max="14850" width="2.5703125" style="779" customWidth="1"/>
    <col min="14851" max="14851" width="58.5703125" style="779" customWidth="1"/>
    <col min="14852" max="14852" width="19.85546875" style="779" customWidth="1"/>
    <col min="14853" max="14853" width="2.28515625" style="779" customWidth="1"/>
    <col min="14854" max="14855" width="20.85546875" style="779" customWidth="1"/>
    <col min="14856" max="14857" width="20.7109375" style="779" customWidth="1"/>
    <col min="14858" max="14858" width="5.85546875" style="779" customWidth="1"/>
    <col min="14859" max="15095" width="12.5703125" style="779" customWidth="1"/>
    <col min="15096" max="15104" width="5.140625" style="779"/>
    <col min="15105" max="15105" width="5.140625" style="779" customWidth="1"/>
    <col min="15106" max="15106" width="2.5703125" style="779" customWidth="1"/>
    <col min="15107" max="15107" width="58.5703125" style="779" customWidth="1"/>
    <col min="15108" max="15108" width="19.85546875" style="779" customWidth="1"/>
    <col min="15109" max="15109" width="2.28515625" style="779" customWidth="1"/>
    <col min="15110" max="15111" width="20.85546875" style="779" customWidth="1"/>
    <col min="15112" max="15113" width="20.7109375" style="779" customWidth="1"/>
    <col min="15114" max="15114" width="5.85546875" style="779" customWidth="1"/>
    <col min="15115" max="15351" width="12.5703125" style="779" customWidth="1"/>
    <col min="15352" max="15360" width="5.140625" style="779"/>
    <col min="15361" max="15361" width="5.140625" style="779" customWidth="1"/>
    <col min="15362" max="15362" width="2.5703125" style="779" customWidth="1"/>
    <col min="15363" max="15363" width="58.5703125" style="779" customWidth="1"/>
    <col min="15364" max="15364" width="19.85546875" style="779" customWidth="1"/>
    <col min="15365" max="15365" width="2.28515625" style="779" customWidth="1"/>
    <col min="15366" max="15367" width="20.85546875" style="779" customWidth="1"/>
    <col min="15368" max="15369" width="20.7109375" style="779" customWidth="1"/>
    <col min="15370" max="15370" width="5.85546875" style="779" customWidth="1"/>
    <col min="15371" max="15607" width="12.5703125" style="779" customWidth="1"/>
    <col min="15608" max="15616" width="5.140625" style="779"/>
    <col min="15617" max="15617" width="5.140625" style="779" customWidth="1"/>
    <col min="15618" max="15618" width="2.5703125" style="779" customWidth="1"/>
    <col min="15619" max="15619" width="58.5703125" style="779" customWidth="1"/>
    <col min="15620" max="15620" width="19.85546875" style="779" customWidth="1"/>
    <col min="15621" max="15621" width="2.28515625" style="779" customWidth="1"/>
    <col min="15622" max="15623" width="20.85546875" style="779" customWidth="1"/>
    <col min="15624" max="15625" width="20.7109375" style="779" customWidth="1"/>
    <col min="15626" max="15626" width="5.85546875" style="779" customWidth="1"/>
    <col min="15627" max="15863" width="12.5703125" style="779" customWidth="1"/>
    <col min="15864" max="15872" width="5.140625" style="779"/>
    <col min="15873" max="15873" width="5.140625" style="779" customWidth="1"/>
    <col min="15874" max="15874" width="2.5703125" style="779" customWidth="1"/>
    <col min="15875" max="15875" width="58.5703125" style="779" customWidth="1"/>
    <col min="15876" max="15876" width="19.85546875" style="779" customWidth="1"/>
    <col min="15877" max="15877" width="2.28515625" style="779" customWidth="1"/>
    <col min="15878" max="15879" width="20.85546875" style="779" customWidth="1"/>
    <col min="15880" max="15881" width="20.7109375" style="779" customWidth="1"/>
    <col min="15882" max="15882" width="5.85546875" style="779" customWidth="1"/>
    <col min="15883" max="16119" width="12.5703125" style="779" customWidth="1"/>
    <col min="16120" max="16128" width="5.140625" style="779"/>
    <col min="16129" max="16129" width="5.140625" style="779" customWidth="1"/>
    <col min="16130" max="16130" width="2.5703125" style="779" customWidth="1"/>
    <col min="16131" max="16131" width="58.5703125" style="779" customWidth="1"/>
    <col min="16132" max="16132" width="19.85546875" style="779" customWidth="1"/>
    <col min="16133" max="16133" width="2.28515625" style="779" customWidth="1"/>
    <col min="16134" max="16135" width="20.85546875" style="779" customWidth="1"/>
    <col min="16136" max="16137" width="20.7109375" style="779" customWidth="1"/>
    <col min="16138" max="16138" width="5.85546875" style="779" customWidth="1"/>
    <col min="16139" max="16375" width="12.5703125" style="779" customWidth="1"/>
    <col min="16376" max="16384" width="5.140625" style="779"/>
  </cols>
  <sheetData>
    <row r="1" spans="1:17" ht="16.5" customHeight="1">
      <c r="A1" s="1535" t="s">
        <v>705</v>
      </c>
      <c r="B1" s="1535"/>
      <c r="C1" s="1535"/>
      <c r="D1" s="777"/>
      <c r="E1" s="777"/>
      <c r="F1" s="777"/>
      <c r="G1" s="777"/>
      <c r="H1" s="778"/>
      <c r="I1" s="778"/>
    </row>
    <row r="2" spans="1:17" ht="16.5" customHeight="1">
      <c r="A2" s="777"/>
      <c r="B2" s="777"/>
      <c r="C2" s="780" t="s">
        <v>706</v>
      </c>
      <c r="D2" s="781"/>
      <c r="E2" s="781"/>
      <c r="F2" s="781"/>
      <c r="G2" s="781"/>
      <c r="H2" s="782"/>
      <c r="I2" s="782"/>
    </row>
    <row r="3" spans="1:17" ht="12" customHeight="1">
      <c r="A3" s="777"/>
      <c r="B3" s="777"/>
      <c r="C3" s="780"/>
      <c r="D3" s="781"/>
      <c r="E3" s="781"/>
      <c r="F3" s="781"/>
      <c r="G3" s="781"/>
      <c r="H3" s="782"/>
      <c r="I3" s="782"/>
    </row>
    <row r="4" spans="1:17" ht="15" customHeight="1">
      <c r="A4" s="783"/>
      <c r="B4" s="783"/>
      <c r="C4" s="780"/>
      <c r="D4" s="781"/>
      <c r="E4" s="781"/>
      <c r="F4" s="781"/>
      <c r="G4" s="781"/>
      <c r="H4" s="782"/>
      <c r="I4" s="784" t="s">
        <v>2</v>
      </c>
    </row>
    <row r="5" spans="1:17" ht="16.5" customHeight="1">
      <c r="A5" s="785"/>
      <c r="B5" s="778"/>
      <c r="C5" s="786"/>
      <c r="D5" s="1536" t="s">
        <v>707</v>
      </c>
      <c r="E5" s="1537"/>
      <c r="F5" s="1537"/>
      <c r="G5" s="1538"/>
      <c r="H5" s="1539" t="s">
        <v>708</v>
      </c>
      <c r="I5" s="1540"/>
    </row>
    <row r="6" spans="1:17" ht="15" customHeight="1">
      <c r="A6" s="787"/>
      <c r="B6" s="778"/>
      <c r="C6" s="788"/>
      <c r="D6" s="1541" t="s">
        <v>709</v>
      </c>
      <c r="E6" s="1542"/>
      <c r="F6" s="1542"/>
      <c r="G6" s="1543"/>
      <c r="H6" s="1541" t="s">
        <v>709</v>
      </c>
      <c r="I6" s="1543"/>
      <c r="J6" s="789" t="s">
        <v>4</v>
      </c>
    </row>
    <row r="7" spans="1:17" ht="15.75">
      <c r="A7" s="787"/>
      <c r="B7" s="778"/>
      <c r="C7" s="790" t="s">
        <v>3</v>
      </c>
      <c r="D7" s="791"/>
      <c r="E7" s="792"/>
      <c r="F7" s="793" t="s">
        <v>588</v>
      </c>
      <c r="G7" s="794"/>
      <c r="H7" s="795" t="s">
        <v>4</v>
      </c>
      <c r="I7" s="796" t="s">
        <v>4</v>
      </c>
      <c r="J7" s="789" t="s">
        <v>4</v>
      </c>
    </row>
    <row r="8" spans="1:17" ht="14.25" customHeight="1">
      <c r="A8" s="787"/>
      <c r="B8" s="778"/>
      <c r="C8" s="797"/>
      <c r="D8" s="798"/>
      <c r="E8" s="790"/>
      <c r="F8" s="799"/>
      <c r="G8" s="800" t="s">
        <v>588</v>
      </c>
      <c r="H8" s="801" t="s">
        <v>710</v>
      </c>
      <c r="I8" s="802" t="s">
        <v>711</v>
      </c>
      <c r="J8" s="789" t="s">
        <v>4</v>
      </c>
    </row>
    <row r="9" spans="1:17" ht="14.25" customHeight="1">
      <c r="A9" s="787"/>
      <c r="B9" s="778"/>
      <c r="C9" s="803"/>
      <c r="D9" s="804" t="s">
        <v>712</v>
      </c>
      <c r="E9" s="790"/>
      <c r="F9" s="805" t="s">
        <v>713</v>
      </c>
      <c r="G9" s="806" t="s">
        <v>714</v>
      </c>
      <c r="H9" s="801" t="s">
        <v>715</v>
      </c>
      <c r="I9" s="802" t="s">
        <v>716</v>
      </c>
      <c r="J9" s="789" t="s">
        <v>4</v>
      </c>
    </row>
    <row r="10" spans="1:17" ht="14.25" customHeight="1">
      <c r="A10" s="807"/>
      <c r="B10" s="783"/>
      <c r="C10" s="808"/>
      <c r="D10" s="809"/>
      <c r="E10" s="810"/>
      <c r="F10" s="811"/>
      <c r="G10" s="806" t="s">
        <v>717</v>
      </c>
      <c r="H10" s="812" t="s">
        <v>718</v>
      </c>
      <c r="I10" s="813"/>
      <c r="J10" s="789" t="s">
        <v>4</v>
      </c>
      <c r="K10" s="789"/>
      <c r="L10" s="789"/>
      <c r="M10" s="789"/>
      <c r="N10" s="789"/>
      <c r="O10" s="789"/>
      <c r="P10" s="789"/>
      <c r="Q10" s="789" t="s">
        <v>4</v>
      </c>
    </row>
    <row r="11" spans="1:17" ht="9.9499999999999993" customHeight="1">
      <c r="A11" s="814"/>
      <c r="B11" s="815"/>
      <c r="C11" s="816" t="s">
        <v>467</v>
      </c>
      <c r="D11" s="817">
        <v>2</v>
      </c>
      <c r="E11" s="818"/>
      <c r="F11" s="819">
        <v>3</v>
      </c>
      <c r="G11" s="819">
        <v>4</v>
      </c>
      <c r="H11" s="820">
        <v>5</v>
      </c>
      <c r="I11" s="821">
        <v>6</v>
      </c>
      <c r="J11" s="789"/>
      <c r="K11" s="789"/>
      <c r="L11" s="789"/>
      <c r="M11" s="789"/>
      <c r="N11" s="789"/>
      <c r="O11" s="789"/>
      <c r="P11" s="789"/>
      <c r="Q11" s="789" t="s">
        <v>4</v>
      </c>
    </row>
    <row r="12" spans="1:17" ht="6.75" customHeight="1">
      <c r="A12" s="785"/>
      <c r="B12" s="822"/>
      <c r="C12" s="823" t="s">
        <v>4</v>
      </c>
      <c r="D12" s="824" t="s">
        <v>4</v>
      </c>
      <c r="E12" s="824"/>
      <c r="F12" s="825" t="s">
        <v>127</v>
      </c>
      <c r="G12" s="826"/>
      <c r="H12" s="827" t="s">
        <v>4</v>
      </c>
      <c r="I12" s="828" t="s">
        <v>127</v>
      </c>
      <c r="J12" s="789"/>
      <c r="K12" s="789"/>
      <c r="L12" s="789"/>
      <c r="M12" s="789"/>
      <c r="N12" s="789"/>
      <c r="O12" s="789"/>
      <c r="P12" s="789"/>
      <c r="Q12" s="789" t="s">
        <v>4</v>
      </c>
    </row>
    <row r="13" spans="1:17" ht="21.75" customHeight="1">
      <c r="A13" s="1532" t="s">
        <v>719</v>
      </c>
      <c r="B13" s="1533"/>
      <c r="C13" s="1534"/>
      <c r="D13" s="829">
        <v>3544601.7917799945</v>
      </c>
      <c r="E13" s="829"/>
      <c r="F13" s="829">
        <v>778701.08587999979</v>
      </c>
      <c r="G13" s="830">
        <v>776318.70487999986</v>
      </c>
      <c r="H13" s="829">
        <v>674439.11880999978</v>
      </c>
      <c r="I13" s="831">
        <v>104261.96707</v>
      </c>
      <c r="J13" s="789"/>
      <c r="K13" s="789"/>
      <c r="L13" s="789"/>
      <c r="M13" s="789"/>
      <c r="N13" s="789"/>
      <c r="O13" s="789"/>
      <c r="P13" s="789"/>
      <c r="Q13" s="789" t="s">
        <v>4</v>
      </c>
    </row>
    <row r="14" spans="1:17" s="839" customFormat="1" ht="21.75" customHeight="1">
      <c r="A14" s="832" t="s">
        <v>370</v>
      </c>
      <c r="B14" s="833" t="s">
        <v>48</v>
      </c>
      <c r="C14" s="834" t="s">
        <v>371</v>
      </c>
      <c r="D14" s="835">
        <v>36643.899600000004</v>
      </c>
      <c r="E14" s="835"/>
      <c r="F14" s="836">
        <v>132.93862999999999</v>
      </c>
      <c r="G14" s="837">
        <v>0</v>
      </c>
      <c r="H14" s="838">
        <v>90</v>
      </c>
      <c r="I14" s="836">
        <v>42.938629999999996</v>
      </c>
      <c r="J14" s="789"/>
      <c r="K14" s="789"/>
      <c r="L14" s="789"/>
      <c r="M14" s="789"/>
      <c r="N14" s="789"/>
      <c r="O14" s="789"/>
      <c r="P14" s="789"/>
      <c r="Q14" s="789" t="s">
        <v>4</v>
      </c>
    </row>
    <row r="15" spans="1:17" s="839" customFormat="1" ht="21.75" customHeight="1">
      <c r="A15" s="832" t="s">
        <v>372</v>
      </c>
      <c r="B15" s="833" t="s">
        <v>48</v>
      </c>
      <c r="C15" s="834" t="s">
        <v>373</v>
      </c>
      <c r="D15" s="835">
        <v>47.48321</v>
      </c>
      <c r="E15" s="835"/>
      <c r="F15" s="837">
        <v>0</v>
      </c>
      <c r="G15" s="837">
        <v>0</v>
      </c>
      <c r="H15" s="838">
        <v>0</v>
      </c>
      <c r="I15" s="836">
        <v>0</v>
      </c>
      <c r="J15" s="789"/>
      <c r="K15" s="789"/>
      <c r="L15" s="789"/>
      <c r="M15" s="789"/>
      <c r="N15" s="789"/>
      <c r="O15" s="789"/>
      <c r="P15" s="789"/>
      <c r="Q15" s="789" t="s">
        <v>4</v>
      </c>
    </row>
    <row r="16" spans="1:17" s="839" customFormat="1" ht="21.75" customHeight="1">
      <c r="A16" s="840" t="s">
        <v>374</v>
      </c>
      <c r="B16" s="833" t="s">
        <v>48</v>
      </c>
      <c r="C16" s="841" t="s">
        <v>375</v>
      </c>
      <c r="D16" s="835">
        <v>610.85846000000015</v>
      </c>
      <c r="E16" s="835"/>
      <c r="F16" s="837">
        <v>0</v>
      </c>
      <c r="G16" s="837">
        <v>0</v>
      </c>
      <c r="H16" s="838">
        <v>0</v>
      </c>
      <c r="I16" s="836">
        <v>0</v>
      </c>
      <c r="J16" s="789"/>
      <c r="K16" s="789"/>
      <c r="L16" s="789"/>
      <c r="M16" s="789"/>
      <c r="N16" s="789"/>
      <c r="O16" s="789"/>
      <c r="P16" s="789"/>
      <c r="Q16" s="789" t="s">
        <v>4</v>
      </c>
    </row>
    <row r="17" spans="1:17" s="839" customFormat="1" ht="21.75" customHeight="1">
      <c r="A17" s="842" t="s">
        <v>376</v>
      </c>
      <c r="B17" s="833" t="s">
        <v>48</v>
      </c>
      <c r="C17" s="841" t="s">
        <v>377</v>
      </c>
      <c r="D17" s="835">
        <v>2956.14734</v>
      </c>
      <c r="E17" s="835"/>
      <c r="F17" s="837">
        <v>0</v>
      </c>
      <c r="G17" s="837">
        <v>0</v>
      </c>
      <c r="H17" s="838">
        <v>0</v>
      </c>
      <c r="I17" s="836">
        <v>0</v>
      </c>
      <c r="J17" s="789"/>
      <c r="K17" s="789"/>
      <c r="L17" s="789"/>
      <c r="M17" s="789"/>
      <c r="N17" s="789"/>
      <c r="O17" s="789"/>
      <c r="P17" s="789"/>
      <c r="Q17" s="789" t="s">
        <v>4</v>
      </c>
    </row>
    <row r="18" spans="1:17" s="839" customFormat="1" ht="21.75" customHeight="1">
      <c r="A18" s="840" t="s">
        <v>378</v>
      </c>
      <c r="B18" s="833" t="s">
        <v>48</v>
      </c>
      <c r="C18" s="841" t="s">
        <v>379</v>
      </c>
      <c r="D18" s="835">
        <v>34295.197209999998</v>
      </c>
      <c r="E18" s="835"/>
      <c r="F18" s="837">
        <v>0</v>
      </c>
      <c r="G18" s="837">
        <v>0</v>
      </c>
      <c r="H18" s="838">
        <v>0</v>
      </c>
      <c r="I18" s="836">
        <v>0</v>
      </c>
      <c r="J18" s="789"/>
      <c r="K18" s="789"/>
      <c r="L18" s="789"/>
      <c r="M18" s="789"/>
      <c r="N18" s="789"/>
      <c r="O18" s="789"/>
      <c r="P18" s="789"/>
      <c r="Q18" s="789" t="s">
        <v>4</v>
      </c>
    </row>
    <row r="19" spans="1:17" s="839" customFormat="1" ht="21.75" customHeight="1">
      <c r="A19" s="840" t="s">
        <v>383</v>
      </c>
      <c r="B19" s="833" t="s">
        <v>48</v>
      </c>
      <c r="C19" s="834" t="s">
        <v>384</v>
      </c>
      <c r="D19" s="835">
        <v>7143.2137500000008</v>
      </c>
      <c r="E19" s="835"/>
      <c r="F19" s="837">
        <v>7.5130400000000002</v>
      </c>
      <c r="G19" s="837">
        <v>7.5130400000000002</v>
      </c>
      <c r="H19" s="838">
        <v>7.5130400000000002</v>
      </c>
      <c r="I19" s="836">
        <v>0</v>
      </c>
      <c r="J19" s="789"/>
      <c r="K19" s="789"/>
      <c r="L19" s="789"/>
      <c r="M19" s="789"/>
      <c r="N19" s="789"/>
      <c r="O19" s="789"/>
      <c r="P19" s="789"/>
      <c r="Q19" s="789" t="s">
        <v>4</v>
      </c>
    </row>
    <row r="20" spans="1:17" s="839" customFormat="1" ht="21.75" customHeight="1">
      <c r="A20" s="840" t="s">
        <v>385</v>
      </c>
      <c r="B20" s="833" t="s">
        <v>48</v>
      </c>
      <c r="C20" s="834" t="s">
        <v>386</v>
      </c>
      <c r="D20" s="835">
        <v>12.497</v>
      </c>
      <c r="E20" s="835"/>
      <c r="F20" s="837">
        <v>0</v>
      </c>
      <c r="G20" s="837">
        <v>0</v>
      </c>
      <c r="H20" s="838">
        <v>0</v>
      </c>
      <c r="I20" s="836">
        <v>0</v>
      </c>
      <c r="J20" s="789"/>
      <c r="K20" s="789"/>
      <c r="L20" s="789"/>
      <c r="M20" s="789"/>
      <c r="N20" s="789"/>
      <c r="O20" s="789"/>
      <c r="P20" s="789"/>
      <c r="Q20" s="789" t="s">
        <v>4</v>
      </c>
    </row>
    <row r="21" spans="1:17" s="839" customFormat="1" ht="21.75" customHeight="1">
      <c r="A21" s="840" t="s">
        <v>387</v>
      </c>
      <c r="B21" s="833" t="s">
        <v>48</v>
      </c>
      <c r="C21" s="834" t="s">
        <v>388</v>
      </c>
      <c r="D21" s="835">
        <v>84521.21222999999</v>
      </c>
      <c r="E21" s="835"/>
      <c r="F21" s="837">
        <v>3128.66491</v>
      </c>
      <c r="G21" s="837">
        <v>3110.4381100000001</v>
      </c>
      <c r="H21" s="838">
        <v>3128.66491</v>
      </c>
      <c r="I21" s="836">
        <v>0</v>
      </c>
      <c r="J21" s="789"/>
      <c r="K21" s="789"/>
      <c r="L21" s="789"/>
      <c r="M21" s="789"/>
      <c r="N21" s="789"/>
      <c r="O21" s="789"/>
      <c r="P21" s="789"/>
      <c r="Q21" s="789" t="s">
        <v>4</v>
      </c>
    </row>
    <row r="22" spans="1:17" s="839" customFormat="1" ht="21.75" customHeight="1">
      <c r="A22" s="840" t="s">
        <v>389</v>
      </c>
      <c r="B22" s="833" t="s">
        <v>48</v>
      </c>
      <c r="C22" s="834" t="s">
        <v>137</v>
      </c>
      <c r="D22" s="835">
        <v>4.3049999999999997</v>
      </c>
      <c r="E22" s="835"/>
      <c r="F22" s="837">
        <v>0</v>
      </c>
      <c r="G22" s="837">
        <v>0</v>
      </c>
      <c r="H22" s="838">
        <v>0</v>
      </c>
      <c r="I22" s="836">
        <v>0</v>
      </c>
      <c r="J22" s="789"/>
      <c r="K22" s="789"/>
      <c r="L22" s="789"/>
      <c r="M22" s="789"/>
      <c r="N22" s="789"/>
      <c r="O22" s="789"/>
      <c r="P22" s="789"/>
      <c r="Q22" s="789" t="s">
        <v>4</v>
      </c>
    </row>
    <row r="23" spans="1:17" s="839" customFormat="1" ht="21.75" customHeight="1">
      <c r="A23" s="840" t="s">
        <v>390</v>
      </c>
      <c r="B23" s="833" t="s">
        <v>48</v>
      </c>
      <c r="C23" s="834" t="s">
        <v>720</v>
      </c>
      <c r="D23" s="835">
        <v>4150.9347100000014</v>
      </c>
      <c r="E23" s="835"/>
      <c r="F23" s="837">
        <v>1739.6289899999999</v>
      </c>
      <c r="G23" s="837">
        <v>0</v>
      </c>
      <c r="H23" s="838">
        <v>1736.0796</v>
      </c>
      <c r="I23" s="836">
        <v>3.5493899999999998</v>
      </c>
      <c r="J23" s="789"/>
      <c r="K23" s="789"/>
      <c r="L23" s="789"/>
      <c r="M23" s="789"/>
      <c r="N23" s="789"/>
      <c r="O23" s="789"/>
      <c r="P23" s="789"/>
      <c r="Q23" s="789" t="s">
        <v>4</v>
      </c>
    </row>
    <row r="24" spans="1:17" s="839" customFormat="1" ht="21.75" customHeight="1">
      <c r="A24" s="840" t="s">
        <v>392</v>
      </c>
      <c r="B24" s="833" t="s">
        <v>48</v>
      </c>
      <c r="C24" s="841" t="s">
        <v>393</v>
      </c>
      <c r="D24" s="835">
        <v>4028.9749299999999</v>
      </c>
      <c r="E24" s="835"/>
      <c r="F24" s="837">
        <v>2.6</v>
      </c>
      <c r="G24" s="837">
        <v>0</v>
      </c>
      <c r="H24" s="838">
        <v>2.6</v>
      </c>
      <c r="I24" s="836">
        <v>0</v>
      </c>
      <c r="J24" s="789"/>
      <c r="K24" s="789"/>
      <c r="L24" s="789"/>
      <c r="M24" s="789"/>
      <c r="N24" s="789"/>
      <c r="O24" s="789"/>
      <c r="P24" s="789"/>
      <c r="Q24" s="789" t="s">
        <v>4</v>
      </c>
    </row>
    <row r="25" spans="1:17" ht="21.75" customHeight="1">
      <c r="A25" s="840" t="s">
        <v>394</v>
      </c>
      <c r="B25" s="833" t="s">
        <v>48</v>
      </c>
      <c r="C25" s="841" t="s">
        <v>395</v>
      </c>
      <c r="D25" s="835">
        <v>4893.786070000001</v>
      </c>
      <c r="E25" s="835"/>
      <c r="F25" s="837">
        <v>0</v>
      </c>
      <c r="G25" s="837">
        <v>0</v>
      </c>
      <c r="H25" s="838">
        <v>0</v>
      </c>
      <c r="I25" s="836">
        <v>0</v>
      </c>
      <c r="J25" s="789"/>
      <c r="K25" s="789"/>
      <c r="L25" s="789"/>
      <c r="M25" s="789"/>
      <c r="N25" s="789"/>
      <c r="O25" s="789"/>
      <c r="P25" s="789"/>
      <c r="Q25" s="789" t="s">
        <v>4</v>
      </c>
    </row>
    <row r="26" spans="1:17" s="839" customFormat="1" ht="21.75" customHeight="1">
      <c r="A26" s="840" t="s">
        <v>396</v>
      </c>
      <c r="B26" s="833" t="s">
        <v>48</v>
      </c>
      <c r="C26" s="841" t="s">
        <v>114</v>
      </c>
      <c r="D26" s="835">
        <v>0</v>
      </c>
      <c r="E26" s="835"/>
      <c r="F26" s="837">
        <v>0</v>
      </c>
      <c r="G26" s="837">
        <v>0</v>
      </c>
      <c r="H26" s="838">
        <v>0</v>
      </c>
      <c r="I26" s="836">
        <v>0</v>
      </c>
      <c r="J26" s="789"/>
      <c r="K26" s="789"/>
      <c r="L26" s="789"/>
      <c r="M26" s="789"/>
      <c r="N26" s="789"/>
      <c r="O26" s="789"/>
      <c r="P26" s="789"/>
      <c r="Q26" s="789" t="s">
        <v>4</v>
      </c>
    </row>
    <row r="27" spans="1:17" s="843" customFormat="1" ht="21.75" customHeight="1">
      <c r="A27" s="840" t="s">
        <v>397</v>
      </c>
      <c r="B27" s="833" t="s">
        <v>48</v>
      </c>
      <c r="C27" s="834" t="s">
        <v>721</v>
      </c>
      <c r="D27" s="835">
        <v>1257221.4434299937</v>
      </c>
      <c r="E27" s="835"/>
      <c r="F27" s="837">
        <v>773460.95632999972</v>
      </c>
      <c r="G27" s="837">
        <v>773181.50069999986</v>
      </c>
      <c r="H27" s="838">
        <v>669269.86019999976</v>
      </c>
      <c r="I27" s="836">
        <v>104191.09612999999</v>
      </c>
      <c r="J27" s="789"/>
      <c r="K27" s="789"/>
      <c r="L27" s="789"/>
      <c r="M27" s="789"/>
      <c r="N27" s="789"/>
      <c r="O27" s="789"/>
      <c r="P27" s="789"/>
      <c r="Q27" s="789" t="s">
        <v>4</v>
      </c>
    </row>
    <row r="28" spans="1:17" s="851" customFormat="1" ht="30" customHeight="1">
      <c r="A28" s="844" t="s">
        <v>398</v>
      </c>
      <c r="B28" s="845" t="s">
        <v>48</v>
      </c>
      <c r="C28" s="846" t="s">
        <v>722</v>
      </c>
      <c r="D28" s="847">
        <v>34089.33504000002</v>
      </c>
      <c r="E28" s="835"/>
      <c r="F28" s="848">
        <v>0</v>
      </c>
      <c r="G28" s="848">
        <v>0</v>
      </c>
      <c r="H28" s="849">
        <v>0</v>
      </c>
      <c r="I28" s="850">
        <v>0</v>
      </c>
      <c r="J28" s="789"/>
      <c r="K28" s="789"/>
      <c r="L28" s="789"/>
      <c r="M28" s="789"/>
      <c r="N28" s="789"/>
      <c r="O28" s="789"/>
      <c r="P28" s="789"/>
      <c r="Q28" s="789" t="s">
        <v>4</v>
      </c>
    </row>
    <row r="29" spans="1:17" s="851" customFormat="1" ht="21.75" customHeight="1">
      <c r="A29" s="840" t="s">
        <v>403</v>
      </c>
      <c r="B29" s="833" t="s">
        <v>48</v>
      </c>
      <c r="C29" s="834" t="s">
        <v>116</v>
      </c>
      <c r="D29" s="835">
        <v>1040265.1971399995</v>
      </c>
      <c r="E29" s="835"/>
      <c r="F29" s="837">
        <v>0</v>
      </c>
      <c r="G29" s="837">
        <v>0</v>
      </c>
      <c r="H29" s="852">
        <v>0</v>
      </c>
      <c r="I29" s="836">
        <v>0</v>
      </c>
      <c r="J29" s="789"/>
      <c r="K29" s="789"/>
      <c r="L29" s="789"/>
      <c r="M29" s="789"/>
      <c r="N29" s="789"/>
      <c r="O29" s="789"/>
      <c r="P29" s="789"/>
      <c r="Q29" s="789" t="s">
        <v>4</v>
      </c>
    </row>
    <row r="30" spans="1:17" s="851" customFormat="1" ht="21.75" customHeight="1">
      <c r="A30" s="840" t="s">
        <v>404</v>
      </c>
      <c r="B30" s="833" t="s">
        <v>48</v>
      </c>
      <c r="C30" s="834" t="s">
        <v>723</v>
      </c>
      <c r="D30" s="835">
        <v>212468.35154</v>
      </c>
      <c r="E30" s="835"/>
      <c r="F30" s="837">
        <v>0</v>
      </c>
      <c r="G30" s="837">
        <v>0</v>
      </c>
      <c r="H30" s="838">
        <v>0</v>
      </c>
      <c r="I30" s="836">
        <v>0</v>
      </c>
      <c r="J30" s="789"/>
      <c r="K30" s="789"/>
      <c r="L30" s="789"/>
      <c r="M30" s="789"/>
      <c r="N30" s="789"/>
      <c r="O30" s="789"/>
      <c r="P30" s="789"/>
      <c r="Q30" s="789" t="s">
        <v>4</v>
      </c>
    </row>
    <row r="31" spans="1:17" s="851" customFormat="1" ht="21.75" customHeight="1">
      <c r="A31" s="840" t="s">
        <v>407</v>
      </c>
      <c r="B31" s="833" t="s">
        <v>48</v>
      </c>
      <c r="C31" s="834" t="s">
        <v>724</v>
      </c>
      <c r="D31" s="835">
        <v>350804.79216000001</v>
      </c>
      <c r="E31" s="835"/>
      <c r="F31" s="837">
        <v>0</v>
      </c>
      <c r="G31" s="837">
        <v>0</v>
      </c>
      <c r="H31" s="838">
        <v>0</v>
      </c>
      <c r="I31" s="836">
        <v>0</v>
      </c>
      <c r="J31" s="789"/>
      <c r="K31" s="789"/>
      <c r="L31" s="789"/>
      <c r="M31" s="789"/>
      <c r="N31" s="789"/>
      <c r="O31" s="789"/>
      <c r="P31" s="789"/>
      <c r="Q31" s="789" t="s">
        <v>4</v>
      </c>
    </row>
    <row r="32" spans="1:17" s="851" customFormat="1" ht="21.75" customHeight="1">
      <c r="A32" s="840" t="s">
        <v>410</v>
      </c>
      <c r="B32" s="833" t="s">
        <v>48</v>
      </c>
      <c r="C32" s="834" t="s">
        <v>725</v>
      </c>
      <c r="D32" s="835">
        <v>350856.51048</v>
      </c>
      <c r="E32" s="835"/>
      <c r="F32" s="837">
        <v>228.08400999999998</v>
      </c>
      <c r="G32" s="837">
        <v>19.253029999999999</v>
      </c>
      <c r="H32" s="838">
        <v>203.70108999999997</v>
      </c>
      <c r="I32" s="853">
        <v>24.382920000000002</v>
      </c>
      <c r="J32" s="789"/>
      <c r="K32" s="789"/>
      <c r="L32" s="789"/>
      <c r="M32" s="789"/>
      <c r="N32" s="789"/>
      <c r="O32" s="789"/>
      <c r="P32" s="789"/>
      <c r="Q32" s="789" t="s">
        <v>4</v>
      </c>
    </row>
    <row r="33" spans="1:17" s="839" customFormat="1" ht="53.25" customHeight="1">
      <c r="A33" s="844" t="s">
        <v>412</v>
      </c>
      <c r="B33" s="845" t="s">
        <v>48</v>
      </c>
      <c r="C33" s="854" t="s">
        <v>726</v>
      </c>
      <c r="D33" s="847">
        <v>0</v>
      </c>
      <c r="E33" s="847"/>
      <c r="F33" s="848">
        <v>0</v>
      </c>
      <c r="G33" s="848">
        <v>0</v>
      </c>
      <c r="H33" s="849">
        <v>0</v>
      </c>
      <c r="I33" s="850">
        <v>0</v>
      </c>
      <c r="J33" s="789"/>
      <c r="K33" s="789"/>
      <c r="L33" s="789"/>
      <c r="M33" s="789"/>
      <c r="N33" s="789"/>
      <c r="O33" s="789"/>
      <c r="P33" s="789"/>
      <c r="Q33" s="789" t="s">
        <v>4</v>
      </c>
    </row>
    <row r="34" spans="1:17" s="839" customFormat="1" ht="21.75" customHeight="1">
      <c r="A34" s="840" t="s">
        <v>420</v>
      </c>
      <c r="B34" s="833" t="s">
        <v>48</v>
      </c>
      <c r="C34" s="834" t="s">
        <v>421</v>
      </c>
      <c r="D34" s="835">
        <v>0</v>
      </c>
      <c r="E34" s="835"/>
      <c r="F34" s="837">
        <v>0</v>
      </c>
      <c r="G34" s="837">
        <v>0</v>
      </c>
      <c r="H34" s="838">
        <v>0</v>
      </c>
      <c r="I34" s="836">
        <v>0</v>
      </c>
      <c r="J34" s="789"/>
      <c r="K34" s="789"/>
      <c r="L34" s="789"/>
      <c r="M34" s="789"/>
      <c r="N34" s="789"/>
      <c r="O34" s="789"/>
      <c r="P34" s="789"/>
      <c r="Q34" s="789" t="s">
        <v>4</v>
      </c>
    </row>
    <row r="35" spans="1:17" s="839" customFormat="1" ht="21.75" customHeight="1">
      <c r="A35" s="840" t="s">
        <v>422</v>
      </c>
      <c r="B35" s="833" t="s">
        <v>48</v>
      </c>
      <c r="C35" s="841" t="s">
        <v>118</v>
      </c>
      <c r="D35" s="835">
        <v>62911.624829999964</v>
      </c>
      <c r="E35" s="835"/>
      <c r="F35" s="837">
        <v>0.51997000000000004</v>
      </c>
      <c r="G35" s="837">
        <v>0</v>
      </c>
      <c r="H35" s="838">
        <v>0.51997000000000004</v>
      </c>
      <c r="I35" s="836">
        <v>0</v>
      </c>
      <c r="J35" s="789"/>
      <c r="K35" s="789"/>
      <c r="L35" s="789"/>
      <c r="M35" s="789"/>
      <c r="N35" s="789"/>
      <c r="O35" s="789"/>
      <c r="P35" s="789"/>
      <c r="Q35" s="789" t="s">
        <v>4</v>
      </c>
    </row>
    <row r="36" spans="1:17" s="839" customFormat="1" ht="21.75" customHeight="1">
      <c r="A36" s="840" t="s">
        <v>423</v>
      </c>
      <c r="B36" s="833" t="s">
        <v>48</v>
      </c>
      <c r="C36" s="834" t="s">
        <v>133</v>
      </c>
      <c r="D36" s="835">
        <v>1459.72054</v>
      </c>
      <c r="E36" s="835"/>
      <c r="F36" s="837">
        <v>0</v>
      </c>
      <c r="G36" s="837">
        <v>0</v>
      </c>
      <c r="H36" s="855">
        <v>0</v>
      </c>
      <c r="I36" s="836">
        <v>0</v>
      </c>
      <c r="J36" s="789"/>
      <c r="K36" s="789"/>
      <c r="L36" s="789"/>
      <c r="M36" s="789"/>
      <c r="N36" s="789"/>
      <c r="O36" s="789"/>
      <c r="P36" s="789"/>
      <c r="Q36" s="789" t="s">
        <v>4</v>
      </c>
    </row>
    <row r="37" spans="1:17" s="839" customFormat="1" ht="21.75" customHeight="1">
      <c r="A37" s="840" t="s">
        <v>424</v>
      </c>
      <c r="B37" s="833" t="s">
        <v>48</v>
      </c>
      <c r="C37" s="834" t="s">
        <v>425</v>
      </c>
      <c r="D37" s="835">
        <v>31998.806289999986</v>
      </c>
      <c r="E37" s="835"/>
      <c r="F37" s="837">
        <v>0</v>
      </c>
      <c r="G37" s="837">
        <v>0</v>
      </c>
      <c r="H37" s="855">
        <v>0</v>
      </c>
      <c r="I37" s="836">
        <v>0</v>
      </c>
      <c r="J37" s="789"/>
      <c r="K37" s="789"/>
      <c r="L37" s="789"/>
      <c r="M37" s="789"/>
      <c r="N37" s="789"/>
      <c r="O37" s="789"/>
      <c r="P37" s="789"/>
      <c r="Q37" s="789" t="s">
        <v>4</v>
      </c>
    </row>
    <row r="38" spans="1:17" s="839" customFormat="1" ht="21.75" customHeight="1">
      <c r="A38" s="840" t="s">
        <v>426</v>
      </c>
      <c r="B38" s="833" t="s">
        <v>48</v>
      </c>
      <c r="C38" s="834" t="s">
        <v>427</v>
      </c>
      <c r="D38" s="835">
        <v>2283.5302100000004</v>
      </c>
      <c r="E38" s="835"/>
      <c r="F38" s="837">
        <v>0</v>
      </c>
      <c r="G38" s="837">
        <v>0</v>
      </c>
      <c r="H38" s="838">
        <v>0</v>
      </c>
      <c r="I38" s="836">
        <v>0</v>
      </c>
      <c r="J38" s="789"/>
      <c r="K38" s="789"/>
      <c r="L38" s="789"/>
      <c r="M38" s="789"/>
      <c r="N38" s="789"/>
      <c r="O38" s="789"/>
      <c r="P38" s="789"/>
      <c r="Q38" s="789" t="s">
        <v>4</v>
      </c>
    </row>
    <row r="39" spans="1:17" s="839" customFormat="1" ht="21.75" customHeight="1">
      <c r="A39" s="840" t="s">
        <v>428</v>
      </c>
      <c r="B39" s="833" t="s">
        <v>48</v>
      </c>
      <c r="C39" s="834" t="s">
        <v>727</v>
      </c>
      <c r="D39" s="835">
        <v>1291.7423799999999</v>
      </c>
      <c r="E39" s="835"/>
      <c r="F39" s="853">
        <v>0.18</v>
      </c>
      <c r="G39" s="837">
        <v>0</v>
      </c>
      <c r="H39" s="856">
        <v>0.18</v>
      </c>
      <c r="I39" s="836">
        <v>0</v>
      </c>
      <c r="J39" s="789"/>
      <c r="K39" s="789"/>
      <c r="L39" s="789"/>
      <c r="M39" s="789"/>
      <c r="N39" s="789"/>
      <c r="O39" s="789"/>
      <c r="P39" s="789"/>
      <c r="Q39" s="789" t="s">
        <v>4</v>
      </c>
    </row>
    <row r="40" spans="1:17" s="839" customFormat="1" ht="21.75" customHeight="1">
      <c r="A40" s="840" t="s">
        <v>431</v>
      </c>
      <c r="B40" s="833" t="s">
        <v>48</v>
      </c>
      <c r="C40" s="841" t="s">
        <v>728</v>
      </c>
      <c r="D40" s="835">
        <v>2559.0823600000003</v>
      </c>
      <c r="E40" s="835"/>
      <c r="F40" s="837">
        <v>0</v>
      </c>
      <c r="G40" s="837">
        <v>0</v>
      </c>
      <c r="H40" s="838">
        <v>0</v>
      </c>
      <c r="I40" s="836">
        <v>0</v>
      </c>
      <c r="J40" s="789"/>
      <c r="K40" s="789"/>
      <c r="L40" s="789"/>
      <c r="M40" s="789"/>
      <c r="N40" s="789"/>
      <c r="O40" s="789"/>
      <c r="P40" s="789"/>
      <c r="Q40" s="789" t="s">
        <v>4</v>
      </c>
    </row>
    <row r="41" spans="1:17" s="839" customFormat="1" ht="21.75" customHeight="1">
      <c r="A41" s="857" t="s">
        <v>729</v>
      </c>
      <c r="B41" s="858"/>
      <c r="C41" s="858"/>
      <c r="D41" s="852">
        <v>802.83428999999978</v>
      </c>
      <c r="E41" s="859"/>
      <c r="F41" s="837">
        <v>0</v>
      </c>
      <c r="G41" s="837">
        <v>0</v>
      </c>
      <c r="H41" s="860">
        <v>0</v>
      </c>
      <c r="I41" s="837">
        <v>0</v>
      </c>
      <c r="J41" s="789"/>
      <c r="K41" s="789"/>
      <c r="L41" s="789"/>
      <c r="M41" s="789"/>
      <c r="N41" s="789"/>
      <c r="O41" s="789"/>
      <c r="P41" s="789"/>
      <c r="Q41" s="789" t="s">
        <v>4</v>
      </c>
    </row>
    <row r="42" spans="1:17" s="839" customFormat="1" ht="21.75" customHeight="1">
      <c r="A42" s="840" t="s">
        <v>434</v>
      </c>
      <c r="B42" s="833" t="s">
        <v>48</v>
      </c>
      <c r="C42" s="834" t="s">
        <v>730</v>
      </c>
      <c r="D42" s="835">
        <v>8653.2558600000011</v>
      </c>
      <c r="E42" s="835"/>
      <c r="F42" s="837">
        <v>0</v>
      </c>
      <c r="G42" s="837">
        <v>0</v>
      </c>
      <c r="H42" s="838">
        <v>0</v>
      </c>
      <c r="I42" s="837">
        <v>0</v>
      </c>
      <c r="J42" s="789"/>
      <c r="K42" s="789"/>
      <c r="L42" s="789"/>
      <c r="M42" s="789"/>
      <c r="N42" s="789"/>
      <c r="O42" s="789"/>
      <c r="P42" s="789"/>
      <c r="Q42" s="789" t="s">
        <v>4</v>
      </c>
    </row>
    <row r="43" spans="1:17" s="839" customFormat="1" ht="21.75" customHeight="1">
      <c r="A43" s="840" t="s">
        <v>437</v>
      </c>
      <c r="B43" s="833" t="s">
        <v>48</v>
      </c>
      <c r="C43" s="834" t="s">
        <v>731</v>
      </c>
      <c r="D43" s="835">
        <v>1901.5059200000003</v>
      </c>
      <c r="E43" s="835"/>
      <c r="F43" s="837">
        <v>0</v>
      </c>
      <c r="G43" s="837">
        <v>0</v>
      </c>
      <c r="H43" s="861">
        <v>0</v>
      </c>
      <c r="I43" s="836">
        <v>0</v>
      </c>
      <c r="J43" s="789"/>
      <c r="K43" s="789"/>
      <c r="L43" s="789"/>
      <c r="M43" s="789"/>
      <c r="N43" s="789"/>
      <c r="O43" s="789"/>
      <c r="P43" s="789"/>
      <c r="Q43" s="789" t="s">
        <v>4</v>
      </c>
    </row>
    <row r="44" spans="1:17" s="839" customFormat="1" ht="32.25" customHeight="1">
      <c r="A44" s="844" t="s">
        <v>440</v>
      </c>
      <c r="B44" s="845" t="s">
        <v>48</v>
      </c>
      <c r="C44" s="862" t="s">
        <v>732</v>
      </c>
      <c r="D44" s="847">
        <v>0</v>
      </c>
      <c r="E44" s="847"/>
      <c r="F44" s="848">
        <v>0</v>
      </c>
      <c r="G44" s="848">
        <v>0</v>
      </c>
      <c r="H44" s="849">
        <v>0</v>
      </c>
      <c r="I44" s="850">
        <v>0</v>
      </c>
      <c r="J44" s="789"/>
      <c r="K44" s="789"/>
      <c r="L44" s="789"/>
      <c r="M44" s="789"/>
      <c r="N44" s="789"/>
      <c r="O44" s="789"/>
      <c r="P44" s="789"/>
      <c r="Q44" s="789"/>
    </row>
    <row r="45" spans="1:17" s="839" customFormat="1" ht="21.75" customHeight="1" thickBot="1">
      <c r="A45" s="840" t="s">
        <v>445</v>
      </c>
      <c r="B45" s="833" t="s">
        <v>48</v>
      </c>
      <c r="C45" s="834" t="s">
        <v>446</v>
      </c>
      <c r="D45" s="835">
        <v>5725.5497999999998</v>
      </c>
      <c r="E45" s="835"/>
      <c r="F45" s="837">
        <v>0</v>
      </c>
      <c r="G45" s="837">
        <v>0</v>
      </c>
      <c r="H45" s="838">
        <v>0</v>
      </c>
      <c r="I45" s="836">
        <v>0</v>
      </c>
      <c r="J45" s="789"/>
      <c r="K45" s="789"/>
      <c r="L45" s="789"/>
      <c r="M45" s="789"/>
      <c r="N45" s="789"/>
      <c r="O45" s="789"/>
      <c r="P45" s="789"/>
      <c r="Q45" s="789" t="s">
        <v>4</v>
      </c>
    </row>
    <row r="46" spans="1:17" s="839" customFormat="1" ht="24.75" customHeight="1" thickTop="1">
      <c r="A46" s="863" t="s">
        <v>733</v>
      </c>
      <c r="B46" s="864"/>
      <c r="C46" s="865"/>
      <c r="D46" s="866"/>
      <c r="E46" s="867"/>
      <c r="F46" s="868"/>
      <c r="G46" s="868"/>
      <c r="H46" s="869"/>
      <c r="I46" s="870"/>
      <c r="J46" s="789"/>
      <c r="K46" s="789"/>
      <c r="L46" s="789"/>
      <c r="M46" s="789"/>
      <c r="N46" s="789"/>
      <c r="O46" s="789"/>
      <c r="P46" s="789"/>
      <c r="Q46" s="789" t="s">
        <v>4</v>
      </c>
    </row>
    <row r="47" spans="1:17" s="851" customFormat="1" ht="29.25" customHeight="1">
      <c r="A47" s="871" t="s">
        <v>418</v>
      </c>
      <c r="B47" s="872" t="s">
        <v>48</v>
      </c>
      <c r="C47" s="873" t="s">
        <v>419</v>
      </c>
      <c r="D47" s="874">
        <v>18034326.007910002</v>
      </c>
      <c r="E47" s="875" t="s">
        <v>219</v>
      </c>
      <c r="F47" s="876">
        <v>0</v>
      </c>
      <c r="G47" s="876">
        <v>0</v>
      </c>
      <c r="H47" s="877">
        <v>0</v>
      </c>
      <c r="I47" s="878">
        <v>0</v>
      </c>
      <c r="J47" s="789"/>
      <c r="K47" s="789"/>
      <c r="L47" s="789"/>
      <c r="M47" s="789"/>
      <c r="N47" s="789"/>
      <c r="O47" s="789"/>
      <c r="P47" s="789"/>
      <c r="Q47" s="789" t="s">
        <v>4</v>
      </c>
    </row>
    <row r="48" spans="1:17" s="851" customFormat="1" ht="9.75" customHeight="1">
      <c r="J48" s="789"/>
      <c r="K48" s="789"/>
      <c r="L48" s="789"/>
      <c r="M48" s="789"/>
      <c r="N48" s="789"/>
      <c r="O48" s="789"/>
      <c r="P48" s="789"/>
      <c r="Q48" s="789" t="s">
        <v>4</v>
      </c>
    </row>
    <row r="49" spans="1:16" s="851" customFormat="1" ht="15.75" customHeight="1">
      <c r="A49" s="777"/>
      <c r="B49" s="879" t="s">
        <v>219</v>
      </c>
      <c r="C49" s="880" t="s">
        <v>588</v>
      </c>
      <c r="D49" s="777"/>
      <c r="E49" s="777"/>
      <c r="F49" s="777"/>
      <c r="G49" s="777"/>
      <c r="H49" s="777"/>
      <c r="I49" s="777"/>
      <c r="J49" s="789"/>
      <c r="K49" s="789"/>
      <c r="L49" s="789"/>
      <c r="M49" s="789"/>
      <c r="N49" s="789"/>
      <c r="O49" s="789"/>
      <c r="P49" s="789"/>
    </row>
    <row r="50" spans="1:16" s="885" customFormat="1" ht="15.75">
      <c r="A50" s="881" t="s">
        <v>734</v>
      </c>
      <c r="B50" s="882"/>
      <c r="C50" s="882"/>
      <c r="D50" s="883"/>
      <c r="E50" s="883"/>
      <c r="F50" s="883"/>
      <c r="G50" s="883"/>
      <c r="H50" s="883"/>
      <c r="I50" s="883"/>
      <c r="J50" s="884"/>
    </row>
    <row r="51" spans="1:16" s="885" customFormat="1" ht="15.75">
      <c r="A51" s="881" t="s">
        <v>735</v>
      </c>
      <c r="B51" s="882"/>
      <c r="C51" s="882"/>
      <c r="D51" s="883"/>
      <c r="E51" s="883"/>
      <c r="F51" s="883"/>
      <c r="G51" s="883"/>
      <c r="H51" s="883"/>
      <c r="I51" s="883"/>
      <c r="J51" s="884"/>
    </row>
    <row r="52" spans="1:16" s="885" customFormat="1" ht="15.75">
      <c r="A52" s="881" t="s">
        <v>736</v>
      </c>
      <c r="B52" s="882"/>
      <c r="C52" s="882"/>
      <c r="D52" s="883"/>
      <c r="E52" s="883"/>
      <c r="F52" s="883"/>
      <c r="G52" s="883"/>
      <c r="H52" s="883"/>
      <c r="I52" s="883"/>
      <c r="J52" s="884"/>
    </row>
    <row r="53" spans="1:16">
      <c r="J53" s="789"/>
    </row>
    <row r="54" spans="1:16">
      <c r="J54" s="789"/>
    </row>
    <row r="55" spans="1:16">
      <c r="J55" s="789"/>
    </row>
    <row r="56" spans="1:16">
      <c r="J56" s="789"/>
    </row>
    <row r="57" spans="1:16">
      <c r="J57" s="789"/>
    </row>
    <row r="58" spans="1:16">
      <c r="J58" s="789"/>
    </row>
    <row r="59" spans="1:16">
      <c r="J59" s="789"/>
    </row>
    <row r="60" spans="1:16">
      <c r="J60" s="789"/>
    </row>
    <row r="61" spans="1:16">
      <c r="J61" s="789"/>
    </row>
    <row r="62" spans="1:16">
      <c r="J62" s="789"/>
    </row>
    <row r="63" spans="1:16">
      <c r="J63" s="789"/>
    </row>
    <row r="64" spans="1:16">
      <c r="J64" s="789"/>
    </row>
    <row r="65" spans="10:10">
      <c r="J65" s="789"/>
    </row>
    <row r="66" spans="10:10">
      <c r="J66" s="789"/>
    </row>
    <row r="67" spans="10:10">
      <c r="J67" s="789"/>
    </row>
    <row r="68" spans="10:10">
      <c r="J68" s="789"/>
    </row>
    <row r="69" spans="10:10">
      <c r="J69" s="789"/>
    </row>
    <row r="70" spans="10:10">
      <c r="J70" s="789"/>
    </row>
    <row r="71" spans="10:10">
      <c r="J71" s="789"/>
    </row>
    <row r="72" spans="10:10">
      <c r="J72" s="789"/>
    </row>
    <row r="73" spans="10:10">
      <c r="J73" s="789"/>
    </row>
    <row r="74" spans="10:10">
      <c r="J74" s="789"/>
    </row>
    <row r="75" spans="10:10">
      <c r="J75" s="789"/>
    </row>
    <row r="76" spans="10:10">
      <c r="J76" s="789"/>
    </row>
    <row r="77" spans="10:10">
      <c r="J77" s="789"/>
    </row>
    <row r="78" spans="10:10">
      <c r="J78" s="789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62992125984251968" bottom="0.19685039370078741" header="0.47244094488188981" footer="0.31496062992125984"/>
  <pageSetup paperSize="9" scale="70" firstPageNumber="4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R142"/>
  <sheetViews>
    <sheetView showGridLines="0" zoomScale="75" zoomScaleNormal="75" workbookViewId="0"/>
  </sheetViews>
  <sheetFormatPr defaultColWidth="12.5703125" defaultRowHeight="15"/>
  <cols>
    <col min="1" max="1" width="67.7109375" style="889" customWidth="1"/>
    <col min="2" max="2" width="19.5703125" style="889" customWidth="1"/>
    <col min="3" max="3" width="2.5703125" style="889" customWidth="1"/>
    <col min="4" max="4" width="20.7109375" style="889" customWidth="1"/>
    <col min="5" max="5" width="21.5703125" style="889" customWidth="1"/>
    <col min="6" max="7" width="20.85546875" style="889" customWidth="1"/>
    <col min="8" max="8" width="4.7109375" style="889" customWidth="1"/>
    <col min="9" max="9" width="25.42578125" style="889" customWidth="1"/>
    <col min="10" max="256" width="12.5703125" style="889"/>
    <col min="257" max="257" width="67.7109375" style="889" customWidth="1"/>
    <col min="258" max="258" width="19.5703125" style="889" customWidth="1"/>
    <col min="259" max="259" width="2.5703125" style="889" customWidth="1"/>
    <col min="260" max="260" width="20.7109375" style="889" customWidth="1"/>
    <col min="261" max="261" width="21.5703125" style="889" customWidth="1"/>
    <col min="262" max="263" width="20.85546875" style="889" customWidth="1"/>
    <col min="264" max="264" width="4.7109375" style="889" customWidth="1"/>
    <col min="265" max="265" width="25.42578125" style="889" customWidth="1"/>
    <col min="266" max="512" width="12.5703125" style="889"/>
    <col min="513" max="513" width="67.7109375" style="889" customWidth="1"/>
    <col min="514" max="514" width="19.5703125" style="889" customWidth="1"/>
    <col min="515" max="515" width="2.5703125" style="889" customWidth="1"/>
    <col min="516" max="516" width="20.7109375" style="889" customWidth="1"/>
    <col min="517" max="517" width="21.5703125" style="889" customWidth="1"/>
    <col min="518" max="519" width="20.85546875" style="889" customWidth="1"/>
    <col min="520" max="520" width="4.7109375" style="889" customWidth="1"/>
    <col min="521" max="521" width="25.42578125" style="889" customWidth="1"/>
    <col min="522" max="768" width="12.5703125" style="889"/>
    <col min="769" max="769" width="67.7109375" style="889" customWidth="1"/>
    <col min="770" max="770" width="19.5703125" style="889" customWidth="1"/>
    <col min="771" max="771" width="2.5703125" style="889" customWidth="1"/>
    <col min="772" max="772" width="20.7109375" style="889" customWidth="1"/>
    <col min="773" max="773" width="21.5703125" style="889" customWidth="1"/>
    <col min="774" max="775" width="20.85546875" style="889" customWidth="1"/>
    <col min="776" max="776" width="4.7109375" style="889" customWidth="1"/>
    <col min="777" max="777" width="25.42578125" style="889" customWidth="1"/>
    <col min="778" max="1024" width="12.5703125" style="889"/>
    <col min="1025" max="1025" width="67.7109375" style="889" customWidth="1"/>
    <col min="1026" max="1026" width="19.5703125" style="889" customWidth="1"/>
    <col min="1027" max="1027" width="2.5703125" style="889" customWidth="1"/>
    <col min="1028" max="1028" width="20.7109375" style="889" customWidth="1"/>
    <col min="1029" max="1029" width="21.5703125" style="889" customWidth="1"/>
    <col min="1030" max="1031" width="20.85546875" style="889" customWidth="1"/>
    <col min="1032" max="1032" width="4.7109375" style="889" customWidth="1"/>
    <col min="1033" max="1033" width="25.42578125" style="889" customWidth="1"/>
    <col min="1034" max="1280" width="12.5703125" style="889"/>
    <col min="1281" max="1281" width="67.7109375" style="889" customWidth="1"/>
    <col min="1282" max="1282" width="19.5703125" style="889" customWidth="1"/>
    <col min="1283" max="1283" width="2.5703125" style="889" customWidth="1"/>
    <col min="1284" max="1284" width="20.7109375" style="889" customWidth="1"/>
    <col min="1285" max="1285" width="21.5703125" style="889" customWidth="1"/>
    <col min="1286" max="1287" width="20.85546875" style="889" customWidth="1"/>
    <col min="1288" max="1288" width="4.7109375" style="889" customWidth="1"/>
    <col min="1289" max="1289" width="25.42578125" style="889" customWidth="1"/>
    <col min="1290" max="1536" width="12.5703125" style="889"/>
    <col min="1537" max="1537" width="67.7109375" style="889" customWidth="1"/>
    <col min="1538" max="1538" width="19.5703125" style="889" customWidth="1"/>
    <col min="1539" max="1539" width="2.5703125" style="889" customWidth="1"/>
    <col min="1540" max="1540" width="20.7109375" style="889" customWidth="1"/>
    <col min="1541" max="1541" width="21.5703125" style="889" customWidth="1"/>
    <col min="1542" max="1543" width="20.85546875" style="889" customWidth="1"/>
    <col min="1544" max="1544" width="4.7109375" style="889" customWidth="1"/>
    <col min="1545" max="1545" width="25.42578125" style="889" customWidth="1"/>
    <col min="1546" max="1792" width="12.5703125" style="889"/>
    <col min="1793" max="1793" width="67.7109375" style="889" customWidth="1"/>
    <col min="1794" max="1794" width="19.5703125" style="889" customWidth="1"/>
    <col min="1795" max="1795" width="2.5703125" style="889" customWidth="1"/>
    <col min="1796" max="1796" width="20.7109375" style="889" customWidth="1"/>
    <col min="1797" max="1797" width="21.5703125" style="889" customWidth="1"/>
    <col min="1798" max="1799" width="20.85546875" style="889" customWidth="1"/>
    <col min="1800" max="1800" width="4.7109375" style="889" customWidth="1"/>
    <col min="1801" max="1801" width="25.42578125" style="889" customWidth="1"/>
    <col min="1802" max="2048" width="12.5703125" style="889"/>
    <col min="2049" max="2049" width="67.7109375" style="889" customWidth="1"/>
    <col min="2050" max="2050" width="19.5703125" style="889" customWidth="1"/>
    <col min="2051" max="2051" width="2.5703125" style="889" customWidth="1"/>
    <col min="2052" max="2052" width="20.7109375" style="889" customWidth="1"/>
    <col min="2053" max="2053" width="21.5703125" style="889" customWidth="1"/>
    <col min="2054" max="2055" width="20.85546875" style="889" customWidth="1"/>
    <col min="2056" max="2056" width="4.7109375" style="889" customWidth="1"/>
    <col min="2057" max="2057" width="25.42578125" style="889" customWidth="1"/>
    <col min="2058" max="2304" width="12.5703125" style="889"/>
    <col min="2305" max="2305" width="67.7109375" style="889" customWidth="1"/>
    <col min="2306" max="2306" width="19.5703125" style="889" customWidth="1"/>
    <col min="2307" max="2307" width="2.5703125" style="889" customWidth="1"/>
    <col min="2308" max="2308" width="20.7109375" style="889" customWidth="1"/>
    <col min="2309" max="2309" width="21.5703125" style="889" customWidth="1"/>
    <col min="2310" max="2311" width="20.85546875" style="889" customWidth="1"/>
    <col min="2312" max="2312" width="4.7109375" style="889" customWidth="1"/>
    <col min="2313" max="2313" width="25.42578125" style="889" customWidth="1"/>
    <col min="2314" max="2560" width="12.5703125" style="889"/>
    <col min="2561" max="2561" width="67.7109375" style="889" customWidth="1"/>
    <col min="2562" max="2562" width="19.5703125" style="889" customWidth="1"/>
    <col min="2563" max="2563" width="2.5703125" style="889" customWidth="1"/>
    <col min="2564" max="2564" width="20.7109375" style="889" customWidth="1"/>
    <col min="2565" max="2565" width="21.5703125" style="889" customWidth="1"/>
    <col min="2566" max="2567" width="20.85546875" style="889" customWidth="1"/>
    <col min="2568" max="2568" width="4.7109375" style="889" customWidth="1"/>
    <col min="2569" max="2569" width="25.42578125" style="889" customWidth="1"/>
    <col min="2570" max="2816" width="12.5703125" style="889"/>
    <col min="2817" max="2817" width="67.7109375" style="889" customWidth="1"/>
    <col min="2818" max="2818" width="19.5703125" style="889" customWidth="1"/>
    <col min="2819" max="2819" width="2.5703125" style="889" customWidth="1"/>
    <col min="2820" max="2820" width="20.7109375" style="889" customWidth="1"/>
    <col min="2821" max="2821" width="21.5703125" style="889" customWidth="1"/>
    <col min="2822" max="2823" width="20.85546875" style="889" customWidth="1"/>
    <col min="2824" max="2824" width="4.7109375" style="889" customWidth="1"/>
    <col min="2825" max="2825" width="25.42578125" style="889" customWidth="1"/>
    <col min="2826" max="3072" width="12.5703125" style="889"/>
    <col min="3073" max="3073" width="67.7109375" style="889" customWidth="1"/>
    <col min="3074" max="3074" width="19.5703125" style="889" customWidth="1"/>
    <col min="3075" max="3075" width="2.5703125" style="889" customWidth="1"/>
    <col min="3076" max="3076" width="20.7109375" style="889" customWidth="1"/>
    <col min="3077" max="3077" width="21.5703125" style="889" customWidth="1"/>
    <col min="3078" max="3079" width="20.85546875" style="889" customWidth="1"/>
    <col min="3080" max="3080" width="4.7109375" style="889" customWidth="1"/>
    <col min="3081" max="3081" width="25.42578125" style="889" customWidth="1"/>
    <col min="3082" max="3328" width="12.5703125" style="889"/>
    <col min="3329" max="3329" width="67.7109375" style="889" customWidth="1"/>
    <col min="3330" max="3330" width="19.5703125" style="889" customWidth="1"/>
    <col min="3331" max="3331" width="2.5703125" style="889" customWidth="1"/>
    <col min="3332" max="3332" width="20.7109375" style="889" customWidth="1"/>
    <col min="3333" max="3333" width="21.5703125" style="889" customWidth="1"/>
    <col min="3334" max="3335" width="20.85546875" style="889" customWidth="1"/>
    <col min="3336" max="3336" width="4.7109375" style="889" customWidth="1"/>
    <col min="3337" max="3337" width="25.42578125" style="889" customWidth="1"/>
    <col min="3338" max="3584" width="12.5703125" style="889"/>
    <col min="3585" max="3585" width="67.7109375" style="889" customWidth="1"/>
    <col min="3586" max="3586" width="19.5703125" style="889" customWidth="1"/>
    <col min="3587" max="3587" width="2.5703125" style="889" customWidth="1"/>
    <col min="3588" max="3588" width="20.7109375" style="889" customWidth="1"/>
    <col min="3589" max="3589" width="21.5703125" style="889" customWidth="1"/>
    <col min="3590" max="3591" width="20.85546875" style="889" customWidth="1"/>
    <col min="3592" max="3592" width="4.7109375" style="889" customWidth="1"/>
    <col min="3593" max="3593" width="25.42578125" style="889" customWidth="1"/>
    <col min="3594" max="3840" width="12.5703125" style="889"/>
    <col min="3841" max="3841" width="67.7109375" style="889" customWidth="1"/>
    <col min="3842" max="3842" width="19.5703125" style="889" customWidth="1"/>
    <col min="3843" max="3843" width="2.5703125" style="889" customWidth="1"/>
    <col min="3844" max="3844" width="20.7109375" style="889" customWidth="1"/>
    <col min="3845" max="3845" width="21.5703125" style="889" customWidth="1"/>
    <col min="3846" max="3847" width="20.85546875" style="889" customWidth="1"/>
    <col min="3848" max="3848" width="4.7109375" style="889" customWidth="1"/>
    <col min="3849" max="3849" width="25.42578125" style="889" customWidth="1"/>
    <col min="3850" max="4096" width="12.5703125" style="889"/>
    <col min="4097" max="4097" width="67.7109375" style="889" customWidth="1"/>
    <col min="4098" max="4098" width="19.5703125" style="889" customWidth="1"/>
    <col min="4099" max="4099" width="2.5703125" style="889" customWidth="1"/>
    <col min="4100" max="4100" width="20.7109375" style="889" customWidth="1"/>
    <col min="4101" max="4101" width="21.5703125" style="889" customWidth="1"/>
    <col min="4102" max="4103" width="20.85546875" style="889" customWidth="1"/>
    <col min="4104" max="4104" width="4.7109375" style="889" customWidth="1"/>
    <col min="4105" max="4105" width="25.42578125" style="889" customWidth="1"/>
    <col min="4106" max="4352" width="12.5703125" style="889"/>
    <col min="4353" max="4353" width="67.7109375" style="889" customWidth="1"/>
    <col min="4354" max="4354" width="19.5703125" style="889" customWidth="1"/>
    <col min="4355" max="4355" width="2.5703125" style="889" customWidth="1"/>
    <col min="4356" max="4356" width="20.7109375" style="889" customWidth="1"/>
    <col min="4357" max="4357" width="21.5703125" style="889" customWidth="1"/>
    <col min="4358" max="4359" width="20.85546875" style="889" customWidth="1"/>
    <col min="4360" max="4360" width="4.7109375" style="889" customWidth="1"/>
    <col min="4361" max="4361" width="25.42578125" style="889" customWidth="1"/>
    <col min="4362" max="4608" width="12.5703125" style="889"/>
    <col min="4609" max="4609" width="67.7109375" style="889" customWidth="1"/>
    <col min="4610" max="4610" width="19.5703125" style="889" customWidth="1"/>
    <col min="4611" max="4611" width="2.5703125" style="889" customWidth="1"/>
    <col min="4612" max="4612" width="20.7109375" style="889" customWidth="1"/>
    <col min="4613" max="4613" width="21.5703125" style="889" customWidth="1"/>
    <col min="4614" max="4615" width="20.85546875" style="889" customWidth="1"/>
    <col min="4616" max="4616" width="4.7109375" style="889" customWidth="1"/>
    <col min="4617" max="4617" width="25.42578125" style="889" customWidth="1"/>
    <col min="4618" max="4864" width="12.5703125" style="889"/>
    <col min="4865" max="4865" width="67.7109375" style="889" customWidth="1"/>
    <col min="4866" max="4866" width="19.5703125" style="889" customWidth="1"/>
    <col min="4867" max="4867" width="2.5703125" style="889" customWidth="1"/>
    <col min="4868" max="4868" width="20.7109375" style="889" customWidth="1"/>
    <col min="4869" max="4869" width="21.5703125" style="889" customWidth="1"/>
    <col min="4870" max="4871" width="20.85546875" style="889" customWidth="1"/>
    <col min="4872" max="4872" width="4.7109375" style="889" customWidth="1"/>
    <col min="4873" max="4873" width="25.42578125" style="889" customWidth="1"/>
    <col min="4874" max="5120" width="12.5703125" style="889"/>
    <col min="5121" max="5121" width="67.7109375" style="889" customWidth="1"/>
    <col min="5122" max="5122" width="19.5703125" style="889" customWidth="1"/>
    <col min="5123" max="5123" width="2.5703125" style="889" customWidth="1"/>
    <col min="5124" max="5124" width="20.7109375" style="889" customWidth="1"/>
    <col min="5125" max="5125" width="21.5703125" style="889" customWidth="1"/>
    <col min="5126" max="5127" width="20.85546875" style="889" customWidth="1"/>
    <col min="5128" max="5128" width="4.7109375" style="889" customWidth="1"/>
    <col min="5129" max="5129" width="25.42578125" style="889" customWidth="1"/>
    <col min="5130" max="5376" width="12.5703125" style="889"/>
    <col min="5377" max="5377" width="67.7109375" style="889" customWidth="1"/>
    <col min="5378" max="5378" width="19.5703125" style="889" customWidth="1"/>
    <col min="5379" max="5379" width="2.5703125" style="889" customWidth="1"/>
    <col min="5380" max="5380" width="20.7109375" style="889" customWidth="1"/>
    <col min="5381" max="5381" width="21.5703125" style="889" customWidth="1"/>
    <col min="5382" max="5383" width="20.85546875" style="889" customWidth="1"/>
    <col min="5384" max="5384" width="4.7109375" style="889" customWidth="1"/>
    <col min="5385" max="5385" width="25.42578125" style="889" customWidth="1"/>
    <col min="5386" max="5632" width="12.5703125" style="889"/>
    <col min="5633" max="5633" width="67.7109375" style="889" customWidth="1"/>
    <col min="5634" max="5634" width="19.5703125" style="889" customWidth="1"/>
    <col min="5635" max="5635" width="2.5703125" style="889" customWidth="1"/>
    <col min="5636" max="5636" width="20.7109375" style="889" customWidth="1"/>
    <col min="5637" max="5637" width="21.5703125" style="889" customWidth="1"/>
    <col min="5638" max="5639" width="20.85546875" style="889" customWidth="1"/>
    <col min="5640" max="5640" width="4.7109375" style="889" customWidth="1"/>
    <col min="5641" max="5641" width="25.42578125" style="889" customWidth="1"/>
    <col min="5642" max="5888" width="12.5703125" style="889"/>
    <col min="5889" max="5889" width="67.7109375" style="889" customWidth="1"/>
    <col min="5890" max="5890" width="19.5703125" style="889" customWidth="1"/>
    <col min="5891" max="5891" width="2.5703125" style="889" customWidth="1"/>
    <col min="5892" max="5892" width="20.7109375" style="889" customWidth="1"/>
    <col min="5893" max="5893" width="21.5703125" style="889" customWidth="1"/>
    <col min="5894" max="5895" width="20.85546875" style="889" customWidth="1"/>
    <col min="5896" max="5896" width="4.7109375" style="889" customWidth="1"/>
    <col min="5897" max="5897" width="25.42578125" style="889" customWidth="1"/>
    <col min="5898" max="6144" width="12.5703125" style="889"/>
    <col min="6145" max="6145" width="67.7109375" style="889" customWidth="1"/>
    <col min="6146" max="6146" width="19.5703125" style="889" customWidth="1"/>
    <col min="6147" max="6147" width="2.5703125" style="889" customWidth="1"/>
    <col min="6148" max="6148" width="20.7109375" style="889" customWidth="1"/>
    <col min="6149" max="6149" width="21.5703125" style="889" customWidth="1"/>
    <col min="6150" max="6151" width="20.85546875" style="889" customWidth="1"/>
    <col min="6152" max="6152" width="4.7109375" style="889" customWidth="1"/>
    <col min="6153" max="6153" width="25.42578125" style="889" customWidth="1"/>
    <col min="6154" max="6400" width="12.5703125" style="889"/>
    <col min="6401" max="6401" width="67.7109375" style="889" customWidth="1"/>
    <col min="6402" max="6402" width="19.5703125" style="889" customWidth="1"/>
    <col min="6403" max="6403" width="2.5703125" style="889" customWidth="1"/>
    <col min="6404" max="6404" width="20.7109375" style="889" customWidth="1"/>
    <col min="6405" max="6405" width="21.5703125" style="889" customWidth="1"/>
    <col min="6406" max="6407" width="20.85546875" style="889" customWidth="1"/>
    <col min="6408" max="6408" width="4.7109375" style="889" customWidth="1"/>
    <col min="6409" max="6409" width="25.42578125" style="889" customWidth="1"/>
    <col min="6410" max="6656" width="12.5703125" style="889"/>
    <col min="6657" max="6657" width="67.7109375" style="889" customWidth="1"/>
    <col min="6658" max="6658" width="19.5703125" style="889" customWidth="1"/>
    <col min="6659" max="6659" width="2.5703125" style="889" customWidth="1"/>
    <col min="6660" max="6660" width="20.7109375" style="889" customWidth="1"/>
    <col min="6661" max="6661" width="21.5703125" style="889" customWidth="1"/>
    <col min="6662" max="6663" width="20.85546875" style="889" customWidth="1"/>
    <col min="6664" max="6664" width="4.7109375" style="889" customWidth="1"/>
    <col min="6665" max="6665" width="25.42578125" style="889" customWidth="1"/>
    <col min="6666" max="6912" width="12.5703125" style="889"/>
    <col min="6913" max="6913" width="67.7109375" style="889" customWidth="1"/>
    <col min="6914" max="6914" width="19.5703125" style="889" customWidth="1"/>
    <col min="6915" max="6915" width="2.5703125" style="889" customWidth="1"/>
    <col min="6916" max="6916" width="20.7109375" style="889" customWidth="1"/>
    <col min="6917" max="6917" width="21.5703125" style="889" customWidth="1"/>
    <col min="6918" max="6919" width="20.85546875" style="889" customWidth="1"/>
    <col min="6920" max="6920" width="4.7109375" style="889" customWidth="1"/>
    <col min="6921" max="6921" width="25.42578125" style="889" customWidth="1"/>
    <col min="6922" max="7168" width="12.5703125" style="889"/>
    <col min="7169" max="7169" width="67.7109375" style="889" customWidth="1"/>
    <col min="7170" max="7170" width="19.5703125" style="889" customWidth="1"/>
    <col min="7171" max="7171" width="2.5703125" style="889" customWidth="1"/>
    <col min="7172" max="7172" width="20.7109375" style="889" customWidth="1"/>
    <col min="7173" max="7173" width="21.5703125" style="889" customWidth="1"/>
    <col min="7174" max="7175" width="20.85546875" style="889" customWidth="1"/>
    <col min="7176" max="7176" width="4.7109375" style="889" customWidth="1"/>
    <col min="7177" max="7177" width="25.42578125" style="889" customWidth="1"/>
    <col min="7178" max="7424" width="12.5703125" style="889"/>
    <col min="7425" max="7425" width="67.7109375" style="889" customWidth="1"/>
    <col min="7426" max="7426" width="19.5703125" style="889" customWidth="1"/>
    <col min="7427" max="7427" width="2.5703125" style="889" customWidth="1"/>
    <col min="7428" max="7428" width="20.7109375" style="889" customWidth="1"/>
    <col min="7429" max="7429" width="21.5703125" style="889" customWidth="1"/>
    <col min="7430" max="7431" width="20.85546875" style="889" customWidth="1"/>
    <col min="7432" max="7432" width="4.7109375" style="889" customWidth="1"/>
    <col min="7433" max="7433" width="25.42578125" style="889" customWidth="1"/>
    <col min="7434" max="7680" width="12.5703125" style="889"/>
    <col min="7681" max="7681" width="67.7109375" style="889" customWidth="1"/>
    <col min="7682" max="7682" width="19.5703125" style="889" customWidth="1"/>
    <col min="7683" max="7683" width="2.5703125" style="889" customWidth="1"/>
    <col min="7684" max="7684" width="20.7109375" style="889" customWidth="1"/>
    <col min="7685" max="7685" width="21.5703125" style="889" customWidth="1"/>
    <col min="7686" max="7687" width="20.85546875" style="889" customWidth="1"/>
    <col min="7688" max="7688" width="4.7109375" style="889" customWidth="1"/>
    <col min="7689" max="7689" width="25.42578125" style="889" customWidth="1"/>
    <col min="7690" max="7936" width="12.5703125" style="889"/>
    <col min="7937" max="7937" width="67.7109375" style="889" customWidth="1"/>
    <col min="7938" max="7938" width="19.5703125" style="889" customWidth="1"/>
    <col min="7939" max="7939" width="2.5703125" style="889" customWidth="1"/>
    <col min="7940" max="7940" width="20.7109375" style="889" customWidth="1"/>
    <col min="7941" max="7941" width="21.5703125" style="889" customWidth="1"/>
    <col min="7942" max="7943" width="20.85546875" style="889" customWidth="1"/>
    <col min="7944" max="7944" width="4.7109375" style="889" customWidth="1"/>
    <col min="7945" max="7945" width="25.42578125" style="889" customWidth="1"/>
    <col min="7946" max="8192" width="12.5703125" style="889"/>
    <col min="8193" max="8193" width="67.7109375" style="889" customWidth="1"/>
    <col min="8194" max="8194" width="19.5703125" style="889" customWidth="1"/>
    <col min="8195" max="8195" width="2.5703125" style="889" customWidth="1"/>
    <col min="8196" max="8196" width="20.7109375" style="889" customWidth="1"/>
    <col min="8197" max="8197" width="21.5703125" style="889" customWidth="1"/>
    <col min="8198" max="8199" width="20.85546875" style="889" customWidth="1"/>
    <col min="8200" max="8200" width="4.7109375" style="889" customWidth="1"/>
    <col min="8201" max="8201" width="25.42578125" style="889" customWidth="1"/>
    <col min="8202" max="8448" width="12.5703125" style="889"/>
    <col min="8449" max="8449" width="67.7109375" style="889" customWidth="1"/>
    <col min="8450" max="8450" width="19.5703125" style="889" customWidth="1"/>
    <col min="8451" max="8451" width="2.5703125" style="889" customWidth="1"/>
    <col min="8452" max="8452" width="20.7109375" style="889" customWidth="1"/>
    <col min="8453" max="8453" width="21.5703125" style="889" customWidth="1"/>
    <col min="8454" max="8455" width="20.85546875" style="889" customWidth="1"/>
    <col min="8456" max="8456" width="4.7109375" style="889" customWidth="1"/>
    <col min="8457" max="8457" width="25.42578125" style="889" customWidth="1"/>
    <col min="8458" max="8704" width="12.5703125" style="889"/>
    <col min="8705" max="8705" width="67.7109375" style="889" customWidth="1"/>
    <col min="8706" max="8706" width="19.5703125" style="889" customWidth="1"/>
    <col min="8707" max="8707" width="2.5703125" style="889" customWidth="1"/>
    <col min="8708" max="8708" width="20.7109375" style="889" customWidth="1"/>
    <col min="8709" max="8709" width="21.5703125" style="889" customWidth="1"/>
    <col min="8710" max="8711" width="20.85546875" style="889" customWidth="1"/>
    <col min="8712" max="8712" width="4.7109375" style="889" customWidth="1"/>
    <col min="8713" max="8713" width="25.42578125" style="889" customWidth="1"/>
    <col min="8714" max="8960" width="12.5703125" style="889"/>
    <col min="8961" max="8961" width="67.7109375" style="889" customWidth="1"/>
    <col min="8962" max="8962" width="19.5703125" style="889" customWidth="1"/>
    <col min="8963" max="8963" width="2.5703125" style="889" customWidth="1"/>
    <col min="8964" max="8964" width="20.7109375" style="889" customWidth="1"/>
    <col min="8965" max="8965" width="21.5703125" style="889" customWidth="1"/>
    <col min="8966" max="8967" width="20.85546875" style="889" customWidth="1"/>
    <col min="8968" max="8968" width="4.7109375" style="889" customWidth="1"/>
    <col min="8969" max="8969" width="25.42578125" style="889" customWidth="1"/>
    <col min="8970" max="9216" width="12.5703125" style="889"/>
    <col min="9217" max="9217" width="67.7109375" style="889" customWidth="1"/>
    <col min="9218" max="9218" width="19.5703125" style="889" customWidth="1"/>
    <col min="9219" max="9219" width="2.5703125" style="889" customWidth="1"/>
    <col min="9220" max="9220" width="20.7109375" style="889" customWidth="1"/>
    <col min="9221" max="9221" width="21.5703125" style="889" customWidth="1"/>
    <col min="9222" max="9223" width="20.85546875" style="889" customWidth="1"/>
    <col min="9224" max="9224" width="4.7109375" style="889" customWidth="1"/>
    <col min="9225" max="9225" width="25.42578125" style="889" customWidth="1"/>
    <col min="9226" max="9472" width="12.5703125" style="889"/>
    <col min="9473" max="9473" width="67.7109375" style="889" customWidth="1"/>
    <col min="9474" max="9474" width="19.5703125" style="889" customWidth="1"/>
    <col min="9475" max="9475" width="2.5703125" style="889" customWidth="1"/>
    <col min="9476" max="9476" width="20.7109375" style="889" customWidth="1"/>
    <col min="9477" max="9477" width="21.5703125" style="889" customWidth="1"/>
    <col min="9478" max="9479" width="20.85546875" style="889" customWidth="1"/>
    <col min="9480" max="9480" width="4.7109375" style="889" customWidth="1"/>
    <col min="9481" max="9481" width="25.42578125" style="889" customWidth="1"/>
    <col min="9482" max="9728" width="12.5703125" style="889"/>
    <col min="9729" max="9729" width="67.7109375" style="889" customWidth="1"/>
    <col min="9730" max="9730" width="19.5703125" style="889" customWidth="1"/>
    <col min="9731" max="9731" width="2.5703125" style="889" customWidth="1"/>
    <col min="9732" max="9732" width="20.7109375" style="889" customWidth="1"/>
    <col min="9733" max="9733" width="21.5703125" style="889" customWidth="1"/>
    <col min="9734" max="9735" width="20.85546875" style="889" customWidth="1"/>
    <col min="9736" max="9736" width="4.7109375" style="889" customWidth="1"/>
    <col min="9737" max="9737" width="25.42578125" style="889" customWidth="1"/>
    <col min="9738" max="9984" width="12.5703125" style="889"/>
    <col min="9985" max="9985" width="67.7109375" style="889" customWidth="1"/>
    <col min="9986" max="9986" width="19.5703125" style="889" customWidth="1"/>
    <col min="9987" max="9987" width="2.5703125" style="889" customWidth="1"/>
    <col min="9988" max="9988" width="20.7109375" style="889" customWidth="1"/>
    <col min="9989" max="9989" width="21.5703125" style="889" customWidth="1"/>
    <col min="9990" max="9991" width="20.85546875" style="889" customWidth="1"/>
    <col min="9992" max="9992" width="4.7109375" style="889" customWidth="1"/>
    <col min="9993" max="9993" width="25.42578125" style="889" customWidth="1"/>
    <col min="9994" max="10240" width="12.5703125" style="889"/>
    <col min="10241" max="10241" width="67.7109375" style="889" customWidth="1"/>
    <col min="10242" max="10242" width="19.5703125" style="889" customWidth="1"/>
    <col min="10243" max="10243" width="2.5703125" style="889" customWidth="1"/>
    <col min="10244" max="10244" width="20.7109375" style="889" customWidth="1"/>
    <col min="10245" max="10245" width="21.5703125" style="889" customWidth="1"/>
    <col min="10246" max="10247" width="20.85546875" style="889" customWidth="1"/>
    <col min="10248" max="10248" width="4.7109375" style="889" customWidth="1"/>
    <col min="10249" max="10249" width="25.42578125" style="889" customWidth="1"/>
    <col min="10250" max="10496" width="12.5703125" style="889"/>
    <col min="10497" max="10497" width="67.7109375" style="889" customWidth="1"/>
    <col min="10498" max="10498" width="19.5703125" style="889" customWidth="1"/>
    <col min="10499" max="10499" width="2.5703125" style="889" customWidth="1"/>
    <col min="10500" max="10500" width="20.7109375" style="889" customWidth="1"/>
    <col min="10501" max="10501" width="21.5703125" style="889" customWidth="1"/>
    <col min="10502" max="10503" width="20.85546875" style="889" customWidth="1"/>
    <col min="10504" max="10504" width="4.7109375" style="889" customWidth="1"/>
    <col min="10505" max="10505" width="25.42578125" style="889" customWidth="1"/>
    <col min="10506" max="10752" width="12.5703125" style="889"/>
    <col min="10753" max="10753" width="67.7109375" style="889" customWidth="1"/>
    <col min="10754" max="10754" width="19.5703125" style="889" customWidth="1"/>
    <col min="10755" max="10755" width="2.5703125" style="889" customWidth="1"/>
    <col min="10756" max="10756" width="20.7109375" style="889" customWidth="1"/>
    <col min="10757" max="10757" width="21.5703125" style="889" customWidth="1"/>
    <col min="10758" max="10759" width="20.85546875" style="889" customWidth="1"/>
    <col min="10760" max="10760" width="4.7109375" style="889" customWidth="1"/>
    <col min="10761" max="10761" width="25.42578125" style="889" customWidth="1"/>
    <col min="10762" max="11008" width="12.5703125" style="889"/>
    <col min="11009" max="11009" width="67.7109375" style="889" customWidth="1"/>
    <col min="11010" max="11010" width="19.5703125" style="889" customWidth="1"/>
    <col min="11011" max="11011" width="2.5703125" style="889" customWidth="1"/>
    <col min="11012" max="11012" width="20.7109375" style="889" customWidth="1"/>
    <col min="11013" max="11013" width="21.5703125" style="889" customWidth="1"/>
    <col min="11014" max="11015" width="20.85546875" style="889" customWidth="1"/>
    <col min="11016" max="11016" width="4.7109375" style="889" customWidth="1"/>
    <col min="11017" max="11017" width="25.42578125" style="889" customWidth="1"/>
    <col min="11018" max="11264" width="12.5703125" style="889"/>
    <col min="11265" max="11265" width="67.7109375" style="889" customWidth="1"/>
    <col min="11266" max="11266" width="19.5703125" style="889" customWidth="1"/>
    <col min="11267" max="11267" width="2.5703125" style="889" customWidth="1"/>
    <col min="11268" max="11268" width="20.7109375" style="889" customWidth="1"/>
    <col min="11269" max="11269" width="21.5703125" style="889" customWidth="1"/>
    <col min="11270" max="11271" width="20.85546875" style="889" customWidth="1"/>
    <col min="11272" max="11272" width="4.7109375" style="889" customWidth="1"/>
    <col min="11273" max="11273" width="25.42578125" style="889" customWidth="1"/>
    <col min="11274" max="11520" width="12.5703125" style="889"/>
    <col min="11521" max="11521" width="67.7109375" style="889" customWidth="1"/>
    <col min="11522" max="11522" width="19.5703125" style="889" customWidth="1"/>
    <col min="11523" max="11523" width="2.5703125" style="889" customWidth="1"/>
    <col min="11524" max="11524" width="20.7109375" style="889" customWidth="1"/>
    <col min="11525" max="11525" width="21.5703125" style="889" customWidth="1"/>
    <col min="11526" max="11527" width="20.85546875" style="889" customWidth="1"/>
    <col min="11528" max="11528" width="4.7109375" style="889" customWidth="1"/>
    <col min="11529" max="11529" width="25.42578125" style="889" customWidth="1"/>
    <col min="11530" max="11776" width="12.5703125" style="889"/>
    <col min="11777" max="11777" width="67.7109375" style="889" customWidth="1"/>
    <col min="11778" max="11778" width="19.5703125" style="889" customWidth="1"/>
    <col min="11779" max="11779" width="2.5703125" style="889" customWidth="1"/>
    <col min="11780" max="11780" width="20.7109375" style="889" customWidth="1"/>
    <col min="11781" max="11781" width="21.5703125" style="889" customWidth="1"/>
    <col min="11782" max="11783" width="20.85546875" style="889" customWidth="1"/>
    <col min="11784" max="11784" width="4.7109375" style="889" customWidth="1"/>
    <col min="11785" max="11785" width="25.42578125" style="889" customWidth="1"/>
    <col min="11786" max="12032" width="12.5703125" style="889"/>
    <col min="12033" max="12033" width="67.7109375" style="889" customWidth="1"/>
    <col min="12034" max="12034" width="19.5703125" style="889" customWidth="1"/>
    <col min="12035" max="12035" width="2.5703125" style="889" customWidth="1"/>
    <col min="12036" max="12036" width="20.7109375" style="889" customWidth="1"/>
    <col min="12037" max="12037" width="21.5703125" style="889" customWidth="1"/>
    <col min="12038" max="12039" width="20.85546875" style="889" customWidth="1"/>
    <col min="12040" max="12040" width="4.7109375" style="889" customWidth="1"/>
    <col min="12041" max="12041" width="25.42578125" style="889" customWidth="1"/>
    <col min="12042" max="12288" width="12.5703125" style="889"/>
    <col min="12289" max="12289" width="67.7109375" style="889" customWidth="1"/>
    <col min="12290" max="12290" width="19.5703125" style="889" customWidth="1"/>
    <col min="12291" max="12291" width="2.5703125" style="889" customWidth="1"/>
    <col min="12292" max="12292" width="20.7109375" style="889" customWidth="1"/>
    <col min="12293" max="12293" width="21.5703125" style="889" customWidth="1"/>
    <col min="12294" max="12295" width="20.85546875" style="889" customWidth="1"/>
    <col min="12296" max="12296" width="4.7109375" style="889" customWidth="1"/>
    <col min="12297" max="12297" width="25.42578125" style="889" customWidth="1"/>
    <col min="12298" max="12544" width="12.5703125" style="889"/>
    <col min="12545" max="12545" width="67.7109375" style="889" customWidth="1"/>
    <col min="12546" max="12546" width="19.5703125" style="889" customWidth="1"/>
    <col min="12547" max="12547" width="2.5703125" style="889" customWidth="1"/>
    <col min="12548" max="12548" width="20.7109375" style="889" customWidth="1"/>
    <col min="12549" max="12549" width="21.5703125" style="889" customWidth="1"/>
    <col min="12550" max="12551" width="20.85546875" style="889" customWidth="1"/>
    <col min="12552" max="12552" width="4.7109375" style="889" customWidth="1"/>
    <col min="12553" max="12553" width="25.42578125" style="889" customWidth="1"/>
    <col min="12554" max="12800" width="12.5703125" style="889"/>
    <col min="12801" max="12801" width="67.7109375" style="889" customWidth="1"/>
    <col min="12802" max="12802" width="19.5703125" style="889" customWidth="1"/>
    <col min="12803" max="12803" width="2.5703125" style="889" customWidth="1"/>
    <col min="12804" max="12804" width="20.7109375" style="889" customWidth="1"/>
    <col min="12805" max="12805" width="21.5703125" style="889" customWidth="1"/>
    <col min="12806" max="12807" width="20.85546875" style="889" customWidth="1"/>
    <col min="12808" max="12808" width="4.7109375" style="889" customWidth="1"/>
    <col min="12809" max="12809" width="25.42578125" style="889" customWidth="1"/>
    <col min="12810" max="13056" width="12.5703125" style="889"/>
    <col min="13057" max="13057" width="67.7109375" style="889" customWidth="1"/>
    <col min="13058" max="13058" width="19.5703125" style="889" customWidth="1"/>
    <col min="13059" max="13059" width="2.5703125" style="889" customWidth="1"/>
    <col min="13060" max="13060" width="20.7109375" style="889" customWidth="1"/>
    <col min="13061" max="13061" width="21.5703125" style="889" customWidth="1"/>
    <col min="13062" max="13063" width="20.85546875" style="889" customWidth="1"/>
    <col min="13064" max="13064" width="4.7109375" style="889" customWidth="1"/>
    <col min="13065" max="13065" width="25.42578125" style="889" customWidth="1"/>
    <col min="13066" max="13312" width="12.5703125" style="889"/>
    <col min="13313" max="13313" width="67.7109375" style="889" customWidth="1"/>
    <col min="13314" max="13314" width="19.5703125" style="889" customWidth="1"/>
    <col min="13315" max="13315" width="2.5703125" style="889" customWidth="1"/>
    <col min="13316" max="13316" width="20.7109375" style="889" customWidth="1"/>
    <col min="13317" max="13317" width="21.5703125" style="889" customWidth="1"/>
    <col min="13318" max="13319" width="20.85546875" style="889" customWidth="1"/>
    <col min="13320" max="13320" width="4.7109375" style="889" customWidth="1"/>
    <col min="13321" max="13321" width="25.42578125" style="889" customWidth="1"/>
    <col min="13322" max="13568" width="12.5703125" style="889"/>
    <col min="13569" max="13569" width="67.7109375" style="889" customWidth="1"/>
    <col min="13570" max="13570" width="19.5703125" style="889" customWidth="1"/>
    <col min="13571" max="13571" width="2.5703125" style="889" customWidth="1"/>
    <col min="13572" max="13572" width="20.7109375" style="889" customWidth="1"/>
    <col min="13573" max="13573" width="21.5703125" style="889" customWidth="1"/>
    <col min="13574" max="13575" width="20.85546875" style="889" customWidth="1"/>
    <col min="13576" max="13576" width="4.7109375" style="889" customWidth="1"/>
    <col min="13577" max="13577" width="25.42578125" style="889" customWidth="1"/>
    <col min="13578" max="13824" width="12.5703125" style="889"/>
    <col min="13825" max="13825" width="67.7109375" style="889" customWidth="1"/>
    <col min="13826" max="13826" width="19.5703125" style="889" customWidth="1"/>
    <col min="13827" max="13827" width="2.5703125" style="889" customWidth="1"/>
    <col min="13828" max="13828" width="20.7109375" style="889" customWidth="1"/>
    <col min="13829" max="13829" width="21.5703125" style="889" customWidth="1"/>
    <col min="13830" max="13831" width="20.85546875" style="889" customWidth="1"/>
    <col min="13832" max="13832" width="4.7109375" style="889" customWidth="1"/>
    <col min="13833" max="13833" width="25.42578125" style="889" customWidth="1"/>
    <col min="13834" max="14080" width="12.5703125" style="889"/>
    <col min="14081" max="14081" width="67.7109375" style="889" customWidth="1"/>
    <col min="14082" max="14082" width="19.5703125" style="889" customWidth="1"/>
    <col min="14083" max="14083" width="2.5703125" style="889" customWidth="1"/>
    <col min="14084" max="14084" width="20.7109375" style="889" customWidth="1"/>
    <col min="14085" max="14085" width="21.5703125" style="889" customWidth="1"/>
    <col min="14086" max="14087" width="20.85546875" style="889" customWidth="1"/>
    <col min="14088" max="14088" width="4.7109375" style="889" customWidth="1"/>
    <col min="14089" max="14089" width="25.42578125" style="889" customWidth="1"/>
    <col min="14090" max="14336" width="12.5703125" style="889"/>
    <col min="14337" max="14337" width="67.7109375" style="889" customWidth="1"/>
    <col min="14338" max="14338" width="19.5703125" style="889" customWidth="1"/>
    <col min="14339" max="14339" width="2.5703125" style="889" customWidth="1"/>
    <col min="14340" max="14340" width="20.7109375" style="889" customWidth="1"/>
    <col min="14341" max="14341" width="21.5703125" style="889" customWidth="1"/>
    <col min="14342" max="14343" width="20.85546875" style="889" customWidth="1"/>
    <col min="14344" max="14344" width="4.7109375" style="889" customWidth="1"/>
    <col min="14345" max="14345" width="25.42578125" style="889" customWidth="1"/>
    <col min="14346" max="14592" width="12.5703125" style="889"/>
    <col min="14593" max="14593" width="67.7109375" style="889" customWidth="1"/>
    <col min="14594" max="14594" width="19.5703125" style="889" customWidth="1"/>
    <col min="14595" max="14595" width="2.5703125" style="889" customWidth="1"/>
    <col min="14596" max="14596" width="20.7109375" style="889" customWidth="1"/>
    <col min="14597" max="14597" width="21.5703125" style="889" customWidth="1"/>
    <col min="14598" max="14599" width="20.85546875" style="889" customWidth="1"/>
    <col min="14600" max="14600" width="4.7109375" style="889" customWidth="1"/>
    <col min="14601" max="14601" width="25.42578125" style="889" customWidth="1"/>
    <col min="14602" max="14848" width="12.5703125" style="889"/>
    <col min="14849" max="14849" width="67.7109375" style="889" customWidth="1"/>
    <col min="14850" max="14850" width="19.5703125" style="889" customWidth="1"/>
    <col min="14851" max="14851" width="2.5703125" style="889" customWidth="1"/>
    <col min="14852" max="14852" width="20.7109375" style="889" customWidth="1"/>
    <col min="14853" max="14853" width="21.5703125" style="889" customWidth="1"/>
    <col min="14854" max="14855" width="20.85546875" style="889" customWidth="1"/>
    <col min="14856" max="14856" width="4.7109375" style="889" customWidth="1"/>
    <col min="14857" max="14857" width="25.42578125" style="889" customWidth="1"/>
    <col min="14858" max="15104" width="12.5703125" style="889"/>
    <col min="15105" max="15105" width="67.7109375" style="889" customWidth="1"/>
    <col min="15106" max="15106" width="19.5703125" style="889" customWidth="1"/>
    <col min="15107" max="15107" width="2.5703125" style="889" customWidth="1"/>
    <col min="15108" max="15108" width="20.7109375" style="889" customWidth="1"/>
    <col min="15109" max="15109" width="21.5703125" style="889" customWidth="1"/>
    <col min="15110" max="15111" width="20.85546875" style="889" customWidth="1"/>
    <col min="15112" max="15112" width="4.7109375" style="889" customWidth="1"/>
    <col min="15113" max="15113" width="25.42578125" style="889" customWidth="1"/>
    <col min="15114" max="15360" width="12.5703125" style="889"/>
    <col min="15361" max="15361" width="67.7109375" style="889" customWidth="1"/>
    <col min="15362" max="15362" width="19.5703125" style="889" customWidth="1"/>
    <col min="15363" max="15363" width="2.5703125" style="889" customWidth="1"/>
    <col min="15364" max="15364" width="20.7109375" style="889" customWidth="1"/>
    <col min="15365" max="15365" width="21.5703125" style="889" customWidth="1"/>
    <col min="15366" max="15367" width="20.85546875" style="889" customWidth="1"/>
    <col min="15368" max="15368" width="4.7109375" style="889" customWidth="1"/>
    <col min="15369" max="15369" width="25.42578125" style="889" customWidth="1"/>
    <col min="15370" max="15616" width="12.5703125" style="889"/>
    <col min="15617" max="15617" width="67.7109375" style="889" customWidth="1"/>
    <col min="15618" max="15618" width="19.5703125" style="889" customWidth="1"/>
    <col min="15619" max="15619" width="2.5703125" style="889" customWidth="1"/>
    <col min="15620" max="15620" width="20.7109375" style="889" customWidth="1"/>
    <col min="15621" max="15621" width="21.5703125" style="889" customWidth="1"/>
    <col min="15622" max="15623" width="20.85546875" style="889" customWidth="1"/>
    <col min="15624" max="15624" width="4.7109375" style="889" customWidth="1"/>
    <col min="15625" max="15625" width="25.42578125" style="889" customWidth="1"/>
    <col min="15626" max="15872" width="12.5703125" style="889"/>
    <col min="15873" max="15873" width="67.7109375" style="889" customWidth="1"/>
    <col min="15874" max="15874" width="19.5703125" style="889" customWidth="1"/>
    <col min="15875" max="15875" width="2.5703125" style="889" customWidth="1"/>
    <col min="15876" max="15876" width="20.7109375" style="889" customWidth="1"/>
    <col min="15877" max="15877" width="21.5703125" style="889" customWidth="1"/>
    <col min="15878" max="15879" width="20.85546875" style="889" customWidth="1"/>
    <col min="15880" max="15880" width="4.7109375" style="889" customWidth="1"/>
    <col min="15881" max="15881" width="25.42578125" style="889" customWidth="1"/>
    <col min="15882" max="16128" width="12.5703125" style="889"/>
    <col min="16129" max="16129" width="67.7109375" style="889" customWidth="1"/>
    <col min="16130" max="16130" width="19.5703125" style="889" customWidth="1"/>
    <col min="16131" max="16131" width="2.5703125" style="889" customWidth="1"/>
    <col min="16132" max="16132" width="20.7109375" style="889" customWidth="1"/>
    <col min="16133" max="16133" width="21.5703125" style="889" customWidth="1"/>
    <col min="16134" max="16135" width="20.85546875" style="889" customWidth="1"/>
    <col min="16136" max="16136" width="4.7109375" style="889" customWidth="1"/>
    <col min="16137" max="16137" width="25.42578125" style="889" customWidth="1"/>
    <col min="16138" max="16384" width="12.5703125" style="889"/>
  </cols>
  <sheetData>
    <row r="1" spans="1:63" ht="16.5" customHeight="1">
      <c r="A1" s="886" t="s">
        <v>737</v>
      </c>
      <c r="B1" s="887"/>
      <c r="C1" s="887"/>
      <c r="D1" s="887"/>
      <c r="E1" s="887"/>
      <c r="F1" s="888"/>
      <c r="G1" s="888"/>
    </row>
    <row r="2" spans="1:63" ht="25.5" customHeight="1">
      <c r="A2" s="890" t="s">
        <v>738</v>
      </c>
      <c r="B2" s="891"/>
      <c r="C2" s="891"/>
      <c r="D2" s="891"/>
      <c r="E2" s="891"/>
      <c r="F2" s="892"/>
      <c r="G2" s="892"/>
    </row>
    <row r="3" spans="1:63" ht="21" customHeight="1">
      <c r="A3" s="890"/>
      <c r="B3" s="891"/>
      <c r="C3" s="891"/>
      <c r="D3" s="891"/>
      <c r="E3" s="891"/>
      <c r="F3" s="892"/>
      <c r="G3" s="893" t="s">
        <v>2</v>
      </c>
    </row>
    <row r="4" spans="1:63" ht="16.5" customHeight="1">
      <c r="A4" s="894"/>
      <c r="B4" s="1544" t="s">
        <v>707</v>
      </c>
      <c r="C4" s="1545"/>
      <c r="D4" s="1545"/>
      <c r="E4" s="1546"/>
      <c r="F4" s="1547" t="s">
        <v>708</v>
      </c>
      <c r="G4" s="1548"/>
    </row>
    <row r="5" spans="1:63" ht="15" customHeight="1">
      <c r="A5" s="895"/>
      <c r="B5" s="1541" t="s">
        <v>709</v>
      </c>
      <c r="C5" s="1542"/>
      <c r="D5" s="1542"/>
      <c r="E5" s="1543"/>
      <c r="F5" s="1541" t="s">
        <v>709</v>
      </c>
      <c r="G5" s="1543"/>
      <c r="H5" s="896" t="s">
        <v>4</v>
      </c>
    </row>
    <row r="6" spans="1:63" ht="15.75">
      <c r="A6" s="897" t="s">
        <v>3</v>
      </c>
      <c r="B6" s="898"/>
      <c r="C6" s="899"/>
      <c r="D6" s="900" t="s">
        <v>588</v>
      </c>
      <c r="E6" s="901"/>
      <c r="F6" s="902" t="s">
        <v>4</v>
      </c>
      <c r="G6" s="903" t="s">
        <v>4</v>
      </c>
      <c r="H6" s="896"/>
    </row>
    <row r="7" spans="1:63" ht="14.25" customHeight="1">
      <c r="A7" s="904"/>
      <c r="B7" s="905"/>
      <c r="C7" s="906"/>
      <c r="D7" s="907"/>
      <c r="E7" s="908" t="s">
        <v>588</v>
      </c>
      <c r="F7" s="909" t="s">
        <v>710</v>
      </c>
      <c r="G7" s="903" t="s">
        <v>711</v>
      </c>
      <c r="H7" s="910"/>
    </row>
    <row r="8" spans="1:63" ht="14.25" customHeight="1">
      <c r="A8" s="911"/>
      <c r="B8" s="906" t="s">
        <v>712</v>
      </c>
      <c r="C8" s="906"/>
      <c r="D8" s="897" t="s">
        <v>713</v>
      </c>
      <c r="E8" s="912" t="s">
        <v>714</v>
      </c>
      <c r="F8" s="909" t="s">
        <v>715</v>
      </c>
      <c r="G8" s="903" t="s">
        <v>716</v>
      </c>
      <c r="H8" s="910"/>
    </row>
    <row r="9" spans="1:63" ht="14.25" customHeight="1">
      <c r="A9" s="913"/>
      <c r="B9" s="914"/>
      <c r="C9" s="915"/>
      <c r="D9" s="916"/>
      <c r="E9" s="912" t="s">
        <v>717</v>
      </c>
      <c r="F9" s="917" t="s">
        <v>718</v>
      </c>
      <c r="G9" s="918"/>
      <c r="H9" s="919" t="s">
        <v>4</v>
      </c>
    </row>
    <row r="10" spans="1:63" ht="9.9499999999999993" customHeight="1">
      <c r="A10" s="920" t="s">
        <v>467</v>
      </c>
      <c r="B10" s="921">
        <v>2</v>
      </c>
      <c r="C10" s="922"/>
      <c r="D10" s="923">
        <v>3</v>
      </c>
      <c r="E10" s="923">
        <v>4</v>
      </c>
      <c r="F10" s="924">
        <v>5</v>
      </c>
      <c r="G10" s="925">
        <v>6</v>
      </c>
      <c r="H10" s="919" t="s">
        <v>4</v>
      </c>
    </row>
    <row r="11" spans="1:63" ht="12.75" customHeight="1">
      <c r="A11" s="926" t="s">
        <v>4</v>
      </c>
      <c r="B11" s="927" t="s">
        <v>4</v>
      </c>
      <c r="C11" s="927"/>
      <c r="D11" s="928" t="s">
        <v>127</v>
      </c>
      <c r="E11" s="929"/>
      <c r="F11" s="930" t="s">
        <v>4</v>
      </c>
      <c r="G11" s="931" t="s">
        <v>127</v>
      </c>
      <c r="H11" s="919" t="s">
        <v>4</v>
      </c>
    </row>
    <row r="12" spans="1:63" ht="16.5" customHeight="1">
      <c r="A12" s="926" t="s">
        <v>739</v>
      </c>
      <c r="B12" s="932">
        <v>3544601.7917800001</v>
      </c>
      <c r="C12" s="932"/>
      <c r="D12" s="933">
        <v>778701.08587999968</v>
      </c>
      <c r="E12" s="933">
        <v>776318.70487999986</v>
      </c>
      <c r="F12" s="932">
        <v>674439.11880999978</v>
      </c>
      <c r="G12" s="934">
        <v>104261.96707</v>
      </c>
      <c r="H12" s="919" t="s">
        <v>4</v>
      </c>
    </row>
    <row r="13" spans="1:63" s="938" customFormat="1" ht="21.75" customHeight="1">
      <c r="A13" s="935" t="s">
        <v>246</v>
      </c>
      <c r="B13" s="835">
        <v>1505.7901999999999</v>
      </c>
      <c r="C13" s="835"/>
      <c r="D13" s="936">
        <v>0</v>
      </c>
      <c r="E13" s="936">
        <v>0</v>
      </c>
      <c r="F13" s="937">
        <v>0</v>
      </c>
      <c r="G13" s="836">
        <v>0</v>
      </c>
      <c r="H13" s="919" t="s">
        <v>4</v>
      </c>
      <c r="I13" s="889"/>
      <c r="J13" s="889"/>
      <c r="K13" s="889"/>
      <c r="L13" s="889"/>
      <c r="M13" s="889"/>
      <c r="N13" s="889"/>
      <c r="O13" s="889"/>
      <c r="P13" s="889"/>
      <c r="Q13" s="889"/>
      <c r="R13" s="889"/>
      <c r="S13" s="889"/>
      <c r="T13" s="889"/>
      <c r="U13" s="889"/>
      <c r="V13" s="889"/>
      <c r="W13" s="889"/>
      <c r="X13" s="889"/>
      <c r="Y13" s="889"/>
      <c r="Z13" s="889"/>
      <c r="AA13" s="889"/>
      <c r="AB13" s="889"/>
      <c r="AC13" s="889"/>
      <c r="AD13" s="889"/>
      <c r="AE13" s="889"/>
      <c r="AF13" s="889"/>
      <c r="AG13" s="889"/>
      <c r="AH13" s="889"/>
      <c r="AI13" s="889"/>
      <c r="AJ13" s="889"/>
      <c r="AK13" s="889"/>
      <c r="AL13" s="889"/>
      <c r="AM13" s="889"/>
      <c r="AN13" s="889"/>
      <c r="AO13" s="889"/>
      <c r="AP13" s="889"/>
      <c r="AQ13" s="889"/>
      <c r="AR13" s="889"/>
      <c r="AS13" s="889"/>
      <c r="AT13" s="889"/>
      <c r="AU13" s="889"/>
      <c r="AV13" s="889"/>
      <c r="AW13" s="889"/>
      <c r="AX13" s="889"/>
      <c r="AY13" s="889"/>
      <c r="AZ13" s="889"/>
      <c r="BA13" s="889"/>
      <c r="BB13" s="889"/>
      <c r="BC13" s="889"/>
      <c r="BD13" s="889"/>
      <c r="BE13" s="889"/>
      <c r="BF13" s="889"/>
      <c r="BG13" s="889"/>
      <c r="BH13" s="889"/>
      <c r="BI13" s="889"/>
      <c r="BJ13" s="889"/>
      <c r="BK13" s="889"/>
    </row>
    <row r="14" spans="1:63" s="938" customFormat="1" ht="21.75" customHeight="1">
      <c r="A14" s="935" t="s">
        <v>247</v>
      </c>
      <c r="B14" s="835">
        <v>9372.2685699999965</v>
      </c>
      <c r="C14" s="835"/>
      <c r="D14" s="939">
        <v>0</v>
      </c>
      <c r="E14" s="939">
        <v>0</v>
      </c>
      <c r="F14" s="937">
        <v>0</v>
      </c>
      <c r="G14" s="836">
        <v>0</v>
      </c>
      <c r="H14" s="919" t="s">
        <v>4</v>
      </c>
      <c r="I14" s="889"/>
      <c r="J14" s="889"/>
      <c r="K14" s="889"/>
      <c r="L14" s="889"/>
      <c r="M14" s="889"/>
      <c r="N14" s="889"/>
      <c r="O14" s="889"/>
      <c r="P14" s="889"/>
      <c r="Q14" s="889"/>
      <c r="R14" s="889"/>
      <c r="S14" s="889"/>
      <c r="T14" s="889"/>
      <c r="U14" s="889"/>
      <c r="V14" s="889"/>
      <c r="W14" s="889"/>
      <c r="X14" s="889"/>
      <c r="Y14" s="889"/>
      <c r="Z14" s="889"/>
      <c r="AA14" s="889"/>
      <c r="AB14" s="889"/>
      <c r="AC14" s="889"/>
      <c r="AD14" s="889"/>
      <c r="AE14" s="889"/>
      <c r="AF14" s="889"/>
      <c r="AG14" s="889"/>
      <c r="AH14" s="889"/>
      <c r="AI14" s="889"/>
      <c r="AJ14" s="889"/>
      <c r="AK14" s="889"/>
      <c r="AL14" s="889"/>
      <c r="AM14" s="889"/>
      <c r="AN14" s="889"/>
      <c r="AO14" s="889"/>
      <c r="AP14" s="889"/>
      <c r="AQ14" s="889"/>
      <c r="AR14" s="889"/>
      <c r="AS14" s="889"/>
      <c r="AT14" s="889"/>
      <c r="AU14" s="889"/>
      <c r="AV14" s="889"/>
      <c r="AW14" s="889"/>
      <c r="AX14" s="889"/>
      <c r="AY14" s="889"/>
      <c r="AZ14" s="889"/>
      <c r="BA14" s="889"/>
      <c r="BB14" s="889"/>
      <c r="BC14" s="889"/>
      <c r="BD14" s="889"/>
      <c r="BE14" s="889"/>
      <c r="BF14" s="889"/>
      <c r="BG14" s="889"/>
      <c r="BH14" s="889"/>
      <c r="BI14" s="889"/>
      <c r="BJ14" s="889"/>
      <c r="BK14" s="889"/>
    </row>
    <row r="15" spans="1:63" s="938" customFormat="1" ht="21.75" customHeight="1">
      <c r="A15" s="935" t="s">
        <v>248</v>
      </c>
      <c r="B15" s="835">
        <v>2613.4364799999994</v>
      </c>
      <c r="C15" s="835"/>
      <c r="D15" s="939">
        <v>0</v>
      </c>
      <c r="E15" s="940">
        <v>0</v>
      </c>
      <c r="F15" s="937">
        <v>0</v>
      </c>
      <c r="G15" s="836">
        <v>0</v>
      </c>
      <c r="H15" s="919" t="s">
        <v>4</v>
      </c>
      <c r="I15" s="889"/>
      <c r="J15" s="889"/>
      <c r="K15" s="889"/>
      <c r="L15" s="889"/>
      <c r="M15" s="889"/>
      <c r="N15" s="889"/>
      <c r="O15" s="889"/>
      <c r="P15" s="889"/>
      <c r="Q15" s="889"/>
      <c r="R15" s="889"/>
      <c r="S15" s="889"/>
      <c r="T15" s="889"/>
      <c r="U15" s="889"/>
      <c r="V15" s="889"/>
      <c r="W15" s="889"/>
      <c r="X15" s="889"/>
      <c r="Y15" s="889"/>
      <c r="Z15" s="889"/>
      <c r="AA15" s="889"/>
      <c r="AB15" s="889"/>
      <c r="AC15" s="889"/>
      <c r="AD15" s="889"/>
      <c r="AE15" s="889"/>
      <c r="AF15" s="889"/>
      <c r="AG15" s="889"/>
      <c r="AH15" s="889"/>
      <c r="AI15" s="889"/>
      <c r="AJ15" s="889"/>
      <c r="AK15" s="889"/>
      <c r="AL15" s="889"/>
      <c r="AM15" s="889"/>
      <c r="AN15" s="889"/>
      <c r="AO15" s="889"/>
      <c r="AP15" s="889"/>
      <c r="AQ15" s="889"/>
      <c r="AR15" s="889"/>
      <c r="AS15" s="889"/>
      <c r="AT15" s="889"/>
      <c r="AU15" s="889"/>
      <c r="AV15" s="889"/>
      <c r="AW15" s="889"/>
      <c r="AX15" s="889"/>
      <c r="AY15" s="889"/>
      <c r="AZ15" s="889"/>
      <c r="BA15" s="889"/>
      <c r="BB15" s="889"/>
      <c r="BC15" s="889"/>
      <c r="BD15" s="889"/>
      <c r="BE15" s="889"/>
      <c r="BF15" s="889"/>
      <c r="BG15" s="889"/>
      <c r="BH15" s="889"/>
      <c r="BI15" s="889"/>
      <c r="BJ15" s="889"/>
      <c r="BK15" s="889"/>
    </row>
    <row r="16" spans="1:63" s="938" customFormat="1" ht="21.75" customHeight="1">
      <c r="A16" s="935" t="s">
        <v>249</v>
      </c>
      <c r="B16" s="835">
        <v>1.8108499999999998</v>
      </c>
      <c r="C16" s="835"/>
      <c r="D16" s="939">
        <v>0</v>
      </c>
      <c r="E16" s="940">
        <v>0</v>
      </c>
      <c r="F16" s="937">
        <v>0</v>
      </c>
      <c r="G16" s="836">
        <v>0</v>
      </c>
      <c r="H16" s="919" t="s">
        <v>4</v>
      </c>
      <c r="I16" s="889"/>
      <c r="J16" s="889"/>
      <c r="K16" s="889"/>
      <c r="L16" s="889"/>
      <c r="M16" s="889"/>
      <c r="N16" s="889"/>
      <c r="O16" s="889"/>
      <c r="P16" s="889"/>
      <c r="Q16" s="889"/>
      <c r="R16" s="889"/>
      <c r="S16" s="889"/>
      <c r="T16" s="889"/>
      <c r="U16" s="889"/>
      <c r="V16" s="889"/>
      <c r="W16" s="889"/>
      <c r="X16" s="889"/>
      <c r="Y16" s="889"/>
      <c r="Z16" s="889"/>
      <c r="AA16" s="889"/>
      <c r="AB16" s="889"/>
      <c r="AC16" s="889"/>
      <c r="AD16" s="889"/>
      <c r="AE16" s="889"/>
      <c r="AF16" s="889"/>
      <c r="AG16" s="889"/>
      <c r="AH16" s="889"/>
      <c r="AI16" s="889"/>
      <c r="AJ16" s="889"/>
      <c r="AK16" s="889"/>
      <c r="AL16" s="889"/>
      <c r="AM16" s="889"/>
      <c r="AN16" s="889"/>
      <c r="AO16" s="889"/>
      <c r="AP16" s="889"/>
      <c r="AQ16" s="889"/>
      <c r="AR16" s="889"/>
      <c r="AS16" s="889"/>
      <c r="AT16" s="889"/>
      <c r="AU16" s="889"/>
      <c r="AV16" s="889"/>
      <c r="AW16" s="889"/>
      <c r="AX16" s="889"/>
      <c r="AY16" s="889"/>
      <c r="AZ16" s="889"/>
      <c r="BA16" s="889"/>
      <c r="BB16" s="889"/>
      <c r="BC16" s="889"/>
      <c r="BD16" s="889"/>
      <c r="BE16" s="889"/>
      <c r="BF16" s="889"/>
      <c r="BG16" s="889"/>
      <c r="BH16" s="889"/>
      <c r="BI16" s="889"/>
      <c r="BJ16" s="889"/>
      <c r="BK16" s="889"/>
    </row>
    <row r="17" spans="1:70" s="938" customFormat="1" ht="21.75" customHeight="1">
      <c r="A17" s="935" t="s">
        <v>250</v>
      </c>
      <c r="B17" s="835">
        <v>8851.6229799999983</v>
      </c>
      <c r="C17" s="835"/>
      <c r="D17" s="939">
        <v>0</v>
      </c>
      <c r="E17" s="940">
        <v>0</v>
      </c>
      <c r="F17" s="937">
        <v>0</v>
      </c>
      <c r="G17" s="836">
        <v>0</v>
      </c>
      <c r="H17" s="919" t="s">
        <v>4</v>
      </c>
      <c r="I17" s="889"/>
      <c r="J17" s="889"/>
      <c r="K17" s="889"/>
      <c r="L17" s="889"/>
      <c r="M17" s="889"/>
      <c r="N17" s="889"/>
      <c r="O17" s="889"/>
      <c r="P17" s="889"/>
      <c r="Q17" s="889"/>
      <c r="R17" s="889"/>
      <c r="S17" s="889"/>
      <c r="T17" s="889"/>
      <c r="U17" s="889"/>
      <c r="V17" s="889"/>
      <c r="W17" s="889"/>
      <c r="X17" s="889"/>
      <c r="Y17" s="889"/>
      <c r="Z17" s="889"/>
      <c r="AA17" s="889"/>
      <c r="AB17" s="889"/>
      <c r="AC17" s="889"/>
      <c r="AD17" s="889"/>
      <c r="AE17" s="889"/>
      <c r="AF17" s="889"/>
      <c r="AG17" s="889"/>
      <c r="AH17" s="889"/>
      <c r="AI17" s="889"/>
      <c r="AJ17" s="889"/>
      <c r="AK17" s="889"/>
      <c r="AL17" s="889"/>
      <c r="AM17" s="889"/>
      <c r="AN17" s="889"/>
      <c r="AO17" s="889"/>
      <c r="AP17" s="889"/>
      <c r="AQ17" s="889"/>
      <c r="AR17" s="889"/>
      <c r="AS17" s="889"/>
      <c r="AT17" s="889"/>
      <c r="AU17" s="889"/>
      <c r="AV17" s="889"/>
      <c r="AW17" s="889"/>
      <c r="AX17" s="889"/>
      <c r="AY17" s="889"/>
      <c r="AZ17" s="889"/>
      <c r="BA17" s="889"/>
      <c r="BB17" s="889"/>
      <c r="BC17" s="889"/>
      <c r="BD17" s="889"/>
      <c r="BE17" s="889"/>
      <c r="BF17" s="889"/>
      <c r="BG17" s="889"/>
      <c r="BH17" s="889"/>
      <c r="BI17" s="889"/>
      <c r="BJ17" s="889"/>
      <c r="BK17" s="889"/>
    </row>
    <row r="18" spans="1:70" s="938" customFormat="1" ht="21.75" customHeight="1">
      <c r="A18" s="935" t="s">
        <v>251</v>
      </c>
      <c r="B18" s="835">
        <v>24.94145</v>
      </c>
      <c r="C18" s="835"/>
      <c r="D18" s="939">
        <v>0</v>
      </c>
      <c r="E18" s="940">
        <v>0</v>
      </c>
      <c r="F18" s="937">
        <v>0</v>
      </c>
      <c r="G18" s="836">
        <v>0</v>
      </c>
      <c r="H18" s="919" t="s">
        <v>4</v>
      </c>
      <c r="I18" s="889"/>
      <c r="J18" s="889"/>
      <c r="K18" s="889"/>
      <c r="L18" s="889"/>
      <c r="M18" s="889"/>
      <c r="N18" s="889"/>
      <c r="O18" s="889"/>
      <c r="P18" s="889"/>
      <c r="Q18" s="889"/>
      <c r="R18" s="889"/>
      <c r="S18" s="889"/>
      <c r="T18" s="889"/>
      <c r="U18" s="889"/>
      <c r="V18" s="889"/>
      <c r="W18" s="889"/>
      <c r="X18" s="889"/>
      <c r="Y18" s="889"/>
      <c r="Z18" s="889"/>
      <c r="AA18" s="889"/>
      <c r="AB18" s="889"/>
      <c r="AC18" s="889"/>
      <c r="AD18" s="889"/>
      <c r="AE18" s="889"/>
      <c r="AF18" s="889"/>
      <c r="AG18" s="889"/>
      <c r="AH18" s="889"/>
      <c r="AI18" s="889"/>
      <c r="AJ18" s="889"/>
      <c r="AK18" s="889"/>
      <c r="AL18" s="889"/>
      <c r="AM18" s="889"/>
      <c r="AN18" s="889"/>
      <c r="AO18" s="889"/>
      <c r="AP18" s="889"/>
      <c r="AQ18" s="889"/>
      <c r="AR18" s="889"/>
      <c r="AS18" s="889"/>
      <c r="AT18" s="889"/>
      <c r="AU18" s="889"/>
      <c r="AV18" s="889"/>
      <c r="AW18" s="889"/>
      <c r="AX18" s="889"/>
      <c r="AY18" s="889"/>
      <c r="AZ18" s="889"/>
      <c r="BA18" s="889"/>
      <c r="BB18" s="889"/>
      <c r="BC18" s="889"/>
      <c r="BD18" s="889"/>
      <c r="BE18" s="889"/>
      <c r="BF18" s="889"/>
      <c r="BG18" s="889"/>
      <c r="BH18" s="889"/>
      <c r="BI18" s="889"/>
      <c r="BJ18" s="889"/>
      <c r="BK18" s="889"/>
    </row>
    <row r="19" spans="1:70" s="938" customFormat="1" ht="21.75" customHeight="1">
      <c r="A19" s="935" t="s">
        <v>252</v>
      </c>
      <c r="B19" s="835">
        <v>805.49899000000005</v>
      </c>
      <c r="C19" s="835"/>
      <c r="D19" s="939">
        <v>0</v>
      </c>
      <c r="E19" s="940">
        <v>0</v>
      </c>
      <c r="F19" s="937">
        <v>0</v>
      </c>
      <c r="G19" s="836">
        <v>0</v>
      </c>
      <c r="H19" s="919" t="s">
        <v>4</v>
      </c>
      <c r="I19" s="889"/>
      <c r="J19" s="889"/>
      <c r="K19" s="889"/>
      <c r="L19" s="889"/>
      <c r="M19" s="889"/>
      <c r="N19" s="889"/>
      <c r="O19" s="889"/>
      <c r="P19" s="889"/>
      <c r="Q19" s="889"/>
      <c r="R19" s="889"/>
      <c r="S19" s="889"/>
      <c r="T19" s="889"/>
      <c r="U19" s="889"/>
      <c r="V19" s="889"/>
      <c r="W19" s="889"/>
      <c r="X19" s="889"/>
      <c r="Y19" s="889"/>
      <c r="Z19" s="889"/>
      <c r="AA19" s="889"/>
      <c r="AB19" s="889"/>
      <c r="AC19" s="889"/>
      <c r="AD19" s="889"/>
      <c r="AE19" s="889"/>
      <c r="AF19" s="889"/>
      <c r="AG19" s="889"/>
      <c r="AH19" s="889"/>
      <c r="AI19" s="889"/>
      <c r="AJ19" s="889"/>
      <c r="AK19" s="889"/>
      <c r="AL19" s="889"/>
      <c r="AM19" s="889"/>
      <c r="AN19" s="889"/>
      <c r="AO19" s="889"/>
      <c r="AP19" s="889"/>
      <c r="AQ19" s="889"/>
      <c r="AR19" s="889"/>
      <c r="AS19" s="889"/>
      <c r="AT19" s="889"/>
      <c r="AU19" s="889"/>
      <c r="AV19" s="889"/>
      <c r="AW19" s="889"/>
      <c r="AX19" s="889"/>
      <c r="AY19" s="889"/>
      <c r="AZ19" s="889"/>
      <c r="BA19" s="889"/>
      <c r="BB19" s="889"/>
      <c r="BC19" s="889"/>
      <c r="BD19" s="889"/>
      <c r="BE19" s="889"/>
      <c r="BF19" s="889"/>
      <c r="BG19" s="889"/>
      <c r="BH19" s="889"/>
      <c r="BI19" s="889"/>
      <c r="BJ19" s="889"/>
      <c r="BK19" s="889"/>
    </row>
    <row r="20" spans="1:70" s="938" customFormat="1" ht="21.75" customHeight="1">
      <c r="A20" s="935" t="s">
        <v>253</v>
      </c>
      <c r="B20" s="835">
        <v>1569.3280099999999</v>
      </c>
      <c r="C20" s="835"/>
      <c r="D20" s="939">
        <v>0</v>
      </c>
      <c r="E20" s="940">
        <v>0</v>
      </c>
      <c r="F20" s="937">
        <v>0</v>
      </c>
      <c r="G20" s="836">
        <v>0</v>
      </c>
      <c r="H20" s="919" t="s">
        <v>4</v>
      </c>
      <c r="I20" s="889"/>
      <c r="J20" s="889"/>
      <c r="K20" s="889"/>
      <c r="L20" s="889"/>
      <c r="M20" s="889"/>
      <c r="N20" s="889"/>
      <c r="O20" s="889"/>
      <c r="P20" s="889"/>
      <c r="Q20" s="889"/>
      <c r="R20" s="889"/>
      <c r="S20" s="889"/>
      <c r="T20" s="889"/>
      <c r="U20" s="889"/>
      <c r="V20" s="889"/>
      <c r="W20" s="889"/>
      <c r="X20" s="889"/>
      <c r="Y20" s="889"/>
      <c r="Z20" s="889"/>
      <c r="AA20" s="889"/>
      <c r="AB20" s="889"/>
      <c r="AC20" s="889"/>
      <c r="AD20" s="889"/>
      <c r="AE20" s="889"/>
      <c r="AF20" s="889"/>
      <c r="AG20" s="889"/>
      <c r="AH20" s="889"/>
      <c r="AI20" s="889"/>
      <c r="AJ20" s="889"/>
      <c r="AK20" s="889"/>
      <c r="AL20" s="889"/>
      <c r="AM20" s="889"/>
      <c r="AN20" s="889"/>
      <c r="AO20" s="889"/>
      <c r="AP20" s="889"/>
      <c r="AQ20" s="889"/>
      <c r="AR20" s="889"/>
      <c r="AS20" s="889"/>
      <c r="AT20" s="889"/>
      <c r="AU20" s="889"/>
      <c r="AV20" s="889"/>
      <c r="AW20" s="889"/>
      <c r="AX20" s="889"/>
      <c r="AY20" s="889"/>
      <c r="AZ20" s="889"/>
      <c r="BA20" s="889"/>
      <c r="BB20" s="889"/>
      <c r="BC20" s="889"/>
      <c r="BD20" s="889"/>
      <c r="BE20" s="889"/>
      <c r="BF20" s="889"/>
      <c r="BG20" s="889"/>
      <c r="BH20" s="889"/>
      <c r="BI20" s="889"/>
      <c r="BJ20" s="889"/>
      <c r="BK20" s="889"/>
    </row>
    <row r="21" spans="1:70" s="938" customFormat="1" ht="21.75" customHeight="1">
      <c r="A21" s="935" t="s">
        <v>740</v>
      </c>
      <c r="B21" s="835">
        <v>4.4906199999999998</v>
      </c>
      <c r="C21" s="835"/>
      <c r="D21" s="939">
        <v>0</v>
      </c>
      <c r="E21" s="940">
        <v>0</v>
      </c>
      <c r="F21" s="937">
        <v>0</v>
      </c>
      <c r="G21" s="836">
        <v>0</v>
      </c>
      <c r="H21" s="919" t="s">
        <v>4</v>
      </c>
      <c r="I21" s="889"/>
      <c r="J21" s="889"/>
      <c r="K21" s="889"/>
      <c r="L21" s="889"/>
      <c r="M21" s="889"/>
      <c r="N21" s="889"/>
      <c r="O21" s="889"/>
      <c r="P21" s="889"/>
      <c r="Q21" s="889"/>
      <c r="R21" s="889"/>
      <c r="S21" s="889"/>
      <c r="T21" s="889"/>
      <c r="U21" s="889"/>
      <c r="V21" s="889"/>
      <c r="W21" s="889"/>
      <c r="X21" s="889"/>
      <c r="Y21" s="889"/>
      <c r="Z21" s="889"/>
      <c r="AA21" s="889"/>
      <c r="AB21" s="889"/>
      <c r="AC21" s="889"/>
      <c r="AD21" s="889"/>
      <c r="AE21" s="889"/>
      <c r="AF21" s="889"/>
      <c r="AG21" s="889"/>
      <c r="AH21" s="889"/>
      <c r="AI21" s="889"/>
      <c r="AJ21" s="889"/>
      <c r="AK21" s="889"/>
      <c r="AL21" s="889"/>
      <c r="AM21" s="889"/>
      <c r="AN21" s="889"/>
      <c r="AO21" s="889"/>
      <c r="AP21" s="889"/>
      <c r="AQ21" s="889"/>
      <c r="AR21" s="889"/>
      <c r="AS21" s="889"/>
      <c r="AT21" s="889"/>
      <c r="AU21" s="889"/>
      <c r="AV21" s="889"/>
      <c r="AW21" s="889"/>
      <c r="AX21" s="889"/>
      <c r="AY21" s="889"/>
      <c r="AZ21" s="889"/>
      <c r="BA21" s="889"/>
      <c r="BB21" s="889"/>
      <c r="BC21" s="889"/>
      <c r="BD21" s="889"/>
      <c r="BE21" s="889"/>
      <c r="BF21" s="889"/>
      <c r="BG21" s="889"/>
      <c r="BH21" s="889"/>
      <c r="BI21" s="889"/>
      <c r="BJ21" s="889"/>
      <c r="BK21" s="889"/>
    </row>
    <row r="22" spans="1:70" s="938" customFormat="1" ht="21.75" customHeight="1">
      <c r="A22" s="935" t="s">
        <v>255</v>
      </c>
      <c r="B22" s="835">
        <v>18.70449</v>
      </c>
      <c r="C22" s="835"/>
      <c r="D22" s="939">
        <v>0</v>
      </c>
      <c r="E22" s="940">
        <v>0</v>
      </c>
      <c r="F22" s="937">
        <v>0</v>
      </c>
      <c r="G22" s="836">
        <v>0</v>
      </c>
      <c r="H22" s="919" t="s">
        <v>4</v>
      </c>
      <c r="I22" s="889"/>
      <c r="J22" s="889"/>
      <c r="K22" s="889"/>
      <c r="L22" s="889"/>
      <c r="M22" s="889"/>
      <c r="N22" s="889"/>
      <c r="O22" s="889"/>
      <c r="P22" s="889"/>
      <c r="Q22" s="889"/>
      <c r="R22" s="889"/>
      <c r="S22" s="889"/>
      <c r="T22" s="889"/>
      <c r="U22" s="889"/>
      <c r="V22" s="889"/>
      <c r="W22" s="889"/>
      <c r="X22" s="889"/>
      <c r="Y22" s="889"/>
      <c r="Z22" s="889"/>
      <c r="AA22" s="889"/>
      <c r="AB22" s="889"/>
      <c r="AC22" s="889"/>
      <c r="AD22" s="889"/>
      <c r="AE22" s="889"/>
      <c r="AF22" s="889"/>
      <c r="AG22" s="889"/>
      <c r="AH22" s="889"/>
      <c r="AI22" s="889"/>
      <c r="AJ22" s="889"/>
      <c r="AK22" s="889"/>
      <c r="AL22" s="889"/>
      <c r="AM22" s="889"/>
      <c r="AN22" s="889"/>
      <c r="AO22" s="889"/>
      <c r="AP22" s="889"/>
      <c r="AQ22" s="889"/>
      <c r="AR22" s="889"/>
      <c r="AS22" s="889"/>
      <c r="AT22" s="889"/>
      <c r="AU22" s="889"/>
      <c r="AV22" s="889"/>
      <c r="AW22" s="889"/>
      <c r="AX22" s="889"/>
      <c r="AY22" s="889"/>
      <c r="AZ22" s="889"/>
      <c r="BA22" s="889"/>
      <c r="BB22" s="889"/>
      <c r="BC22" s="889"/>
      <c r="BD22" s="889"/>
      <c r="BE22" s="889"/>
      <c r="BF22" s="889"/>
      <c r="BG22" s="889"/>
      <c r="BH22" s="889"/>
      <c r="BI22" s="889"/>
      <c r="BJ22" s="889"/>
      <c r="BK22" s="889"/>
    </row>
    <row r="23" spans="1:70" ht="21.75" customHeight="1">
      <c r="A23" s="935" t="s">
        <v>256</v>
      </c>
      <c r="B23" s="835">
        <v>2878.5003500000003</v>
      </c>
      <c r="C23" s="835"/>
      <c r="D23" s="939">
        <v>0</v>
      </c>
      <c r="E23" s="940">
        <v>0</v>
      </c>
      <c r="F23" s="937">
        <v>0</v>
      </c>
      <c r="G23" s="836">
        <v>0</v>
      </c>
      <c r="H23" s="919" t="s">
        <v>4</v>
      </c>
    </row>
    <row r="24" spans="1:70" s="938" customFormat="1" ht="21.75" customHeight="1">
      <c r="A24" s="935" t="s">
        <v>257</v>
      </c>
      <c r="B24" s="835">
        <v>623.17581000000007</v>
      </c>
      <c r="C24" s="835"/>
      <c r="D24" s="939">
        <v>0</v>
      </c>
      <c r="E24" s="940">
        <v>0</v>
      </c>
      <c r="F24" s="937">
        <v>0</v>
      </c>
      <c r="G24" s="836">
        <v>0</v>
      </c>
      <c r="H24" s="919" t="s">
        <v>4</v>
      </c>
      <c r="I24" s="889"/>
      <c r="J24" s="889"/>
      <c r="K24" s="889"/>
      <c r="L24" s="889"/>
      <c r="M24" s="889"/>
      <c r="N24" s="889"/>
      <c r="O24" s="889"/>
      <c r="P24" s="889"/>
      <c r="Q24" s="889"/>
      <c r="R24" s="889"/>
      <c r="S24" s="889"/>
      <c r="T24" s="889"/>
      <c r="U24" s="889"/>
      <c r="V24" s="889"/>
      <c r="W24" s="889"/>
      <c r="X24" s="889"/>
      <c r="Y24" s="889"/>
      <c r="Z24" s="889"/>
      <c r="AA24" s="889"/>
      <c r="AB24" s="889"/>
      <c r="AC24" s="889"/>
      <c r="AD24" s="889"/>
      <c r="AE24" s="889"/>
      <c r="AF24" s="889"/>
      <c r="AG24" s="889"/>
      <c r="AH24" s="889"/>
      <c r="AI24" s="889"/>
      <c r="AJ24" s="889"/>
      <c r="AK24" s="889"/>
      <c r="AL24" s="889"/>
      <c r="AM24" s="889"/>
      <c r="AN24" s="889"/>
      <c r="AO24" s="889"/>
      <c r="AP24" s="889"/>
      <c r="AQ24" s="889"/>
      <c r="AR24" s="889"/>
      <c r="AS24" s="889"/>
      <c r="AT24" s="889"/>
      <c r="AU24" s="889"/>
      <c r="AV24" s="889"/>
      <c r="AW24" s="889"/>
      <c r="AX24" s="889"/>
      <c r="AY24" s="889"/>
      <c r="AZ24" s="889"/>
      <c r="BA24" s="889"/>
      <c r="BB24" s="889"/>
      <c r="BC24" s="889"/>
      <c r="BD24" s="889"/>
      <c r="BE24" s="889"/>
      <c r="BF24" s="889"/>
      <c r="BG24" s="889"/>
      <c r="BH24" s="889"/>
      <c r="BI24" s="889"/>
      <c r="BJ24" s="889"/>
      <c r="BK24" s="889"/>
    </row>
    <row r="25" spans="1:70" s="945" customFormat="1" ht="31.5" customHeight="1">
      <c r="A25" s="941" t="s">
        <v>741</v>
      </c>
      <c r="B25" s="847">
        <v>5803.6596699999991</v>
      </c>
      <c r="C25" s="847"/>
      <c r="D25" s="942">
        <v>0</v>
      </c>
      <c r="E25" s="943">
        <v>0</v>
      </c>
      <c r="F25" s="944">
        <v>0</v>
      </c>
      <c r="G25" s="836">
        <v>0</v>
      </c>
      <c r="H25" s="919" t="s">
        <v>4</v>
      </c>
      <c r="I25" s="889"/>
      <c r="J25" s="889"/>
      <c r="K25" s="889"/>
      <c r="L25" s="889"/>
      <c r="M25" s="889"/>
      <c r="N25" s="889"/>
      <c r="O25" s="889"/>
      <c r="P25" s="889"/>
      <c r="Q25" s="889"/>
      <c r="R25" s="889"/>
      <c r="S25" s="889"/>
      <c r="T25" s="889"/>
      <c r="U25" s="889"/>
      <c r="V25" s="889"/>
      <c r="W25" s="889"/>
      <c r="X25" s="889"/>
      <c r="Y25" s="889"/>
      <c r="Z25" s="889"/>
      <c r="AA25" s="889"/>
      <c r="AB25" s="889"/>
      <c r="AC25" s="889"/>
      <c r="AD25" s="889"/>
      <c r="AE25" s="889"/>
      <c r="AF25" s="889"/>
      <c r="AG25" s="889"/>
      <c r="AH25" s="889"/>
      <c r="AI25" s="889"/>
      <c r="AJ25" s="889"/>
      <c r="AK25" s="889"/>
      <c r="AL25" s="889"/>
      <c r="AM25" s="889"/>
      <c r="AN25" s="889"/>
      <c r="AO25" s="889"/>
      <c r="AP25" s="889"/>
      <c r="AQ25" s="889"/>
      <c r="AR25" s="889"/>
      <c r="AS25" s="889"/>
      <c r="AT25" s="889"/>
      <c r="AU25" s="889"/>
      <c r="AV25" s="889"/>
      <c r="AW25" s="889"/>
      <c r="AX25" s="889"/>
      <c r="AY25" s="889"/>
      <c r="AZ25" s="889"/>
      <c r="BA25" s="889"/>
      <c r="BB25" s="889"/>
      <c r="BC25" s="889"/>
      <c r="BD25" s="889"/>
      <c r="BE25" s="889"/>
      <c r="BF25" s="889"/>
      <c r="BG25" s="889"/>
      <c r="BH25" s="889"/>
      <c r="BI25" s="889"/>
      <c r="BJ25" s="889"/>
      <c r="BK25" s="889"/>
    </row>
    <row r="26" spans="1:70" s="946" customFormat="1" ht="19.5" customHeight="1">
      <c r="A26" s="935" t="s">
        <v>259</v>
      </c>
      <c r="B26" s="835">
        <v>43.248139999999999</v>
      </c>
      <c r="C26" s="835"/>
      <c r="D26" s="936">
        <v>0</v>
      </c>
      <c r="E26" s="940">
        <v>0</v>
      </c>
      <c r="F26" s="937">
        <v>0</v>
      </c>
      <c r="G26" s="836">
        <v>0</v>
      </c>
      <c r="H26" s="919" t="s">
        <v>4</v>
      </c>
      <c r="I26" s="889"/>
      <c r="J26" s="889"/>
      <c r="K26" s="889"/>
      <c r="L26" s="889"/>
      <c r="M26" s="889"/>
      <c r="N26" s="889"/>
      <c r="O26" s="889"/>
      <c r="P26" s="889"/>
      <c r="Q26" s="889"/>
      <c r="R26" s="889"/>
      <c r="S26" s="889"/>
      <c r="T26" s="889"/>
      <c r="U26" s="889"/>
      <c r="V26" s="889"/>
      <c r="W26" s="889"/>
      <c r="X26" s="889"/>
      <c r="Y26" s="889"/>
      <c r="Z26" s="889"/>
      <c r="AA26" s="889"/>
      <c r="AB26" s="889"/>
      <c r="AC26" s="889"/>
      <c r="AD26" s="889"/>
      <c r="AE26" s="889"/>
      <c r="AF26" s="889"/>
      <c r="AG26" s="889"/>
      <c r="AH26" s="889"/>
      <c r="AI26" s="889"/>
      <c r="AJ26" s="889"/>
      <c r="AK26" s="889"/>
      <c r="AL26" s="889"/>
      <c r="AM26" s="889"/>
      <c r="AN26" s="889"/>
      <c r="AO26" s="889"/>
      <c r="AP26" s="889"/>
      <c r="AQ26" s="889"/>
      <c r="AR26" s="889"/>
      <c r="AS26" s="889"/>
      <c r="AT26" s="889"/>
      <c r="AU26" s="889"/>
      <c r="AV26" s="889"/>
      <c r="AW26" s="889"/>
      <c r="AX26" s="889"/>
      <c r="AY26" s="889"/>
      <c r="AZ26" s="889"/>
      <c r="BA26" s="889"/>
      <c r="BB26" s="889"/>
      <c r="BC26" s="889"/>
      <c r="BD26" s="889"/>
      <c r="BE26" s="889"/>
      <c r="BF26" s="889"/>
      <c r="BG26" s="889"/>
      <c r="BH26" s="889"/>
      <c r="BI26" s="889"/>
      <c r="BJ26" s="889"/>
      <c r="BK26" s="889"/>
    </row>
    <row r="27" spans="1:70" s="946" customFormat="1" ht="21.75" customHeight="1">
      <c r="A27" s="935" t="s">
        <v>260</v>
      </c>
      <c r="B27" s="835">
        <v>142718.7569500001</v>
      </c>
      <c r="C27" s="835"/>
      <c r="D27" s="936">
        <v>225.89080999999999</v>
      </c>
      <c r="E27" s="940">
        <v>17.059829999999998</v>
      </c>
      <c r="F27" s="937">
        <v>201.50788999999997</v>
      </c>
      <c r="G27" s="836">
        <v>24.382920000000002</v>
      </c>
      <c r="H27" s="919" t="s">
        <v>4</v>
      </c>
      <c r="I27" s="889"/>
      <c r="J27" s="889"/>
      <c r="K27" s="889"/>
      <c r="L27" s="889"/>
      <c r="M27" s="889"/>
      <c r="N27" s="889"/>
      <c r="O27" s="889"/>
      <c r="P27" s="889"/>
      <c r="Q27" s="889"/>
      <c r="R27" s="889"/>
      <c r="S27" s="889"/>
      <c r="T27" s="889"/>
      <c r="U27" s="889"/>
      <c r="V27" s="889"/>
      <c r="W27" s="889"/>
      <c r="X27" s="889"/>
      <c r="Y27" s="889"/>
      <c r="Z27" s="889"/>
      <c r="AA27" s="889"/>
      <c r="AB27" s="889"/>
      <c r="AC27" s="889"/>
      <c r="AD27" s="889"/>
      <c r="AE27" s="889"/>
      <c r="AF27" s="889"/>
      <c r="AG27" s="889"/>
      <c r="AH27" s="889"/>
      <c r="AI27" s="889"/>
      <c r="AJ27" s="889"/>
      <c r="AK27" s="889"/>
      <c r="AL27" s="889"/>
      <c r="AM27" s="889"/>
      <c r="AN27" s="889"/>
      <c r="AO27" s="889"/>
      <c r="AP27" s="889"/>
      <c r="AQ27" s="889"/>
      <c r="AR27" s="889"/>
      <c r="AS27" s="889"/>
      <c r="AT27" s="889"/>
      <c r="AU27" s="889"/>
      <c r="AV27" s="889"/>
      <c r="AW27" s="889"/>
      <c r="AX27" s="889"/>
      <c r="AY27" s="889"/>
      <c r="AZ27" s="889"/>
      <c r="BA27" s="889"/>
      <c r="BB27" s="889"/>
      <c r="BC27" s="889"/>
      <c r="BD27" s="889"/>
      <c r="BE27" s="889"/>
      <c r="BF27" s="889"/>
      <c r="BG27" s="889"/>
      <c r="BH27" s="889"/>
      <c r="BI27" s="889"/>
      <c r="BJ27" s="889"/>
      <c r="BK27" s="889"/>
      <c r="BL27" s="889"/>
      <c r="BM27" s="889"/>
      <c r="BN27" s="889"/>
      <c r="BO27" s="889"/>
      <c r="BP27" s="889"/>
      <c r="BQ27" s="889"/>
      <c r="BR27" s="889"/>
    </row>
    <row r="28" spans="1:70" s="946" customFormat="1" ht="21.75" customHeight="1">
      <c r="A28" s="935" t="s">
        <v>742</v>
      </c>
      <c r="B28" s="835">
        <v>2504.8696900000004</v>
      </c>
      <c r="C28" s="835"/>
      <c r="D28" s="936">
        <v>0</v>
      </c>
      <c r="E28" s="940">
        <v>0</v>
      </c>
      <c r="F28" s="937">
        <v>0</v>
      </c>
      <c r="G28" s="836">
        <v>0</v>
      </c>
      <c r="H28" s="919" t="s">
        <v>4</v>
      </c>
      <c r="I28" s="889"/>
      <c r="J28" s="889"/>
      <c r="K28" s="889"/>
      <c r="L28" s="889"/>
      <c r="M28" s="889"/>
      <c r="N28" s="889"/>
      <c r="O28" s="889"/>
      <c r="P28" s="889"/>
      <c r="Q28" s="889"/>
      <c r="R28" s="889"/>
      <c r="S28" s="889"/>
      <c r="T28" s="889"/>
      <c r="U28" s="889"/>
      <c r="V28" s="889"/>
      <c r="W28" s="889"/>
      <c r="X28" s="889"/>
      <c r="Y28" s="889"/>
      <c r="Z28" s="889"/>
      <c r="AA28" s="889"/>
      <c r="AB28" s="889"/>
      <c r="AC28" s="889"/>
      <c r="AD28" s="889"/>
      <c r="AE28" s="889"/>
      <c r="AF28" s="889"/>
      <c r="AG28" s="889"/>
      <c r="AH28" s="889"/>
      <c r="AI28" s="889"/>
      <c r="AJ28" s="889"/>
      <c r="AK28" s="889"/>
      <c r="AL28" s="889"/>
      <c r="AM28" s="889"/>
      <c r="AN28" s="889"/>
      <c r="AO28" s="889"/>
      <c r="AP28" s="889"/>
      <c r="AQ28" s="889"/>
      <c r="AR28" s="889"/>
      <c r="AS28" s="889"/>
      <c r="AT28" s="889"/>
      <c r="AU28" s="889"/>
      <c r="AV28" s="889"/>
      <c r="AW28" s="889"/>
      <c r="AX28" s="889"/>
      <c r="AY28" s="889"/>
      <c r="AZ28" s="889"/>
      <c r="BA28" s="889"/>
      <c r="BB28" s="889"/>
      <c r="BC28" s="889"/>
      <c r="BD28" s="889"/>
      <c r="BE28" s="889"/>
      <c r="BF28" s="889"/>
      <c r="BG28" s="889"/>
      <c r="BH28" s="889"/>
      <c r="BI28" s="889"/>
      <c r="BJ28" s="889"/>
      <c r="BK28" s="889"/>
      <c r="BL28" s="889"/>
      <c r="BM28" s="889"/>
      <c r="BN28" s="889"/>
      <c r="BO28" s="889"/>
      <c r="BP28" s="889"/>
      <c r="BQ28" s="889"/>
      <c r="BR28" s="889"/>
    </row>
    <row r="29" spans="1:70" s="946" customFormat="1" ht="21" customHeight="1">
      <c r="A29" s="935" t="s">
        <v>262</v>
      </c>
      <c r="B29" s="835">
        <v>1027.6148999999998</v>
      </c>
      <c r="C29" s="835"/>
      <c r="D29" s="936">
        <v>0</v>
      </c>
      <c r="E29" s="940">
        <v>0</v>
      </c>
      <c r="F29" s="937">
        <v>0</v>
      </c>
      <c r="G29" s="836">
        <v>0</v>
      </c>
      <c r="H29" s="919" t="s">
        <v>4</v>
      </c>
      <c r="I29" s="889"/>
      <c r="J29" s="889"/>
      <c r="K29" s="889"/>
      <c r="L29" s="889"/>
      <c r="M29" s="889"/>
      <c r="N29" s="889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  <c r="AC29" s="889"/>
      <c r="AD29" s="889"/>
      <c r="AE29" s="889"/>
      <c r="AF29" s="889"/>
      <c r="AG29" s="889"/>
      <c r="AH29" s="889"/>
      <c r="AI29" s="889"/>
      <c r="AJ29" s="889"/>
      <c r="AK29" s="889"/>
      <c r="AL29" s="889"/>
      <c r="AM29" s="889"/>
      <c r="AN29" s="889"/>
      <c r="AO29" s="889"/>
      <c r="AP29" s="889"/>
      <c r="AQ29" s="889"/>
      <c r="AR29" s="889"/>
      <c r="AS29" s="889"/>
      <c r="AT29" s="889"/>
      <c r="AU29" s="889"/>
      <c r="AV29" s="889"/>
      <c r="AW29" s="889"/>
      <c r="AX29" s="889"/>
      <c r="AY29" s="889"/>
      <c r="AZ29" s="889"/>
      <c r="BA29" s="889"/>
      <c r="BB29" s="889"/>
      <c r="BC29" s="889"/>
      <c r="BD29" s="889"/>
      <c r="BE29" s="889"/>
      <c r="BF29" s="889"/>
      <c r="BG29" s="889"/>
      <c r="BH29" s="889"/>
      <c r="BI29" s="889"/>
      <c r="BJ29" s="889"/>
      <c r="BK29" s="889"/>
      <c r="BL29" s="889"/>
      <c r="BM29" s="889"/>
      <c r="BN29" s="889"/>
      <c r="BO29" s="889"/>
      <c r="BP29" s="889"/>
      <c r="BQ29" s="889"/>
      <c r="BR29" s="889"/>
    </row>
    <row r="30" spans="1:70" s="938" customFormat="1" ht="31.5" customHeight="1">
      <c r="A30" s="941" t="s">
        <v>743</v>
      </c>
      <c r="B30" s="947">
        <v>2939.5585699999997</v>
      </c>
      <c r="C30" s="847"/>
      <c r="D30" s="948">
        <v>0</v>
      </c>
      <c r="E30" s="949">
        <v>0</v>
      </c>
      <c r="F30" s="950">
        <v>0</v>
      </c>
      <c r="G30" s="836">
        <v>0</v>
      </c>
      <c r="H30" s="919" t="s">
        <v>4</v>
      </c>
      <c r="I30" s="889"/>
      <c r="J30" s="889"/>
      <c r="K30" s="889"/>
      <c r="L30" s="889"/>
      <c r="M30" s="889"/>
      <c r="N30" s="889"/>
      <c r="O30" s="889"/>
      <c r="P30" s="889"/>
      <c r="Q30" s="889"/>
      <c r="R30" s="889"/>
      <c r="S30" s="889"/>
      <c r="T30" s="889"/>
      <c r="U30" s="889"/>
      <c r="V30" s="889"/>
      <c r="W30" s="889"/>
      <c r="X30" s="889"/>
      <c r="Y30" s="889"/>
      <c r="Z30" s="889"/>
      <c r="AA30" s="889"/>
      <c r="AB30" s="889"/>
      <c r="AC30" s="889"/>
      <c r="AD30" s="889"/>
      <c r="AE30" s="889"/>
      <c r="AF30" s="889"/>
      <c r="AG30" s="889"/>
      <c r="AH30" s="889"/>
      <c r="AI30" s="889"/>
      <c r="AJ30" s="889"/>
      <c r="AK30" s="889"/>
      <c r="AL30" s="889"/>
      <c r="AM30" s="889"/>
      <c r="AN30" s="889"/>
      <c r="AO30" s="889"/>
      <c r="AP30" s="889"/>
      <c r="AQ30" s="889"/>
      <c r="AR30" s="889"/>
      <c r="AS30" s="889"/>
      <c r="AT30" s="889"/>
      <c r="AU30" s="889"/>
      <c r="AV30" s="889"/>
      <c r="AW30" s="889"/>
      <c r="AX30" s="889"/>
      <c r="AY30" s="889"/>
      <c r="AZ30" s="889"/>
      <c r="BA30" s="889"/>
      <c r="BB30" s="889"/>
      <c r="BC30" s="889"/>
      <c r="BD30" s="889"/>
      <c r="BE30" s="889"/>
      <c r="BF30" s="889"/>
      <c r="BG30" s="889"/>
      <c r="BH30" s="889"/>
      <c r="BI30" s="889"/>
      <c r="BJ30" s="889"/>
      <c r="BK30" s="889"/>
      <c r="BL30" s="889"/>
      <c r="BM30" s="889"/>
      <c r="BN30" s="889"/>
      <c r="BO30" s="889"/>
      <c r="BP30" s="889"/>
      <c r="BQ30" s="889"/>
      <c r="BR30" s="889"/>
    </row>
    <row r="31" spans="1:70" s="938" customFormat="1" ht="21" customHeight="1">
      <c r="A31" s="935" t="s">
        <v>264</v>
      </c>
      <c r="B31" s="835">
        <v>1052899.3937299997</v>
      </c>
      <c r="C31" s="835"/>
      <c r="D31" s="939">
        <v>773408.82877999987</v>
      </c>
      <c r="E31" s="940">
        <v>773174.83194999991</v>
      </c>
      <c r="F31" s="937">
        <v>669217.7326499999</v>
      </c>
      <c r="G31" s="836">
        <v>104191.09612999999</v>
      </c>
      <c r="H31" s="919" t="s">
        <v>4</v>
      </c>
      <c r="I31" s="889"/>
      <c r="J31" s="889"/>
      <c r="K31" s="889"/>
      <c r="L31" s="889"/>
      <c r="M31" s="889"/>
      <c r="N31" s="889"/>
      <c r="O31" s="889"/>
      <c r="P31" s="889"/>
      <c r="Q31" s="889"/>
      <c r="R31" s="889"/>
      <c r="S31" s="889"/>
      <c r="T31" s="889"/>
      <c r="U31" s="889"/>
      <c r="V31" s="889"/>
      <c r="W31" s="889"/>
      <c r="X31" s="889"/>
      <c r="Y31" s="889"/>
      <c r="Z31" s="889"/>
      <c r="AA31" s="889"/>
      <c r="AB31" s="889"/>
      <c r="AC31" s="889"/>
      <c r="AD31" s="889"/>
      <c r="AE31" s="889"/>
      <c r="AF31" s="889"/>
      <c r="AG31" s="889"/>
      <c r="AH31" s="889"/>
      <c r="AI31" s="889"/>
      <c r="AJ31" s="889"/>
      <c r="AK31" s="889"/>
      <c r="AL31" s="889"/>
      <c r="AM31" s="889"/>
      <c r="AN31" s="889"/>
      <c r="AO31" s="889"/>
      <c r="AP31" s="889"/>
      <c r="AQ31" s="889"/>
      <c r="AR31" s="889"/>
      <c r="AS31" s="889"/>
      <c r="AT31" s="889"/>
      <c r="AU31" s="889"/>
      <c r="AV31" s="889"/>
      <c r="AW31" s="889"/>
      <c r="AX31" s="889"/>
      <c r="AY31" s="889"/>
      <c r="AZ31" s="889"/>
      <c r="BA31" s="889"/>
      <c r="BB31" s="889"/>
      <c r="BC31" s="889"/>
      <c r="BD31" s="889"/>
      <c r="BE31" s="889"/>
      <c r="BF31" s="889"/>
      <c r="BG31" s="889"/>
      <c r="BH31" s="889"/>
      <c r="BI31" s="889"/>
      <c r="BJ31" s="889"/>
      <c r="BK31" s="889"/>
      <c r="BL31" s="889"/>
      <c r="BM31" s="889"/>
      <c r="BN31" s="889"/>
      <c r="BO31" s="889"/>
      <c r="BP31" s="889"/>
      <c r="BQ31" s="889"/>
      <c r="BR31" s="889"/>
    </row>
    <row r="32" spans="1:70" s="938" customFormat="1" ht="23.25" customHeight="1">
      <c r="A32" s="935" t="s">
        <v>265</v>
      </c>
      <c r="B32" s="835">
        <v>4209.7671899999996</v>
      </c>
      <c r="C32" s="835"/>
      <c r="D32" s="936">
        <v>7.76579</v>
      </c>
      <c r="E32" s="936">
        <v>7.76579</v>
      </c>
      <c r="F32" s="937">
        <v>7.76579</v>
      </c>
      <c r="G32" s="836">
        <v>0</v>
      </c>
      <c r="H32" s="919" t="s">
        <v>4</v>
      </c>
      <c r="I32" s="889"/>
      <c r="J32" s="889"/>
      <c r="K32" s="889"/>
      <c r="L32" s="889"/>
      <c r="M32" s="889"/>
      <c r="N32" s="889"/>
      <c r="O32" s="889"/>
      <c r="P32" s="889"/>
      <c r="Q32" s="889"/>
      <c r="R32" s="889"/>
      <c r="S32" s="889"/>
      <c r="T32" s="889"/>
      <c r="U32" s="889"/>
      <c r="V32" s="889"/>
      <c r="W32" s="889"/>
      <c r="X32" s="889"/>
      <c r="Y32" s="889"/>
      <c r="Z32" s="889"/>
      <c r="AA32" s="889"/>
      <c r="AB32" s="889"/>
      <c r="AC32" s="889"/>
      <c r="AD32" s="889"/>
      <c r="AE32" s="889"/>
      <c r="AF32" s="889"/>
      <c r="AG32" s="889"/>
      <c r="AH32" s="889"/>
      <c r="AI32" s="889"/>
      <c r="AJ32" s="889"/>
      <c r="AK32" s="889"/>
      <c r="AL32" s="889"/>
      <c r="AM32" s="889"/>
      <c r="AN32" s="889"/>
      <c r="AO32" s="889"/>
      <c r="AP32" s="889"/>
      <c r="AQ32" s="889"/>
      <c r="AR32" s="889"/>
      <c r="AS32" s="889"/>
      <c r="AT32" s="889"/>
      <c r="AU32" s="889"/>
      <c r="AV32" s="889"/>
      <c r="AW32" s="889"/>
      <c r="AX32" s="889"/>
      <c r="AY32" s="889"/>
      <c r="AZ32" s="889"/>
      <c r="BA32" s="889"/>
      <c r="BB32" s="889"/>
      <c r="BC32" s="889"/>
      <c r="BD32" s="889"/>
      <c r="BE32" s="889"/>
      <c r="BF32" s="889"/>
      <c r="BG32" s="889"/>
      <c r="BH32" s="889"/>
      <c r="BI32" s="889"/>
      <c r="BJ32" s="889"/>
      <c r="BK32" s="889"/>
      <c r="BL32" s="889"/>
      <c r="BM32" s="889"/>
      <c r="BN32" s="889"/>
      <c r="BO32" s="889"/>
      <c r="BP32" s="889"/>
      <c r="BQ32" s="889"/>
      <c r="BR32" s="889"/>
    </row>
    <row r="33" spans="1:70" s="938" customFormat="1" ht="21.75" customHeight="1">
      <c r="A33" s="935" t="s">
        <v>266</v>
      </c>
      <c r="B33" s="835">
        <v>12070.523340000003</v>
      </c>
      <c r="C33" s="835"/>
      <c r="D33" s="936">
        <v>3096.21711</v>
      </c>
      <c r="E33" s="936">
        <v>3096.21711</v>
      </c>
      <c r="F33" s="937">
        <v>3096.21711</v>
      </c>
      <c r="G33" s="836">
        <v>0</v>
      </c>
      <c r="H33" s="919" t="s">
        <v>4</v>
      </c>
      <c r="I33" s="889"/>
      <c r="J33" s="889"/>
      <c r="K33" s="889"/>
      <c r="L33" s="889"/>
      <c r="M33" s="889"/>
      <c r="N33" s="889"/>
      <c r="O33" s="889"/>
      <c r="P33" s="889"/>
      <c r="Q33" s="889"/>
      <c r="R33" s="889"/>
      <c r="S33" s="889"/>
      <c r="T33" s="889"/>
      <c r="U33" s="889"/>
      <c r="V33" s="889"/>
      <c r="W33" s="889"/>
      <c r="X33" s="889"/>
      <c r="Y33" s="889"/>
      <c r="Z33" s="889"/>
      <c r="AA33" s="889"/>
      <c r="AB33" s="889"/>
      <c r="AC33" s="889"/>
      <c r="AD33" s="889"/>
      <c r="AE33" s="889"/>
      <c r="AF33" s="889"/>
      <c r="AG33" s="889"/>
      <c r="AH33" s="889"/>
      <c r="AI33" s="889"/>
      <c r="AJ33" s="889"/>
      <c r="AK33" s="889"/>
      <c r="AL33" s="889"/>
      <c r="AM33" s="889"/>
      <c r="AN33" s="889"/>
      <c r="AO33" s="889"/>
      <c r="AP33" s="889"/>
      <c r="AQ33" s="889"/>
      <c r="AR33" s="889"/>
      <c r="AS33" s="889"/>
      <c r="AT33" s="889"/>
      <c r="AU33" s="889"/>
      <c r="AV33" s="889"/>
      <c r="AW33" s="889"/>
      <c r="AX33" s="889"/>
      <c r="AY33" s="889"/>
      <c r="AZ33" s="889"/>
      <c r="BA33" s="889"/>
      <c r="BB33" s="889"/>
      <c r="BC33" s="889"/>
      <c r="BD33" s="889"/>
      <c r="BE33" s="889"/>
      <c r="BF33" s="889"/>
      <c r="BG33" s="889"/>
      <c r="BH33" s="889"/>
      <c r="BI33" s="889"/>
      <c r="BJ33" s="889"/>
      <c r="BK33" s="889"/>
      <c r="BL33" s="889"/>
      <c r="BM33" s="889"/>
      <c r="BN33" s="889"/>
      <c r="BO33" s="889"/>
      <c r="BP33" s="889"/>
      <c r="BQ33" s="889"/>
      <c r="BR33" s="889"/>
    </row>
    <row r="34" spans="1:70" s="938" customFormat="1" ht="21.95" customHeight="1">
      <c r="A34" s="935" t="s">
        <v>267</v>
      </c>
      <c r="B34" s="835">
        <v>47713.578229999999</v>
      </c>
      <c r="C34" s="835"/>
      <c r="D34" s="936">
        <v>0</v>
      </c>
      <c r="E34" s="939">
        <v>0</v>
      </c>
      <c r="F34" s="937">
        <v>0</v>
      </c>
      <c r="G34" s="836">
        <v>0</v>
      </c>
      <c r="H34" s="919" t="s">
        <v>4</v>
      </c>
      <c r="I34" s="889"/>
      <c r="J34" s="889"/>
      <c r="K34" s="889"/>
      <c r="L34" s="889"/>
      <c r="M34" s="889"/>
      <c r="N34" s="889"/>
      <c r="O34" s="889"/>
      <c r="P34" s="889"/>
      <c r="Q34" s="889"/>
      <c r="R34" s="889"/>
      <c r="S34" s="889"/>
      <c r="T34" s="889"/>
      <c r="U34" s="889"/>
      <c r="V34" s="889"/>
      <c r="W34" s="889"/>
      <c r="X34" s="889"/>
      <c r="Y34" s="889"/>
      <c r="Z34" s="889"/>
      <c r="AA34" s="889"/>
      <c r="AB34" s="889"/>
      <c r="AC34" s="889"/>
      <c r="AD34" s="889"/>
      <c r="AE34" s="889"/>
      <c r="AF34" s="889"/>
      <c r="AG34" s="889"/>
      <c r="AH34" s="889"/>
      <c r="AI34" s="889"/>
      <c r="AJ34" s="889"/>
      <c r="AK34" s="889"/>
      <c r="AL34" s="889"/>
      <c r="AM34" s="889"/>
      <c r="AN34" s="889"/>
      <c r="AO34" s="889"/>
      <c r="AP34" s="889"/>
      <c r="AQ34" s="889"/>
      <c r="AR34" s="889"/>
      <c r="AS34" s="889"/>
      <c r="AT34" s="889"/>
      <c r="AU34" s="889"/>
      <c r="AV34" s="889"/>
      <c r="AW34" s="889"/>
      <c r="AX34" s="889"/>
      <c r="AY34" s="889"/>
      <c r="AZ34" s="889"/>
      <c r="BA34" s="889"/>
      <c r="BB34" s="889"/>
      <c r="BC34" s="889"/>
      <c r="BD34" s="889"/>
      <c r="BE34" s="889"/>
      <c r="BF34" s="889"/>
      <c r="BG34" s="889"/>
      <c r="BH34" s="889"/>
      <c r="BI34" s="889"/>
      <c r="BJ34" s="889"/>
      <c r="BK34" s="889"/>
      <c r="BL34" s="889"/>
      <c r="BM34" s="889"/>
      <c r="BN34" s="889"/>
      <c r="BO34" s="889"/>
      <c r="BP34" s="889"/>
      <c r="BQ34" s="889"/>
      <c r="BR34" s="889"/>
    </row>
    <row r="35" spans="1:70" s="938" customFormat="1" ht="21.95" customHeight="1">
      <c r="A35" s="951" t="s">
        <v>268</v>
      </c>
      <c r="B35" s="835">
        <v>581.09267</v>
      </c>
      <c r="C35" s="835"/>
      <c r="D35" s="936">
        <v>0</v>
      </c>
      <c r="E35" s="939">
        <v>0</v>
      </c>
      <c r="F35" s="937">
        <v>0</v>
      </c>
      <c r="G35" s="836">
        <v>0</v>
      </c>
      <c r="H35" s="919" t="s">
        <v>4</v>
      </c>
      <c r="I35" s="889"/>
      <c r="J35" s="889"/>
      <c r="K35" s="889"/>
      <c r="L35" s="889"/>
      <c r="M35" s="889"/>
      <c r="N35" s="889"/>
      <c r="O35" s="889"/>
      <c r="P35" s="889"/>
      <c r="Q35" s="889"/>
      <c r="R35" s="889"/>
      <c r="S35" s="889"/>
      <c r="T35" s="889"/>
      <c r="U35" s="889"/>
      <c r="V35" s="889"/>
      <c r="W35" s="889"/>
      <c r="X35" s="889"/>
      <c r="Y35" s="889"/>
      <c r="Z35" s="889"/>
      <c r="AA35" s="889"/>
      <c r="AB35" s="889"/>
      <c r="AC35" s="889"/>
      <c r="AD35" s="889"/>
      <c r="AE35" s="889"/>
      <c r="AF35" s="889"/>
      <c r="AG35" s="889"/>
      <c r="AH35" s="889"/>
      <c r="AI35" s="889"/>
      <c r="AJ35" s="889"/>
      <c r="AK35" s="889"/>
      <c r="AL35" s="889"/>
      <c r="AM35" s="889"/>
      <c r="AN35" s="889"/>
      <c r="AO35" s="889"/>
      <c r="AP35" s="889"/>
      <c r="AQ35" s="889"/>
      <c r="AR35" s="889"/>
      <c r="AS35" s="889"/>
      <c r="AT35" s="889"/>
      <c r="AU35" s="889"/>
      <c r="AV35" s="889"/>
      <c r="AW35" s="889"/>
      <c r="AX35" s="889"/>
      <c r="AY35" s="889"/>
      <c r="AZ35" s="889"/>
      <c r="BA35" s="889"/>
      <c r="BB35" s="889"/>
      <c r="BC35" s="889"/>
      <c r="BD35" s="889"/>
      <c r="BE35" s="889"/>
      <c r="BF35" s="889"/>
      <c r="BG35" s="889"/>
      <c r="BH35" s="889"/>
      <c r="BI35" s="889"/>
      <c r="BJ35" s="889"/>
      <c r="BK35" s="889"/>
      <c r="BL35" s="889"/>
      <c r="BM35" s="889"/>
      <c r="BN35" s="889"/>
      <c r="BO35" s="889"/>
      <c r="BP35" s="889"/>
      <c r="BQ35" s="889"/>
      <c r="BR35" s="889"/>
    </row>
    <row r="36" spans="1:70" s="938" customFormat="1" ht="21.95" customHeight="1">
      <c r="A36" s="935" t="s">
        <v>269</v>
      </c>
      <c r="B36" s="835">
        <v>31603.546299999987</v>
      </c>
      <c r="C36" s="835"/>
      <c r="D36" s="936">
        <v>0</v>
      </c>
      <c r="E36" s="939">
        <v>0</v>
      </c>
      <c r="F36" s="937">
        <v>0</v>
      </c>
      <c r="G36" s="836">
        <v>0</v>
      </c>
      <c r="H36" s="919" t="s">
        <v>4</v>
      </c>
      <c r="I36" s="889"/>
      <c r="J36" s="889"/>
      <c r="K36" s="889"/>
      <c r="L36" s="889"/>
      <c r="M36" s="889"/>
      <c r="N36" s="889"/>
      <c r="O36" s="889"/>
      <c r="P36" s="889"/>
      <c r="Q36" s="889"/>
      <c r="R36" s="889"/>
      <c r="S36" s="889"/>
      <c r="T36" s="889"/>
      <c r="U36" s="889"/>
      <c r="V36" s="889"/>
      <c r="W36" s="889"/>
      <c r="X36" s="889"/>
      <c r="Y36" s="889"/>
      <c r="Z36" s="889"/>
      <c r="AA36" s="889"/>
      <c r="AB36" s="889"/>
      <c r="AC36" s="889"/>
      <c r="AD36" s="889"/>
      <c r="AE36" s="889"/>
      <c r="AF36" s="889"/>
      <c r="AG36" s="889"/>
      <c r="AH36" s="889"/>
      <c r="AI36" s="889"/>
      <c r="AJ36" s="889"/>
      <c r="AK36" s="889"/>
      <c r="AL36" s="889"/>
      <c r="AM36" s="889"/>
      <c r="AN36" s="889"/>
      <c r="AO36" s="889"/>
      <c r="AP36" s="889"/>
      <c r="AQ36" s="889"/>
      <c r="AR36" s="889"/>
      <c r="AS36" s="889"/>
      <c r="AT36" s="889"/>
      <c r="AU36" s="889"/>
      <c r="AV36" s="889"/>
      <c r="AW36" s="889"/>
      <c r="AX36" s="889"/>
      <c r="AY36" s="889"/>
      <c r="AZ36" s="889"/>
      <c r="BA36" s="889"/>
      <c r="BB36" s="889"/>
      <c r="BC36" s="889"/>
      <c r="BD36" s="889"/>
      <c r="BE36" s="889"/>
      <c r="BF36" s="889"/>
      <c r="BG36" s="889"/>
      <c r="BH36" s="889"/>
      <c r="BI36" s="889"/>
      <c r="BJ36" s="889"/>
      <c r="BK36" s="889"/>
      <c r="BL36" s="889"/>
      <c r="BM36" s="889"/>
      <c r="BN36" s="889"/>
      <c r="BO36" s="889"/>
      <c r="BP36" s="889"/>
      <c r="BQ36" s="889"/>
      <c r="BR36" s="889"/>
    </row>
    <row r="37" spans="1:70" s="938" customFormat="1" ht="21.95" customHeight="1">
      <c r="A37" s="935" t="s">
        <v>270</v>
      </c>
      <c r="B37" s="835">
        <v>6836.8803200000002</v>
      </c>
      <c r="C37" s="835"/>
      <c r="D37" s="952">
        <v>0</v>
      </c>
      <c r="E37" s="939">
        <v>0</v>
      </c>
      <c r="F37" s="937">
        <v>0</v>
      </c>
      <c r="G37" s="836">
        <v>0</v>
      </c>
      <c r="H37" s="919" t="s">
        <v>4</v>
      </c>
      <c r="I37" s="889"/>
      <c r="J37" s="889"/>
      <c r="K37" s="889"/>
      <c r="L37" s="889"/>
      <c r="M37" s="889"/>
      <c r="N37" s="889"/>
      <c r="O37" s="889"/>
      <c r="P37" s="889"/>
      <c r="Q37" s="889"/>
      <c r="R37" s="889"/>
      <c r="S37" s="889"/>
      <c r="T37" s="889"/>
      <c r="U37" s="889"/>
      <c r="V37" s="889"/>
      <c r="W37" s="889"/>
      <c r="X37" s="889"/>
      <c r="Y37" s="889"/>
      <c r="Z37" s="88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889"/>
      <c r="AL37" s="889"/>
      <c r="AM37" s="889"/>
      <c r="AN37" s="889"/>
      <c r="AO37" s="889"/>
      <c r="AP37" s="889"/>
      <c r="AQ37" s="889"/>
      <c r="AR37" s="889"/>
      <c r="AS37" s="889"/>
      <c r="AT37" s="889"/>
      <c r="AU37" s="889"/>
      <c r="AV37" s="889"/>
      <c r="AW37" s="889"/>
      <c r="AX37" s="889"/>
      <c r="AY37" s="889"/>
      <c r="AZ37" s="889"/>
      <c r="BA37" s="889"/>
      <c r="BB37" s="889"/>
      <c r="BC37" s="889"/>
      <c r="BD37" s="889"/>
      <c r="BE37" s="889"/>
      <c r="BF37" s="889"/>
      <c r="BG37" s="889"/>
      <c r="BH37" s="889"/>
      <c r="BI37" s="889"/>
      <c r="BJ37" s="889"/>
      <c r="BK37" s="889"/>
      <c r="BL37" s="889"/>
      <c r="BM37" s="889"/>
      <c r="BN37" s="889"/>
      <c r="BO37" s="889"/>
      <c r="BP37" s="889"/>
      <c r="BQ37" s="889"/>
      <c r="BR37" s="889"/>
    </row>
    <row r="38" spans="1:70" s="938" customFormat="1" ht="21.95" customHeight="1">
      <c r="A38" s="935" t="s">
        <v>271</v>
      </c>
      <c r="B38" s="835">
        <v>94.206130000000002</v>
      </c>
      <c r="C38" s="835"/>
      <c r="D38" s="952">
        <v>0</v>
      </c>
      <c r="E38" s="939">
        <v>0</v>
      </c>
      <c r="F38" s="937">
        <v>0</v>
      </c>
      <c r="G38" s="836">
        <v>0</v>
      </c>
      <c r="H38" s="919" t="s">
        <v>4</v>
      </c>
      <c r="I38" s="889"/>
      <c r="J38" s="889"/>
      <c r="K38" s="889"/>
      <c r="L38" s="889"/>
      <c r="M38" s="889"/>
      <c r="N38" s="889"/>
      <c r="O38" s="889"/>
      <c r="P38" s="889"/>
      <c r="Q38" s="889"/>
      <c r="R38" s="889"/>
      <c r="S38" s="889"/>
      <c r="T38" s="889"/>
      <c r="U38" s="889"/>
      <c r="V38" s="889"/>
      <c r="W38" s="889"/>
      <c r="X38" s="889"/>
      <c r="Y38" s="889"/>
      <c r="Z38" s="889"/>
      <c r="AA38" s="889"/>
      <c r="AB38" s="889"/>
      <c r="AC38" s="889"/>
      <c r="AD38" s="889"/>
      <c r="AE38" s="889"/>
      <c r="AF38" s="889"/>
      <c r="AG38" s="889"/>
      <c r="AH38" s="889"/>
      <c r="AI38" s="889"/>
      <c r="AJ38" s="889"/>
      <c r="AK38" s="889"/>
      <c r="AL38" s="889"/>
      <c r="AM38" s="889"/>
      <c r="AN38" s="889"/>
      <c r="AO38" s="889"/>
      <c r="AP38" s="889"/>
      <c r="AQ38" s="889"/>
      <c r="AR38" s="889"/>
      <c r="AS38" s="889"/>
      <c r="AT38" s="889"/>
      <c r="AU38" s="889"/>
      <c r="AV38" s="889"/>
      <c r="AW38" s="889"/>
      <c r="AX38" s="889"/>
      <c r="AY38" s="889"/>
      <c r="AZ38" s="889"/>
      <c r="BA38" s="889"/>
      <c r="BB38" s="889"/>
      <c r="BC38" s="889"/>
      <c r="BD38" s="889"/>
      <c r="BE38" s="889"/>
      <c r="BF38" s="889"/>
      <c r="BG38" s="889"/>
      <c r="BH38" s="889"/>
      <c r="BI38" s="889"/>
      <c r="BJ38" s="889"/>
      <c r="BK38" s="889"/>
      <c r="BL38" s="889"/>
      <c r="BM38" s="889"/>
      <c r="BN38" s="889"/>
      <c r="BO38" s="889"/>
      <c r="BP38" s="889"/>
      <c r="BQ38" s="889"/>
      <c r="BR38" s="889"/>
    </row>
    <row r="39" spans="1:70" s="938" customFormat="1" ht="21.95" customHeight="1">
      <c r="A39" s="935" t="s">
        <v>272</v>
      </c>
      <c r="B39" s="835">
        <v>5409.8918399999993</v>
      </c>
      <c r="C39" s="835"/>
      <c r="D39" s="952">
        <v>0</v>
      </c>
      <c r="E39" s="939">
        <v>0</v>
      </c>
      <c r="F39" s="937">
        <v>0</v>
      </c>
      <c r="G39" s="836">
        <v>0</v>
      </c>
      <c r="H39" s="919" t="s">
        <v>4</v>
      </c>
      <c r="I39" s="889"/>
      <c r="J39" s="889"/>
      <c r="K39" s="889"/>
      <c r="L39" s="889"/>
      <c r="M39" s="889"/>
      <c r="N39" s="889"/>
      <c r="O39" s="889"/>
      <c r="P39" s="889"/>
      <c r="Q39" s="889"/>
      <c r="R39" s="889"/>
      <c r="S39" s="889"/>
      <c r="T39" s="889"/>
      <c r="U39" s="889"/>
      <c r="V39" s="889"/>
      <c r="W39" s="889"/>
      <c r="X39" s="889"/>
      <c r="Y39" s="889"/>
      <c r="Z39" s="889"/>
      <c r="AA39" s="889"/>
      <c r="AB39" s="889"/>
      <c r="AC39" s="889"/>
      <c r="AD39" s="889"/>
      <c r="AE39" s="889"/>
      <c r="AF39" s="889"/>
      <c r="AG39" s="889"/>
      <c r="AH39" s="889"/>
      <c r="AI39" s="889"/>
      <c r="AJ39" s="889"/>
      <c r="AK39" s="889"/>
      <c r="AL39" s="889"/>
      <c r="AM39" s="889"/>
      <c r="AN39" s="889"/>
      <c r="AO39" s="889"/>
      <c r="AP39" s="889"/>
      <c r="AQ39" s="889"/>
      <c r="AR39" s="889"/>
      <c r="AS39" s="889"/>
      <c r="AT39" s="889"/>
      <c r="AU39" s="889"/>
      <c r="AV39" s="889"/>
      <c r="AW39" s="889"/>
      <c r="AX39" s="889"/>
      <c r="AY39" s="889"/>
      <c r="AZ39" s="889"/>
      <c r="BA39" s="889"/>
      <c r="BB39" s="889"/>
      <c r="BC39" s="889"/>
      <c r="BD39" s="889"/>
      <c r="BE39" s="889"/>
      <c r="BF39" s="889"/>
      <c r="BG39" s="889"/>
      <c r="BH39" s="889"/>
      <c r="BI39" s="889"/>
      <c r="BJ39" s="889"/>
      <c r="BK39" s="889"/>
      <c r="BL39" s="889"/>
      <c r="BM39" s="889"/>
      <c r="BN39" s="889"/>
      <c r="BO39" s="889"/>
      <c r="BP39" s="889"/>
      <c r="BQ39" s="889"/>
      <c r="BR39" s="889"/>
    </row>
    <row r="40" spans="1:70" s="938" customFormat="1" ht="21.95" customHeight="1">
      <c r="A40" s="935" t="s">
        <v>273</v>
      </c>
      <c r="B40" s="835">
        <v>139.93016</v>
      </c>
      <c r="C40" s="835"/>
      <c r="D40" s="952">
        <v>0</v>
      </c>
      <c r="E40" s="939">
        <v>0</v>
      </c>
      <c r="F40" s="937">
        <v>0</v>
      </c>
      <c r="G40" s="836">
        <v>0</v>
      </c>
      <c r="H40" s="919" t="s">
        <v>4</v>
      </c>
      <c r="I40" s="889"/>
      <c r="J40" s="889"/>
      <c r="K40" s="889"/>
      <c r="L40" s="889"/>
      <c r="M40" s="889"/>
      <c r="N40" s="889"/>
      <c r="O40" s="889"/>
      <c r="P40" s="889"/>
      <c r="Q40" s="889"/>
      <c r="R40" s="889"/>
      <c r="S40" s="889"/>
      <c r="T40" s="889"/>
      <c r="U40" s="889"/>
      <c r="V40" s="889"/>
      <c r="W40" s="889"/>
      <c r="X40" s="889"/>
      <c r="Y40" s="889"/>
      <c r="Z40" s="889"/>
      <c r="AA40" s="889"/>
      <c r="AB40" s="889"/>
      <c r="AC40" s="889"/>
      <c r="AD40" s="889"/>
      <c r="AE40" s="889"/>
      <c r="AF40" s="889"/>
      <c r="AG40" s="889"/>
      <c r="AH40" s="889"/>
      <c r="AI40" s="889"/>
      <c r="AJ40" s="889"/>
      <c r="AK40" s="889"/>
      <c r="AL40" s="889"/>
      <c r="AM40" s="889"/>
      <c r="AN40" s="889"/>
      <c r="AO40" s="889"/>
      <c r="AP40" s="889"/>
      <c r="AQ40" s="889"/>
      <c r="AR40" s="889"/>
      <c r="AS40" s="889"/>
      <c r="AT40" s="889"/>
      <c r="AU40" s="889"/>
      <c r="AV40" s="889"/>
      <c r="AW40" s="889"/>
      <c r="AX40" s="889"/>
      <c r="AY40" s="889"/>
      <c r="AZ40" s="889"/>
      <c r="BA40" s="889"/>
      <c r="BB40" s="889"/>
      <c r="BC40" s="889"/>
      <c r="BD40" s="889"/>
      <c r="BE40" s="889"/>
      <c r="BF40" s="889"/>
      <c r="BG40" s="889"/>
      <c r="BH40" s="889"/>
      <c r="BI40" s="889"/>
      <c r="BJ40" s="889"/>
      <c r="BK40" s="889"/>
      <c r="BL40" s="889"/>
      <c r="BM40" s="889"/>
      <c r="BN40" s="889"/>
      <c r="BO40" s="889"/>
      <c r="BP40" s="889"/>
      <c r="BQ40" s="889"/>
      <c r="BR40" s="889"/>
    </row>
    <row r="41" spans="1:70" s="938" customFormat="1" ht="21.95" customHeight="1">
      <c r="A41" s="935" t="s">
        <v>274</v>
      </c>
      <c r="B41" s="835">
        <v>1149783.3269099998</v>
      </c>
      <c r="C41" s="835"/>
      <c r="D41" s="952">
        <v>0</v>
      </c>
      <c r="E41" s="939">
        <v>0</v>
      </c>
      <c r="F41" s="937">
        <v>0</v>
      </c>
      <c r="G41" s="836">
        <v>0</v>
      </c>
      <c r="H41" s="919" t="s">
        <v>4</v>
      </c>
      <c r="I41" s="889"/>
      <c r="J41" s="889"/>
      <c r="K41" s="889"/>
      <c r="L41" s="889"/>
      <c r="M41" s="889"/>
      <c r="N41" s="889"/>
      <c r="O41" s="889"/>
      <c r="P41" s="889"/>
      <c r="Q41" s="889"/>
      <c r="R41" s="889"/>
      <c r="S41" s="889"/>
      <c r="T41" s="889"/>
      <c r="U41" s="889"/>
      <c r="V41" s="889"/>
      <c r="W41" s="889"/>
      <c r="X41" s="889"/>
      <c r="Y41" s="889"/>
      <c r="Z41" s="889"/>
      <c r="AA41" s="889"/>
      <c r="AB41" s="889"/>
      <c r="AC41" s="889"/>
      <c r="AD41" s="889"/>
      <c r="AE41" s="889"/>
      <c r="AF41" s="889"/>
      <c r="AG41" s="889"/>
      <c r="AH41" s="889"/>
      <c r="AI41" s="889"/>
      <c r="AJ41" s="889"/>
      <c r="AK41" s="889"/>
      <c r="AL41" s="889"/>
      <c r="AM41" s="889"/>
      <c r="AN41" s="889"/>
      <c r="AO41" s="889"/>
      <c r="AP41" s="889"/>
      <c r="AQ41" s="889"/>
      <c r="AR41" s="889"/>
      <c r="AS41" s="889"/>
      <c r="AT41" s="889"/>
      <c r="AU41" s="889"/>
      <c r="AV41" s="889"/>
      <c r="AW41" s="889"/>
      <c r="AX41" s="889"/>
      <c r="AY41" s="889"/>
      <c r="AZ41" s="889"/>
      <c r="BA41" s="889"/>
      <c r="BB41" s="889"/>
      <c r="BC41" s="889"/>
      <c r="BD41" s="889"/>
      <c r="BE41" s="889"/>
      <c r="BF41" s="889"/>
      <c r="BG41" s="889"/>
      <c r="BH41" s="889"/>
      <c r="BI41" s="889"/>
      <c r="BJ41" s="889"/>
      <c r="BK41" s="889"/>
      <c r="BL41" s="889"/>
      <c r="BM41" s="889"/>
      <c r="BN41" s="889"/>
      <c r="BO41" s="889"/>
      <c r="BP41" s="889"/>
      <c r="BQ41" s="889"/>
      <c r="BR41" s="889"/>
    </row>
    <row r="42" spans="1:70" s="938" customFormat="1" ht="21.95" customHeight="1">
      <c r="A42" s="935" t="s">
        <v>275</v>
      </c>
      <c r="B42" s="835">
        <v>18641.781060000001</v>
      </c>
      <c r="C42" s="835"/>
      <c r="D42" s="952">
        <v>0</v>
      </c>
      <c r="E42" s="939">
        <v>0</v>
      </c>
      <c r="F42" s="937">
        <v>0</v>
      </c>
      <c r="G42" s="836">
        <v>0</v>
      </c>
      <c r="H42" s="919" t="s">
        <v>4</v>
      </c>
      <c r="I42" s="889"/>
      <c r="J42" s="889"/>
      <c r="K42" s="889"/>
      <c r="L42" s="889"/>
      <c r="M42" s="889"/>
      <c r="N42" s="889"/>
      <c r="O42" s="889"/>
      <c r="P42" s="889"/>
      <c r="Q42" s="889"/>
      <c r="R42" s="889"/>
      <c r="S42" s="889"/>
      <c r="T42" s="889"/>
      <c r="U42" s="889"/>
      <c r="V42" s="889"/>
      <c r="W42" s="889"/>
      <c r="X42" s="889"/>
      <c r="Y42" s="889"/>
      <c r="Z42" s="889"/>
      <c r="AA42" s="889"/>
      <c r="AB42" s="889"/>
      <c r="AC42" s="889"/>
      <c r="AD42" s="889"/>
      <c r="AE42" s="889"/>
      <c r="AF42" s="889"/>
      <c r="AG42" s="889"/>
      <c r="AH42" s="889"/>
      <c r="AI42" s="889"/>
      <c r="AJ42" s="889"/>
      <c r="AK42" s="889"/>
      <c r="AL42" s="889"/>
      <c r="AM42" s="889"/>
      <c r="AN42" s="889"/>
      <c r="AO42" s="889"/>
      <c r="AP42" s="889"/>
      <c r="AQ42" s="889"/>
      <c r="AR42" s="889"/>
      <c r="AS42" s="889"/>
      <c r="AT42" s="889"/>
      <c r="AU42" s="889"/>
      <c r="AV42" s="889"/>
      <c r="AW42" s="889"/>
      <c r="AX42" s="889"/>
      <c r="AY42" s="889"/>
      <c r="AZ42" s="889"/>
      <c r="BA42" s="889"/>
      <c r="BB42" s="889"/>
      <c r="BC42" s="889"/>
      <c r="BD42" s="889"/>
      <c r="BE42" s="889"/>
      <c r="BF42" s="889"/>
      <c r="BG42" s="889"/>
      <c r="BH42" s="889"/>
      <c r="BI42" s="889"/>
      <c r="BJ42" s="889"/>
      <c r="BK42" s="889"/>
      <c r="BL42" s="889"/>
      <c r="BM42" s="889"/>
      <c r="BN42" s="889"/>
      <c r="BO42" s="889"/>
      <c r="BP42" s="889"/>
      <c r="BQ42" s="889"/>
      <c r="BR42" s="889"/>
    </row>
    <row r="43" spans="1:70" s="938" customFormat="1" ht="21.95" customHeight="1">
      <c r="A43" s="935" t="s">
        <v>276</v>
      </c>
      <c r="B43" s="835">
        <v>3357.9436100000007</v>
      </c>
      <c r="C43" s="835"/>
      <c r="D43" s="952">
        <v>0</v>
      </c>
      <c r="E43" s="939">
        <v>0</v>
      </c>
      <c r="F43" s="937">
        <v>0</v>
      </c>
      <c r="G43" s="836">
        <v>0</v>
      </c>
      <c r="H43" s="919" t="s">
        <v>4</v>
      </c>
      <c r="I43" s="889"/>
      <c r="J43" s="889"/>
      <c r="K43" s="889"/>
      <c r="L43" s="889"/>
      <c r="M43" s="889"/>
      <c r="N43" s="889"/>
      <c r="O43" s="889"/>
      <c r="P43" s="889"/>
      <c r="Q43" s="889"/>
      <c r="R43" s="889"/>
      <c r="S43" s="889"/>
      <c r="T43" s="889"/>
      <c r="U43" s="889"/>
      <c r="V43" s="889"/>
      <c r="W43" s="889"/>
      <c r="X43" s="889"/>
      <c r="Y43" s="889"/>
      <c r="Z43" s="889"/>
      <c r="AA43" s="889"/>
      <c r="AB43" s="889"/>
      <c r="AC43" s="889"/>
      <c r="AD43" s="889"/>
      <c r="AE43" s="889"/>
      <c r="AF43" s="889"/>
      <c r="AG43" s="889"/>
      <c r="AH43" s="889"/>
      <c r="AI43" s="889"/>
      <c r="AJ43" s="889"/>
      <c r="AK43" s="889"/>
      <c r="AL43" s="889"/>
      <c r="AM43" s="889"/>
      <c r="AN43" s="889"/>
      <c r="AO43" s="889"/>
      <c r="AP43" s="889"/>
      <c r="AQ43" s="889"/>
      <c r="AR43" s="889"/>
      <c r="AS43" s="889"/>
      <c r="AT43" s="889"/>
      <c r="AU43" s="889"/>
      <c r="AV43" s="889"/>
      <c r="AW43" s="889"/>
      <c r="AX43" s="889"/>
      <c r="AY43" s="889"/>
      <c r="AZ43" s="889"/>
      <c r="BA43" s="889"/>
      <c r="BB43" s="889"/>
      <c r="BC43" s="889"/>
      <c r="BD43" s="889"/>
      <c r="BE43" s="889"/>
      <c r="BF43" s="889"/>
      <c r="BG43" s="889"/>
      <c r="BH43" s="889"/>
      <c r="BI43" s="889"/>
      <c r="BJ43" s="889"/>
      <c r="BK43" s="889"/>
      <c r="BL43" s="889"/>
      <c r="BM43" s="889"/>
      <c r="BN43" s="889"/>
      <c r="BO43" s="889"/>
      <c r="BP43" s="889"/>
      <c r="BQ43" s="889"/>
      <c r="BR43" s="889"/>
    </row>
    <row r="44" spans="1:70" s="938" customFormat="1" ht="21.95" customHeight="1">
      <c r="A44" s="935" t="s">
        <v>277</v>
      </c>
      <c r="B44" s="835">
        <v>13516.092630000001</v>
      </c>
      <c r="C44" s="835"/>
      <c r="D44" s="952">
        <v>0</v>
      </c>
      <c r="E44" s="939">
        <v>0</v>
      </c>
      <c r="F44" s="937">
        <v>0</v>
      </c>
      <c r="G44" s="836">
        <v>0</v>
      </c>
      <c r="H44" s="919" t="s">
        <v>4</v>
      </c>
      <c r="I44" s="889"/>
      <c r="J44" s="889"/>
      <c r="K44" s="889"/>
      <c r="L44" s="889"/>
      <c r="M44" s="889"/>
      <c r="N44" s="889"/>
      <c r="O44" s="889"/>
      <c r="P44" s="889"/>
      <c r="Q44" s="889"/>
      <c r="R44" s="889"/>
      <c r="S44" s="889"/>
      <c r="T44" s="889"/>
      <c r="U44" s="889"/>
      <c r="V44" s="889"/>
      <c r="W44" s="889"/>
      <c r="X44" s="889"/>
      <c r="Y44" s="889"/>
      <c r="Z44" s="889"/>
      <c r="AA44" s="889"/>
      <c r="AB44" s="889"/>
      <c r="AC44" s="889"/>
      <c r="AD44" s="889"/>
      <c r="AE44" s="889"/>
      <c r="AF44" s="889"/>
      <c r="AG44" s="889"/>
      <c r="AH44" s="889"/>
      <c r="AI44" s="889"/>
      <c r="AJ44" s="889"/>
      <c r="AK44" s="889"/>
      <c r="AL44" s="889"/>
      <c r="AM44" s="889"/>
      <c r="AN44" s="889"/>
      <c r="AO44" s="889"/>
      <c r="AP44" s="889"/>
      <c r="AQ44" s="889"/>
      <c r="AR44" s="889"/>
      <c r="AS44" s="889"/>
      <c r="AT44" s="889"/>
      <c r="AU44" s="889"/>
      <c r="AV44" s="889"/>
      <c r="AW44" s="889"/>
      <c r="AX44" s="889"/>
      <c r="AY44" s="889"/>
      <c r="AZ44" s="889"/>
      <c r="BA44" s="889"/>
      <c r="BB44" s="889"/>
      <c r="BC44" s="889"/>
      <c r="BD44" s="889"/>
      <c r="BE44" s="889"/>
      <c r="BF44" s="889"/>
      <c r="BG44" s="889"/>
      <c r="BH44" s="889"/>
      <c r="BI44" s="889"/>
      <c r="BJ44" s="889"/>
      <c r="BK44" s="889"/>
      <c r="BL44" s="889"/>
      <c r="BM44" s="889"/>
      <c r="BN44" s="889"/>
      <c r="BO44" s="889"/>
      <c r="BP44" s="889"/>
      <c r="BQ44" s="889"/>
      <c r="BR44" s="889"/>
    </row>
    <row r="45" spans="1:70" s="938" customFormat="1" ht="21.95" customHeight="1">
      <c r="A45" s="935" t="s">
        <v>278</v>
      </c>
      <c r="B45" s="835">
        <v>684.00135</v>
      </c>
      <c r="C45" s="835"/>
      <c r="D45" s="952">
        <v>0</v>
      </c>
      <c r="E45" s="939">
        <v>0</v>
      </c>
      <c r="F45" s="937">
        <v>0</v>
      </c>
      <c r="G45" s="836">
        <v>0</v>
      </c>
      <c r="H45" s="919" t="s">
        <v>4</v>
      </c>
      <c r="I45" s="889"/>
      <c r="J45" s="889"/>
      <c r="K45" s="889"/>
      <c r="L45" s="889"/>
      <c r="M45" s="889"/>
      <c r="N45" s="889"/>
      <c r="O45" s="889"/>
      <c r="P45" s="889"/>
      <c r="Q45" s="889"/>
      <c r="R45" s="889"/>
      <c r="S45" s="889"/>
      <c r="T45" s="889"/>
      <c r="U45" s="889"/>
      <c r="V45" s="889"/>
      <c r="W45" s="889"/>
      <c r="X45" s="889"/>
      <c r="Y45" s="889"/>
      <c r="Z45" s="889"/>
      <c r="AA45" s="889"/>
      <c r="AB45" s="889"/>
      <c r="AC45" s="889"/>
      <c r="AD45" s="889"/>
      <c r="AE45" s="889"/>
      <c r="AF45" s="889"/>
      <c r="AG45" s="889"/>
      <c r="AH45" s="889"/>
      <c r="AI45" s="889"/>
      <c r="AJ45" s="889"/>
      <c r="AK45" s="889"/>
      <c r="AL45" s="889"/>
      <c r="AM45" s="889"/>
      <c r="AN45" s="889"/>
      <c r="AO45" s="889"/>
      <c r="AP45" s="889"/>
      <c r="AQ45" s="889"/>
      <c r="AR45" s="889"/>
      <c r="AS45" s="889"/>
      <c r="AT45" s="889"/>
      <c r="AU45" s="889"/>
      <c r="AV45" s="889"/>
      <c r="AW45" s="889"/>
      <c r="AX45" s="889"/>
      <c r="AY45" s="889"/>
      <c r="AZ45" s="889"/>
      <c r="BA45" s="889"/>
      <c r="BB45" s="889"/>
      <c r="BC45" s="889"/>
      <c r="BD45" s="889"/>
      <c r="BE45" s="889"/>
      <c r="BF45" s="889"/>
      <c r="BG45" s="889"/>
      <c r="BH45" s="889"/>
      <c r="BI45" s="889"/>
      <c r="BJ45" s="889"/>
      <c r="BK45" s="889"/>
      <c r="BL45" s="889"/>
      <c r="BM45" s="889"/>
      <c r="BN45" s="889"/>
      <c r="BO45" s="889"/>
      <c r="BP45" s="889"/>
      <c r="BQ45" s="889"/>
      <c r="BR45" s="889"/>
    </row>
    <row r="46" spans="1:70" s="938" customFormat="1" ht="21.95" customHeight="1">
      <c r="A46" s="935" t="s">
        <v>279</v>
      </c>
      <c r="B46" s="835">
        <v>8478.8496799999975</v>
      </c>
      <c r="C46" s="835"/>
      <c r="D46" s="952">
        <v>0</v>
      </c>
      <c r="E46" s="939">
        <v>0</v>
      </c>
      <c r="F46" s="937">
        <v>0</v>
      </c>
      <c r="G46" s="836">
        <v>0</v>
      </c>
      <c r="H46" s="919" t="s">
        <v>4</v>
      </c>
      <c r="I46" s="889"/>
      <c r="J46" s="889"/>
      <c r="K46" s="889"/>
      <c r="L46" s="889"/>
      <c r="M46" s="889"/>
      <c r="N46" s="889"/>
      <c r="O46" s="889"/>
      <c r="P46" s="889"/>
      <c r="Q46" s="889"/>
      <c r="R46" s="889"/>
      <c r="S46" s="889"/>
      <c r="T46" s="889"/>
      <c r="U46" s="889"/>
      <c r="V46" s="889"/>
      <c r="W46" s="889"/>
      <c r="X46" s="889"/>
      <c r="Y46" s="889"/>
      <c r="Z46" s="889"/>
      <c r="AA46" s="889"/>
      <c r="AB46" s="889"/>
      <c r="AC46" s="889"/>
      <c r="AD46" s="889"/>
      <c r="AE46" s="889"/>
      <c r="AF46" s="889"/>
      <c r="AG46" s="889"/>
      <c r="AH46" s="889"/>
      <c r="AI46" s="889"/>
      <c r="AJ46" s="889"/>
      <c r="AK46" s="889"/>
      <c r="AL46" s="889"/>
      <c r="AM46" s="889"/>
      <c r="AN46" s="889"/>
      <c r="AO46" s="889"/>
      <c r="AP46" s="889"/>
      <c r="AQ46" s="889"/>
      <c r="AR46" s="889"/>
      <c r="AS46" s="889"/>
      <c r="AT46" s="889"/>
      <c r="AU46" s="889"/>
      <c r="AV46" s="889"/>
      <c r="AW46" s="889"/>
      <c r="AX46" s="889"/>
      <c r="AY46" s="889"/>
      <c r="AZ46" s="889"/>
      <c r="BA46" s="889"/>
      <c r="BB46" s="889"/>
      <c r="BC46" s="889"/>
      <c r="BD46" s="889"/>
      <c r="BE46" s="889"/>
      <c r="BF46" s="889"/>
      <c r="BG46" s="889"/>
      <c r="BH46" s="889"/>
      <c r="BI46" s="889"/>
      <c r="BJ46" s="889"/>
      <c r="BK46" s="889"/>
      <c r="BL46" s="889"/>
      <c r="BM46" s="889"/>
      <c r="BN46" s="889"/>
      <c r="BO46" s="889"/>
      <c r="BP46" s="889"/>
      <c r="BQ46" s="889"/>
      <c r="BR46" s="889"/>
    </row>
    <row r="47" spans="1:70" s="938" customFormat="1" ht="21.95" customHeight="1">
      <c r="A47" s="935" t="s">
        <v>280</v>
      </c>
      <c r="B47" s="835">
        <v>1099.6723999999997</v>
      </c>
      <c r="C47" s="835"/>
      <c r="D47" s="952">
        <v>0</v>
      </c>
      <c r="E47" s="939">
        <v>0</v>
      </c>
      <c r="F47" s="937">
        <v>0</v>
      </c>
      <c r="G47" s="836">
        <v>0</v>
      </c>
      <c r="H47" s="919" t="s">
        <v>4</v>
      </c>
      <c r="I47" s="889"/>
      <c r="J47" s="889"/>
      <c r="K47" s="889"/>
      <c r="L47" s="889"/>
      <c r="M47" s="889"/>
      <c r="N47" s="889"/>
      <c r="O47" s="889"/>
      <c r="P47" s="889"/>
      <c r="Q47" s="889"/>
      <c r="R47" s="889"/>
      <c r="S47" s="889"/>
      <c r="T47" s="889"/>
      <c r="U47" s="889"/>
      <c r="V47" s="889"/>
      <c r="W47" s="889"/>
      <c r="X47" s="889"/>
      <c r="Y47" s="889"/>
      <c r="Z47" s="889"/>
      <c r="AA47" s="889"/>
      <c r="AB47" s="889"/>
      <c r="AC47" s="889"/>
      <c r="AD47" s="889"/>
      <c r="AE47" s="889"/>
      <c r="AF47" s="889"/>
      <c r="AG47" s="889"/>
      <c r="AH47" s="889"/>
      <c r="AI47" s="889"/>
      <c r="AJ47" s="889"/>
      <c r="AK47" s="889"/>
      <c r="AL47" s="889"/>
      <c r="AM47" s="889"/>
      <c r="AN47" s="889"/>
      <c r="AO47" s="889"/>
      <c r="AP47" s="889"/>
      <c r="AQ47" s="889"/>
      <c r="AR47" s="889"/>
      <c r="AS47" s="889"/>
      <c r="AT47" s="889"/>
      <c r="AU47" s="889"/>
      <c r="AV47" s="889"/>
      <c r="AW47" s="889"/>
      <c r="AX47" s="889"/>
      <c r="AY47" s="889"/>
      <c r="AZ47" s="889"/>
      <c r="BA47" s="889"/>
      <c r="BB47" s="889"/>
      <c r="BC47" s="889"/>
      <c r="BD47" s="889"/>
      <c r="BE47" s="889"/>
      <c r="BF47" s="889"/>
      <c r="BG47" s="889"/>
      <c r="BH47" s="889"/>
      <c r="BI47" s="889"/>
      <c r="BJ47" s="889"/>
      <c r="BK47" s="889"/>
      <c r="BL47" s="889"/>
      <c r="BM47" s="889"/>
      <c r="BN47" s="889"/>
      <c r="BO47" s="889"/>
      <c r="BP47" s="889"/>
      <c r="BQ47" s="889"/>
      <c r="BR47" s="889"/>
    </row>
    <row r="48" spans="1:70" s="938" customFormat="1" ht="21.95" customHeight="1">
      <c r="A48" s="935" t="s">
        <v>281</v>
      </c>
      <c r="B48" s="835">
        <v>199480.53612000009</v>
      </c>
      <c r="C48" s="835"/>
      <c r="D48" s="952">
        <v>2.1932</v>
      </c>
      <c r="E48" s="939">
        <v>2.1932</v>
      </c>
      <c r="F48" s="937">
        <v>2.1932</v>
      </c>
      <c r="G48" s="836">
        <v>0</v>
      </c>
      <c r="H48" s="919" t="s">
        <v>4</v>
      </c>
      <c r="I48" s="889"/>
      <c r="J48" s="889"/>
      <c r="K48" s="889"/>
      <c r="L48" s="889"/>
      <c r="M48" s="889"/>
      <c r="N48" s="889"/>
      <c r="O48" s="889"/>
      <c r="P48" s="889"/>
      <c r="Q48" s="889"/>
      <c r="R48" s="889"/>
      <c r="S48" s="889"/>
      <c r="T48" s="889"/>
      <c r="U48" s="889"/>
      <c r="V48" s="889"/>
      <c r="W48" s="889"/>
      <c r="X48" s="889"/>
      <c r="Y48" s="889"/>
      <c r="Z48" s="889"/>
      <c r="AA48" s="889"/>
      <c r="AB48" s="889"/>
      <c r="AC48" s="889"/>
      <c r="AD48" s="889"/>
      <c r="AE48" s="889"/>
      <c r="AF48" s="889"/>
      <c r="AG48" s="889"/>
      <c r="AH48" s="889"/>
      <c r="AI48" s="889"/>
      <c r="AJ48" s="889"/>
      <c r="AK48" s="889"/>
      <c r="AL48" s="889"/>
      <c r="AM48" s="889"/>
      <c r="AN48" s="889"/>
      <c r="AO48" s="889"/>
      <c r="AP48" s="889"/>
      <c r="AQ48" s="889"/>
      <c r="AR48" s="889"/>
      <c r="AS48" s="889"/>
      <c r="AT48" s="889"/>
      <c r="AU48" s="889"/>
      <c r="AV48" s="889"/>
      <c r="AW48" s="889"/>
      <c r="AX48" s="889"/>
      <c r="AY48" s="889"/>
      <c r="AZ48" s="889"/>
      <c r="BA48" s="889"/>
      <c r="BB48" s="889"/>
      <c r="BC48" s="889"/>
      <c r="BD48" s="889"/>
      <c r="BE48" s="889"/>
      <c r="BF48" s="889"/>
      <c r="BG48" s="889"/>
      <c r="BH48" s="889"/>
      <c r="BI48" s="889"/>
      <c r="BJ48" s="889"/>
      <c r="BK48" s="889"/>
      <c r="BL48" s="889"/>
      <c r="BM48" s="889"/>
      <c r="BN48" s="889"/>
      <c r="BO48" s="889"/>
      <c r="BP48" s="889"/>
      <c r="BQ48" s="889"/>
      <c r="BR48" s="889"/>
    </row>
    <row r="49" spans="1:70" s="938" customFormat="1" ht="21.95" customHeight="1">
      <c r="A49" s="935" t="s">
        <v>282</v>
      </c>
      <c r="B49" s="835">
        <v>159.91503999999998</v>
      </c>
      <c r="C49" s="835"/>
      <c r="D49" s="952">
        <v>0</v>
      </c>
      <c r="E49" s="939">
        <v>0</v>
      </c>
      <c r="F49" s="937">
        <v>0</v>
      </c>
      <c r="G49" s="836">
        <v>0</v>
      </c>
      <c r="H49" s="919" t="s">
        <v>4</v>
      </c>
      <c r="I49" s="889"/>
      <c r="J49" s="889"/>
      <c r="K49" s="889"/>
      <c r="L49" s="889"/>
      <c r="M49" s="889"/>
      <c r="N49" s="889"/>
      <c r="O49" s="889"/>
      <c r="P49" s="889"/>
      <c r="Q49" s="889"/>
      <c r="R49" s="889"/>
      <c r="S49" s="889"/>
      <c r="T49" s="889"/>
      <c r="U49" s="889"/>
      <c r="V49" s="889"/>
      <c r="W49" s="889"/>
      <c r="X49" s="889"/>
      <c r="Y49" s="889"/>
      <c r="Z49" s="889"/>
      <c r="AA49" s="889"/>
      <c r="AB49" s="889"/>
      <c r="AC49" s="889"/>
      <c r="AD49" s="889"/>
      <c r="AE49" s="889"/>
      <c r="AF49" s="889"/>
      <c r="AG49" s="889"/>
      <c r="AH49" s="889"/>
      <c r="AI49" s="889"/>
      <c r="AJ49" s="889"/>
      <c r="AK49" s="889"/>
      <c r="AL49" s="889"/>
      <c r="AM49" s="889"/>
      <c r="AN49" s="889"/>
      <c r="AO49" s="889"/>
      <c r="AP49" s="889"/>
      <c r="AQ49" s="889"/>
      <c r="AR49" s="889"/>
      <c r="AS49" s="889"/>
      <c r="AT49" s="889"/>
      <c r="AU49" s="889"/>
      <c r="AV49" s="889"/>
      <c r="AW49" s="889"/>
      <c r="AX49" s="889"/>
      <c r="AY49" s="889"/>
      <c r="AZ49" s="889"/>
      <c r="BA49" s="889"/>
      <c r="BB49" s="889"/>
      <c r="BC49" s="889"/>
      <c r="BD49" s="889"/>
      <c r="BE49" s="889"/>
      <c r="BF49" s="889"/>
      <c r="BG49" s="889"/>
      <c r="BH49" s="889"/>
      <c r="BI49" s="889"/>
      <c r="BJ49" s="889"/>
      <c r="BK49" s="889"/>
      <c r="BL49" s="889"/>
      <c r="BM49" s="889"/>
      <c r="BN49" s="889"/>
      <c r="BO49" s="889"/>
      <c r="BP49" s="889"/>
      <c r="BQ49" s="889"/>
      <c r="BR49" s="889"/>
    </row>
    <row r="50" spans="1:70" s="938" customFormat="1" ht="21.95" customHeight="1">
      <c r="A50" s="935" t="s">
        <v>283</v>
      </c>
      <c r="B50" s="835">
        <v>71709.101389999982</v>
      </c>
      <c r="C50" s="835"/>
      <c r="D50" s="952">
        <v>32.447800000000001</v>
      </c>
      <c r="E50" s="939">
        <v>14.221</v>
      </c>
      <c r="F50" s="937">
        <v>32.447800000000001</v>
      </c>
      <c r="G50" s="836">
        <v>0</v>
      </c>
      <c r="H50" s="919" t="s">
        <v>4</v>
      </c>
      <c r="I50" s="889"/>
      <c r="J50" s="889"/>
      <c r="K50" s="889"/>
      <c r="L50" s="889"/>
      <c r="M50" s="889"/>
      <c r="N50" s="889"/>
      <c r="O50" s="889"/>
      <c r="P50" s="889"/>
      <c r="Q50" s="889"/>
      <c r="R50" s="889"/>
      <c r="S50" s="889"/>
      <c r="T50" s="889"/>
      <c r="U50" s="889"/>
      <c r="V50" s="889"/>
      <c r="W50" s="889"/>
      <c r="X50" s="889"/>
      <c r="Y50" s="889"/>
      <c r="Z50" s="889"/>
      <c r="AA50" s="889"/>
      <c r="AB50" s="889"/>
      <c r="AC50" s="889"/>
      <c r="AD50" s="889"/>
      <c r="AE50" s="889"/>
      <c r="AF50" s="889"/>
      <c r="AG50" s="889"/>
      <c r="AH50" s="889"/>
      <c r="AI50" s="889"/>
      <c r="AJ50" s="889"/>
      <c r="AK50" s="889"/>
      <c r="AL50" s="889"/>
      <c r="AM50" s="889"/>
      <c r="AN50" s="889"/>
      <c r="AO50" s="889"/>
      <c r="AP50" s="889"/>
      <c r="AQ50" s="889"/>
      <c r="AR50" s="889"/>
      <c r="AS50" s="889"/>
      <c r="AT50" s="889"/>
      <c r="AU50" s="889"/>
      <c r="AV50" s="889"/>
      <c r="AW50" s="889"/>
      <c r="AX50" s="889"/>
      <c r="AY50" s="889"/>
      <c r="AZ50" s="889"/>
      <c r="BA50" s="889"/>
      <c r="BB50" s="889"/>
      <c r="BC50" s="889"/>
      <c r="BD50" s="889"/>
      <c r="BE50" s="889"/>
      <c r="BF50" s="889"/>
      <c r="BG50" s="889"/>
      <c r="BH50" s="889"/>
      <c r="BI50" s="889"/>
      <c r="BJ50" s="889"/>
      <c r="BK50" s="889"/>
      <c r="BL50" s="889"/>
      <c r="BM50" s="889"/>
      <c r="BN50" s="889"/>
      <c r="BO50" s="889"/>
      <c r="BP50" s="889"/>
      <c r="BQ50" s="889"/>
      <c r="BR50" s="889"/>
    </row>
    <row r="51" spans="1:70" s="938" customFormat="1" ht="21.95" customHeight="1">
      <c r="A51" s="935" t="s">
        <v>284</v>
      </c>
      <c r="B51" s="835">
        <v>209.11933999999994</v>
      </c>
      <c r="C51" s="835"/>
      <c r="D51" s="952">
        <v>0</v>
      </c>
      <c r="E51" s="939">
        <v>0</v>
      </c>
      <c r="F51" s="937">
        <v>0</v>
      </c>
      <c r="G51" s="836">
        <v>0</v>
      </c>
      <c r="H51" s="919" t="s">
        <v>4</v>
      </c>
      <c r="I51" s="889"/>
      <c r="J51" s="889"/>
      <c r="K51" s="889"/>
      <c r="L51" s="889"/>
      <c r="M51" s="889"/>
      <c r="N51" s="889"/>
      <c r="O51" s="889"/>
      <c r="P51" s="889"/>
      <c r="Q51" s="889"/>
      <c r="R51" s="889"/>
      <c r="S51" s="889"/>
      <c r="T51" s="889"/>
      <c r="U51" s="889"/>
      <c r="V51" s="889"/>
      <c r="W51" s="889"/>
      <c r="X51" s="889"/>
      <c r="Y51" s="889"/>
      <c r="Z51" s="889"/>
      <c r="AA51" s="889"/>
      <c r="AB51" s="889"/>
      <c r="AC51" s="889"/>
      <c r="AD51" s="889"/>
      <c r="AE51" s="889"/>
      <c r="AF51" s="889"/>
      <c r="AG51" s="889"/>
      <c r="AH51" s="889"/>
      <c r="AI51" s="889"/>
      <c r="AJ51" s="889"/>
      <c r="AK51" s="889"/>
      <c r="AL51" s="889"/>
      <c r="AM51" s="889"/>
      <c r="AN51" s="889"/>
      <c r="AO51" s="889"/>
      <c r="AP51" s="889"/>
      <c r="AQ51" s="889"/>
      <c r="AR51" s="889"/>
      <c r="AS51" s="889"/>
      <c r="AT51" s="889"/>
      <c r="AU51" s="889"/>
      <c r="AV51" s="889"/>
      <c r="AW51" s="889"/>
      <c r="AX51" s="889"/>
      <c r="AY51" s="889"/>
      <c r="AZ51" s="889"/>
      <c r="BA51" s="889"/>
      <c r="BB51" s="889"/>
      <c r="BC51" s="889"/>
      <c r="BD51" s="889"/>
      <c r="BE51" s="889"/>
      <c r="BF51" s="889"/>
      <c r="BG51" s="889"/>
      <c r="BH51" s="889"/>
      <c r="BI51" s="889"/>
      <c r="BJ51" s="889"/>
      <c r="BK51" s="889"/>
      <c r="BL51" s="889"/>
      <c r="BM51" s="889"/>
      <c r="BN51" s="889"/>
      <c r="BO51" s="889"/>
      <c r="BP51" s="889"/>
      <c r="BQ51" s="889"/>
      <c r="BR51" s="889"/>
    </row>
    <row r="52" spans="1:70" s="938" customFormat="1" ht="21.95" customHeight="1">
      <c r="A52" s="935" t="s">
        <v>285</v>
      </c>
      <c r="B52" s="835">
        <v>7423.3969799999986</v>
      </c>
      <c r="C52" s="835"/>
      <c r="D52" s="952">
        <v>0</v>
      </c>
      <c r="E52" s="939">
        <v>0</v>
      </c>
      <c r="F52" s="937">
        <v>0</v>
      </c>
      <c r="G52" s="836">
        <v>0</v>
      </c>
      <c r="H52" s="919" t="s">
        <v>4</v>
      </c>
      <c r="I52" s="889"/>
      <c r="J52" s="889"/>
      <c r="K52" s="889"/>
      <c r="L52" s="889"/>
      <c r="M52" s="889"/>
      <c r="N52" s="889"/>
      <c r="O52" s="889"/>
      <c r="P52" s="889"/>
      <c r="Q52" s="889"/>
      <c r="R52" s="889"/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889"/>
      <c r="AD52" s="889"/>
      <c r="AE52" s="889"/>
      <c r="AF52" s="889"/>
      <c r="AG52" s="889"/>
      <c r="AH52" s="889"/>
      <c r="AI52" s="889"/>
      <c r="AJ52" s="889"/>
      <c r="AK52" s="889"/>
      <c r="AL52" s="889"/>
      <c r="AM52" s="889"/>
      <c r="AN52" s="889"/>
      <c r="AO52" s="889"/>
      <c r="AP52" s="889"/>
      <c r="AQ52" s="889"/>
      <c r="AR52" s="889"/>
      <c r="AS52" s="889"/>
      <c r="AT52" s="889"/>
      <c r="AU52" s="889"/>
      <c r="AV52" s="889"/>
      <c r="AW52" s="889"/>
      <c r="AX52" s="889"/>
      <c r="AY52" s="889"/>
      <c r="AZ52" s="889"/>
      <c r="BA52" s="889"/>
      <c r="BB52" s="889"/>
      <c r="BC52" s="889"/>
      <c r="BD52" s="889"/>
      <c r="BE52" s="889"/>
      <c r="BF52" s="889"/>
      <c r="BG52" s="889"/>
      <c r="BH52" s="889"/>
      <c r="BI52" s="889"/>
      <c r="BJ52" s="889"/>
      <c r="BK52" s="889"/>
      <c r="BL52" s="889"/>
      <c r="BM52" s="889"/>
      <c r="BN52" s="889"/>
      <c r="BO52" s="889"/>
      <c r="BP52" s="889"/>
      <c r="BQ52" s="889"/>
      <c r="BR52" s="889"/>
    </row>
    <row r="53" spans="1:70" s="938" customFormat="1" ht="21.95" customHeight="1">
      <c r="A53" s="935" t="s">
        <v>286</v>
      </c>
      <c r="B53" s="835">
        <v>445082.65668000031</v>
      </c>
      <c r="C53" s="835"/>
      <c r="D53" s="952">
        <v>0</v>
      </c>
      <c r="E53" s="939">
        <v>0</v>
      </c>
      <c r="F53" s="937">
        <v>0</v>
      </c>
      <c r="G53" s="836">
        <v>0</v>
      </c>
      <c r="H53" s="919" t="s">
        <v>4</v>
      </c>
      <c r="I53" s="889"/>
      <c r="J53" s="889"/>
      <c r="K53" s="889"/>
      <c r="L53" s="889"/>
      <c r="M53" s="889"/>
      <c r="N53" s="889"/>
      <c r="O53" s="889"/>
      <c r="P53" s="889"/>
      <c r="Q53" s="889"/>
      <c r="R53" s="889"/>
      <c r="S53" s="889"/>
      <c r="T53" s="889"/>
      <c r="U53" s="889"/>
      <c r="V53" s="889"/>
      <c r="W53" s="889"/>
      <c r="X53" s="889"/>
      <c r="Y53" s="889"/>
      <c r="Z53" s="889"/>
      <c r="AA53" s="889"/>
      <c r="AB53" s="889"/>
      <c r="AC53" s="889"/>
      <c r="AD53" s="889"/>
      <c r="AE53" s="889"/>
      <c r="AF53" s="889"/>
      <c r="AG53" s="889"/>
      <c r="AH53" s="889"/>
      <c r="AI53" s="889"/>
      <c r="AJ53" s="889"/>
      <c r="AK53" s="889"/>
      <c r="AL53" s="889"/>
      <c r="AM53" s="889"/>
      <c r="AN53" s="889"/>
      <c r="AO53" s="889"/>
      <c r="AP53" s="889"/>
      <c r="AQ53" s="889"/>
      <c r="AR53" s="889"/>
      <c r="AS53" s="889"/>
      <c r="AT53" s="889"/>
      <c r="AU53" s="889"/>
      <c r="AV53" s="889"/>
      <c r="AW53" s="889"/>
      <c r="AX53" s="889"/>
      <c r="AY53" s="889"/>
      <c r="AZ53" s="889"/>
      <c r="BA53" s="889"/>
      <c r="BB53" s="889"/>
      <c r="BC53" s="889"/>
      <c r="BD53" s="889"/>
      <c r="BE53" s="889"/>
      <c r="BF53" s="889"/>
      <c r="BG53" s="889"/>
      <c r="BH53" s="889"/>
      <c r="BI53" s="889"/>
      <c r="BJ53" s="889"/>
      <c r="BK53" s="889"/>
      <c r="BL53" s="889"/>
      <c r="BM53" s="889"/>
      <c r="BN53" s="889"/>
      <c r="BO53" s="889"/>
      <c r="BP53" s="889"/>
      <c r="BQ53" s="889"/>
      <c r="BR53" s="889"/>
    </row>
    <row r="54" spans="1:70" s="938" customFormat="1" ht="21.95" customHeight="1">
      <c r="A54" s="935" t="s">
        <v>744</v>
      </c>
      <c r="B54" s="835">
        <v>308.46748999999994</v>
      </c>
      <c r="C54" s="835"/>
      <c r="D54" s="952">
        <v>0</v>
      </c>
      <c r="E54" s="939">
        <v>0</v>
      </c>
      <c r="F54" s="937">
        <v>0</v>
      </c>
      <c r="G54" s="836">
        <v>0</v>
      </c>
      <c r="H54" s="919" t="s">
        <v>4</v>
      </c>
      <c r="I54" s="889"/>
      <c r="J54" s="889"/>
      <c r="K54" s="889"/>
      <c r="L54" s="889"/>
      <c r="M54" s="889"/>
      <c r="N54" s="889"/>
      <c r="O54" s="889"/>
      <c r="P54" s="889"/>
      <c r="Q54" s="889"/>
      <c r="R54" s="889"/>
      <c r="S54" s="889"/>
      <c r="T54" s="889"/>
      <c r="U54" s="889"/>
      <c r="V54" s="889"/>
      <c r="W54" s="889"/>
      <c r="X54" s="889"/>
      <c r="Y54" s="889"/>
      <c r="Z54" s="889"/>
      <c r="AA54" s="889"/>
      <c r="AB54" s="889"/>
      <c r="AC54" s="889"/>
      <c r="AD54" s="889"/>
      <c r="AE54" s="889"/>
      <c r="AF54" s="889"/>
      <c r="AG54" s="889"/>
      <c r="AH54" s="889"/>
      <c r="AI54" s="889"/>
      <c r="AJ54" s="889"/>
      <c r="AK54" s="889"/>
      <c r="AL54" s="889"/>
      <c r="AM54" s="889"/>
      <c r="AN54" s="889"/>
      <c r="AO54" s="889"/>
      <c r="AP54" s="889"/>
      <c r="AQ54" s="889"/>
      <c r="AR54" s="889"/>
      <c r="AS54" s="889"/>
      <c r="AT54" s="889"/>
      <c r="AU54" s="889"/>
      <c r="AV54" s="889"/>
      <c r="AW54" s="889"/>
      <c r="AX54" s="889"/>
      <c r="AY54" s="889"/>
      <c r="AZ54" s="889"/>
      <c r="BA54" s="889"/>
      <c r="BB54" s="889"/>
      <c r="BC54" s="889"/>
      <c r="BD54" s="889"/>
      <c r="BE54" s="889"/>
      <c r="BF54" s="889"/>
      <c r="BG54" s="889"/>
      <c r="BH54" s="889"/>
      <c r="BI54" s="889"/>
      <c r="BJ54" s="889"/>
      <c r="BK54" s="889"/>
      <c r="BL54" s="889"/>
      <c r="BM54" s="889"/>
      <c r="BN54" s="889"/>
      <c r="BO54" s="889"/>
      <c r="BP54" s="889"/>
      <c r="BQ54" s="889"/>
      <c r="BR54" s="889"/>
    </row>
    <row r="55" spans="1:70" s="938" customFormat="1" ht="21.95" customHeight="1">
      <c r="A55" s="935" t="s">
        <v>288</v>
      </c>
      <c r="B55" s="835">
        <v>1570.9532399999998</v>
      </c>
      <c r="C55" s="835"/>
      <c r="D55" s="936">
        <v>0</v>
      </c>
      <c r="E55" s="940">
        <v>0</v>
      </c>
      <c r="F55" s="937">
        <v>0</v>
      </c>
      <c r="G55" s="836">
        <v>0</v>
      </c>
      <c r="H55" s="919" t="s">
        <v>4</v>
      </c>
      <c r="I55" s="889"/>
      <c r="J55" s="889"/>
      <c r="K55" s="889"/>
      <c r="L55" s="889"/>
      <c r="M55" s="889"/>
      <c r="N55" s="889"/>
      <c r="O55" s="889"/>
      <c r="P55" s="889"/>
      <c r="Q55" s="889"/>
      <c r="R55" s="889"/>
      <c r="S55" s="889"/>
      <c r="T55" s="889"/>
      <c r="U55" s="889"/>
      <c r="V55" s="889"/>
      <c r="W55" s="889"/>
      <c r="X55" s="889"/>
      <c r="Y55" s="889"/>
      <c r="Z55" s="889"/>
      <c r="AA55" s="889"/>
      <c r="AB55" s="889"/>
      <c r="AC55" s="889"/>
      <c r="AD55" s="889"/>
      <c r="AE55" s="889"/>
      <c r="AF55" s="889"/>
      <c r="AG55" s="889"/>
      <c r="AH55" s="889"/>
      <c r="AI55" s="889"/>
      <c r="AJ55" s="889"/>
      <c r="AK55" s="889"/>
      <c r="AL55" s="889"/>
      <c r="AM55" s="889"/>
      <c r="AN55" s="889"/>
      <c r="AO55" s="889"/>
      <c r="AP55" s="889"/>
      <c r="AQ55" s="889"/>
      <c r="AR55" s="889"/>
      <c r="AS55" s="889"/>
      <c r="AT55" s="889"/>
      <c r="AU55" s="889"/>
      <c r="AV55" s="889"/>
      <c r="AW55" s="889"/>
      <c r="AX55" s="889"/>
      <c r="AY55" s="889"/>
      <c r="AZ55" s="889"/>
      <c r="BA55" s="889"/>
      <c r="BB55" s="889"/>
      <c r="BC55" s="889"/>
      <c r="BD55" s="889"/>
      <c r="BE55" s="889"/>
      <c r="BF55" s="889"/>
      <c r="BG55" s="889"/>
      <c r="BH55" s="889"/>
      <c r="BI55" s="889"/>
      <c r="BJ55" s="889"/>
      <c r="BK55" s="889"/>
      <c r="BL55" s="889"/>
      <c r="BM55" s="889"/>
      <c r="BN55" s="889"/>
      <c r="BO55" s="889"/>
      <c r="BP55" s="889"/>
      <c r="BQ55" s="889"/>
      <c r="BR55" s="889"/>
    </row>
    <row r="56" spans="1:70" s="938" customFormat="1" ht="21.75" customHeight="1">
      <c r="A56" s="953" t="s">
        <v>289</v>
      </c>
      <c r="B56" s="835">
        <v>52315.904430000002</v>
      </c>
      <c r="C56" s="835"/>
      <c r="D56" s="936">
        <v>0</v>
      </c>
      <c r="E56" s="954">
        <v>0</v>
      </c>
      <c r="F56" s="937">
        <v>0</v>
      </c>
      <c r="G56" s="836">
        <v>0</v>
      </c>
      <c r="H56" s="919" t="s">
        <v>4</v>
      </c>
      <c r="I56" s="889"/>
      <c r="J56" s="889"/>
      <c r="K56" s="889"/>
      <c r="L56" s="889"/>
      <c r="M56" s="889"/>
      <c r="N56" s="889"/>
      <c r="O56" s="889"/>
      <c r="P56" s="889"/>
      <c r="Q56" s="889"/>
      <c r="R56" s="889"/>
      <c r="S56" s="889"/>
      <c r="T56" s="889"/>
      <c r="U56" s="889"/>
      <c r="V56" s="889"/>
      <c r="W56" s="889"/>
      <c r="X56" s="889"/>
      <c r="Y56" s="889"/>
      <c r="Z56" s="889"/>
      <c r="AA56" s="889"/>
      <c r="AB56" s="889"/>
      <c r="AC56" s="889"/>
      <c r="AD56" s="889"/>
      <c r="AE56" s="889"/>
      <c r="AF56" s="889"/>
      <c r="AG56" s="889"/>
      <c r="AH56" s="889"/>
      <c r="AI56" s="889"/>
      <c r="AJ56" s="889"/>
      <c r="AK56" s="889"/>
      <c r="AL56" s="889"/>
      <c r="AM56" s="889"/>
      <c r="AN56" s="889"/>
      <c r="AO56" s="889"/>
      <c r="AP56" s="889"/>
      <c r="AQ56" s="889"/>
      <c r="AR56" s="889"/>
      <c r="AS56" s="889"/>
      <c r="AT56" s="889"/>
      <c r="AU56" s="889"/>
      <c r="AV56" s="889"/>
      <c r="AW56" s="889"/>
      <c r="AX56" s="889"/>
      <c r="AY56" s="889"/>
      <c r="AZ56" s="889"/>
      <c r="BA56" s="889"/>
      <c r="BB56" s="889"/>
      <c r="BC56" s="889"/>
      <c r="BD56" s="889"/>
      <c r="BE56" s="889"/>
      <c r="BF56" s="889"/>
      <c r="BG56" s="889"/>
      <c r="BH56" s="889"/>
      <c r="BI56" s="889"/>
      <c r="BJ56" s="889"/>
      <c r="BK56" s="889"/>
      <c r="BL56" s="889"/>
      <c r="BM56" s="889"/>
      <c r="BN56" s="889"/>
      <c r="BO56" s="889"/>
      <c r="BP56" s="889"/>
      <c r="BQ56" s="889"/>
      <c r="BR56" s="889"/>
    </row>
    <row r="57" spans="1:70" s="938" customFormat="1" ht="21.75" customHeight="1">
      <c r="A57" s="935" t="s">
        <v>290</v>
      </c>
      <c r="B57" s="835">
        <v>12096.101929999999</v>
      </c>
      <c r="C57" s="835"/>
      <c r="D57" s="936">
        <v>0</v>
      </c>
      <c r="E57" s="940">
        <v>0</v>
      </c>
      <c r="F57" s="937">
        <v>0</v>
      </c>
      <c r="G57" s="836">
        <v>0</v>
      </c>
      <c r="H57" s="919" t="s">
        <v>4</v>
      </c>
      <c r="I57" s="889"/>
      <c r="J57" s="889"/>
      <c r="K57" s="889"/>
      <c r="L57" s="889"/>
      <c r="M57" s="889"/>
      <c r="N57" s="889"/>
      <c r="O57" s="889"/>
      <c r="P57" s="889"/>
      <c r="Q57" s="889"/>
      <c r="R57" s="889"/>
      <c r="S57" s="889"/>
      <c r="T57" s="889"/>
      <c r="U57" s="889"/>
      <c r="V57" s="889"/>
      <c r="W57" s="889"/>
      <c r="X57" s="889"/>
      <c r="Y57" s="889"/>
      <c r="Z57" s="889"/>
      <c r="AA57" s="889"/>
      <c r="AB57" s="889"/>
      <c r="AC57" s="889"/>
      <c r="AD57" s="889"/>
      <c r="AE57" s="889"/>
      <c r="AF57" s="889"/>
      <c r="AG57" s="889"/>
      <c r="AH57" s="889"/>
      <c r="AI57" s="889"/>
      <c r="AJ57" s="889"/>
      <c r="AK57" s="889"/>
      <c r="AL57" s="889"/>
      <c r="AM57" s="889"/>
      <c r="AN57" s="889"/>
      <c r="AO57" s="889"/>
      <c r="AP57" s="889"/>
      <c r="AQ57" s="889"/>
      <c r="AR57" s="889"/>
      <c r="AS57" s="889"/>
      <c r="AT57" s="889"/>
      <c r="AU57" s="889"/>
      <c r="AV57" s="889"/>
      <c r="AW57" s="889"/>
      <c r="AX57" s="889"/>
      <c r="AY57" s="889"/>
      <c r="AZ57" s="889"/>
      <c r="BA57" s="889"/>
      <c r="BB57" s="889"/>
      <c r="BC57" s="889"/>
      <c r="BD57" s="889"/>
      <c r="BE57" s="889"/>
      <c r="BF57" s="889"/>
      <c r="BG57" s="889"/>
      <c r="BH57" s="889"/>
      <c r="BI57" s="889"/>
      <c r="BJ57" s="889"/>
      <c r="BK57" s="889"/>
      <c r="BL57" s="889"/>
      <c r="BM57" s="889"/>
      <c r="BN57" s="889"/>
      <c r="BO57" s="889"/>
      <c r="BP57" s="889"/>
      <c r="BQ57" s="889"/>
      <c r="BR57" s="889"/>
    </row>
    <row r="58" spans="1:70" s="938" customFormat="1" ht="21.75" customHeight="1">
      <c r="A58" s="935" t="s">
        <v>291</v>
      </c>
      <c r="B58" s="835">
        <v>14094.399970000002</v>
      </c>
      <c r="C58" s="835"/>
      <c r="D58" s="936">
        <v>0</v>
      </c>
      <c r="E58" s="940">
        <v>0</v>
      </c>
      <c r="F58" s="937">
        <v>0</v>
      </c>
      <c r="G58" s="836">
        <v>0</v>
      </c>
      <c r="H58" s="919" t="s">
        <v>4</v>
      </c>
      <c r="I58" s="889"/>
      <c r="J58" s="889"/>
      <c r="K58" s="889"/>
      <c r="L58" s="889"/>
      <c r="M58" s="889"/>
      <c r="N58" s="889"/>
      <c r="O58" s="889"/>
      <c r="P58" s="889"/>
      <c r="Q58" s="889"/>
      <c r="R58" s="889"/>
      <c r="S58" s="889"/>
      <c r="T58" s="889"/>
      <c r="U58" s="889"/>
      <c r="V58" s="889"/>
      <c r="W58" s="889"/>
      <c r="X58" s="889"/>
      <c r="Y58" s="889"/>
      <c r="Z58" s="889"/>
      <c r="AA58" s="889"/>
      <c r="AB58" s="889"/>
      <c r="AC58" s="889"/>
      <c r="AD58" s="889"/>
      <c r="AE58" s="889"/>
      <c r="AF58" s="889"/>
      <c r="AG58" s="889"/>
      <c r="AH58" s="889"/>
      <c r="AI58" s="889"/>
      <c r="AJ58" s="889"/>
      <c r="AK58" s="889"/>
      <c r="AL58" s="889"/>
      <c r="AM58" s="889"/>
      <c r="AN58" s="889"/>
      <c r="AO58" s="889"/>
      <c r="AP58" s="889"/>
      <c r="AQ58" s="889"/>
      <c r="AR58" s="889"/>
      <c r="AS58" s="889"/>
      <c r="AT58" s="889"/>
      <c r="AU58" s="889"/>
      <c r="AV58" s="889"/>
      <c r="AW58" s="889"/>
      <c r="AX58" s="889"/>
      <c r="AY58" s="889"/>
      <c r="AZ58" s="889"/>
      <c r="BA58" s="889"/>
      <c r="BB58" s="889"/>
      <c r="BC58" s="889"/>
      <c r="BD58" s="889"/>
      <c r="BE58" s="889"/>
      <c r="BF58" s="889"/>
      <c r="BG58" s="889"/>
      <c r="BH58" s="889"/>
      <c r="BI58" s="889"/>
      <c r="BJ58" s="889"/>
      <c r="BK58" s="889"/>
      <c r="BL58" s="889"/>
      <c r="BM58" s="889"/>
      <c r="BN58" s="889"/>
      <c r="BO58" s="889"/>
      <c r="BP58" s="889"/>
      <c r="BQ58" s="889"/>
      <c r="BR58" s="889"/>
    </row>
    <row r="59" spans="1:70" s="938" customFormat="1" ht="21.75" customHeight="1">
      <c r="A59" s="951" t="s">
        <v>292</v>
      </c>
      <c r="B59" s="835">
        <v>3434.6015299999999</v>
      </c>
      <c r="C59" s="835"/>
      <c r="D59" s="936">
        <v>0</v>
      </c>
      <c r="E59" s="940">
        <v>0</v>
      </c>
      <c r="F59" s="937">
        <v>0</v>
      </c>
      <c r="G59" s="836">
        <v>0</v>
      </c>
      <c r="H59" s="919" t="s">
        <v>4</v>
      </c>
      <c r="I59" s="889"/>
      <c r="J59" s="889"/>
      <c r="K59" s="889"/>
      <c r="L59" s="889"/>
      <c r="M59" s="889"/>
      <c r="N59" s="889"/>
      <c r="O59" s="889"/>
      <c r="P59" s="889"/>
      <c r="Q59" s="889"/>
      <c r="R59" s="889"/>
      <c r="S59" s="889"/>
      <c r="T59" s="889"/>
      <c r="U59" s="889"/>
      <c r="V59" s="889"/>
      <c r="W59" s="889"/>
      <c r="X59" s="889"/>
      <c r="Y59" s="889"/>
      <c r="Z59" s="889"/>
      <c r="AA59" s="889"/>
      <c r="AB59" s="889"/>
      <c r="AC59" s="889"/>
      <c r="AD59" s="889"/>
      <c r="AE59" s="889"/>
      <c r="AF59" s="889"/>
      <c r="AG59" s="889"/>
      <c r="AH59" s="889"/>
      <c r="AI59" s="889"/>
      <c r="AJ59" s="889"/>
      <c r="AK59" s="889"/>
      <c r="AL59" s="889"/>
      <c r="AM59" s="889"/>
      <c r="AN59" s="889"/>
      <c r="AO59" s="889"/>
      <c r="AP59" s="889"/>
      <c r="AQ59" s="889"/>
      <c r="AR59" s="889"/>
      <c r="AS59" s="889"/>
      <c r="AT59" s="889"/>
      <c r="AU59" s="889"/>
      <c r="AV59" s="889"/>
      <c r="AW59" s="889"/>
      <c r="AX59" s="889"/>
      <c r="AY59" s="889"/>
      <c r="AZ59" s="889"/>
      <c r="BA59" s="889"/>
      <c r="BB59" s="889"/>
      <c r="BC59" s="889"/>
      <c r="BD59" s="889"/>
      <c r="BE59" s="889"/>
      <c r="BF59" s="889"/>
      <c r="BG59" s="889"/>
      <c r="BH59" s="889"/>
      <c r="BI59" s="889"/>
      <c r="BJ59" s="889"/>
      <c r="BK59" s="889"/>
      <c r="BL59" s="889"/>
      <c r="BM59" s="889"/>
      <c r="BN59" s="889"/>
      <c r="BO59" s="889"/>
      <c r="BP59" s="889"/>
      <c r="BQ59" s="889"/>
      <c r="BR59" s="889"/>
    </row>
    <row r="60" spans="1:70" s="938" customFormat="1" ht="21.75" customHeight="1">
      <c r="A60" s="935" t="s">
        <v>293</v>
      </c>
      <c r="B60" s="835">
        <v>37.797800000000002</v>
      </c>
      <c r="C60" s="835"/>
      <c r="D60" s="936">
        <v>0</v>
      </c>
      <c r="E60" s="940">
        <v>0</v>
      </c>
      <c r="F60" s="937">
        <v>0</v>
      </c>
      <c r="G60" s="836">
        <v>0</v>
      </c>
      <c r="H60" s="919" t="s">
        <v>4</v>
      </c>
      <c r="I60" s="889"/>
      <c r="J60" s="889"/>
      <c r="K60" s="889"/>
      <c r="L60" s="889"/>
      <c r="M60" s="889"/>
      <c r="N60" s="889"/>
      <c r="O60" s="889"/>
      <c r="P60" s="889"/>
      <c r="Q60" s="889"/>
      <c r="R60" s="889"/>
      <c r="S60" s="889"/>
      <c r="T60" s="889"/>
      <c r="U60" s="889"/>
      <c r="V60" s="889"/>
      <c r="W60" s="889"/>
      <c r="X60" s="889"/>
      <c r="Y60" s="889"/>
      <c r="Z60" s="889"/>
      <c r="AA60" s="889"/>
      <c r="AB60" s="889"/>
      <c r="AC60" s="889"/>
      <c r="AD60" s="889"/>
      <c r="AE60" s="889"/>
      <c r="AF60" s="889"/>
      <c r="AG60" s="889"/>
      <c r="AH60" s="889"/>
      <c r="AI60" s="889"/>
      <c r="AJ60" s="889"/>
      <c r="AK60" s="889"/>
      <c r="AL60" s="889"/>
      <c r="AM60" s="889"/>
      <c r="AN60" s="889"/>
      <c r="AO60" s="889"/>
      <c r="AP60" s="889"/>
      <c r="AQ60" s="889"/>
      <c r="AR60" s="889"/>
      <c r="AS60" s="889"/>
      <c r="AT60" s="889"/>
      <c r="AU60" s="889"/>
      <c r="AV60" s="889"/>
      <c r="AW60" s="889"/>
      <c r="AX60" s="889"/>
      <c r="AY60" s="889"/>
      <c r="AZ60" s="889"/>
      <c r="BA60" s="889"/>
      <c r="BB60" s="889"/>
      <c r="BC60" s="889"/>
      <c r="BD60" s="889"/>
      <c r="BE60" s="889"/>
      <c r="BF60" s="889"/>
      <c r="BG60" s="889"/>
      <c r="BH60" s="889"/>
      <c r="BI60" s="889"/>
      <c r="BJ60" s="889"/>
      <c r="BK60" s="889"/>
      <c r="BL60" s="889"/>
      <c r="BM60" s="889"/>
      <c r="BN60" s="889"/>
      <c r="BO60" s="889"/>
      <c r="BP60" s="889"/>
      <c r="BQ60" s="889"/>
      <c r="BR60" s="889"/>
    </row>
    <row r="61" spans="1:70" s="938" customFormat="1" ht="21.75" customHeight="1">
      <c r="A61" s="935" t="s">
        <v>294</v>
      </c>
      <c r="B61" s="835">
        <v>1810.24846</v>
      </c>
      <c r="C61" s="835"/>
      <c r="D61" s="936">
        <v>0</v>
      </c>
      <c r="E61" s="940">
        <v>0</v>
      </c>
      <c r="F61" s="937">
        <v>0</v>
      </c>
      <c r="G61" s="836">
        <v>0</v>
      </c>
      <c r="H61" s="919"/>
      <c r="I61" s="889"/>
      <c r="J61" s="889"/>
      <c r="K61" s="889"/>
      <c r="L61" s="889"/>
      <c r="M61" s="889"/>
      <c r="N61" s="889"/>
      <c r="O61" s="889"/>
      <c r="P61" s="889"/>
      <c r="Q61" s="889"/>
      <c r="R61" s="889"/>
      <c r="S61" s="889"/>
      <c r="T61" s="889"/>
      <c r="U61" s="889"/>
      <c r="V61" s="889"/>
      <c r="W61" s="889"/>
      <c r="X61" s="889"/>
      <c r="Y61" s="889"/>
      <c r="Z61" s="889"/>
      <c r="AA61" s="889"/>
      <c r="AB61" s="889"/>
      <c r="AC61" s="889"/>
      <c r="AD61" s="889"/>
      <c r="AE61" s="889"/>
      <c r="AF61" s="889"/>
      <c r="AG61" s="889"/>
      <c r="AH61" s="889"/>
      <c r="AI61" s="889"/>
      <c r="AJ61" s="889"/>
      <c r="AK61" s="889"/>
      <c r="AL61" s="889"/>
      <c r="AM61" s="889"/>
      <c r="AN61" s="889"/>
      <c r="AO61" s="889"/>
      <c r="AP61" s="889"/>
      <c r="AQ61" s="889"/>
      <c r="AR61" s="889"/>
      <c r="AS61" s="889"/>
      <c r="AT61" s="889"/>
      <c r="AU61" s="889"/>
      <c r="AV61" s="889"/>
      <c r="AW61" s="889"/>
      <c r="AX61" s="889"/>
      <c r="AY61" s="889"/>
      <c r="AZ61" s="889"/>
      <c r="BA61" s="889"/>
      <c r="BB61" s="889"/>
      <c r="BC61" s="889"/>
      <c r="BD61" s="889"/>
      <c r="BE61" s="889"/>
      <c r="BF61" s="889"/>
      <c r="BG61" s="889"/>
      <c r="BH61" s="889"/>
      <c r="BI61" s="889"/>
      <c r="BJ61" s="889"/>
      <c r="BK61" s="889"/>
      <c r="BL61" s="889"/>
      <c r="BM61" s="889"/>
      <c r="BN61" s="889"/>
      <c r="BO61" s="889"/>
      <c r="BP61" s="889"/>
      <c r="BQ61" s="889"/>
      <c r="BR61" s="889"/>
    </row>
    <row r="62" spans="1:70" s="938" customFormat="1" ht="21.75" customHeight="1">
      <c r="A62" s="935" t="s">
        <v>295</v>
      </c>
      <c r="B62" s="835">
        <v>539.94950000000006</v>
      </c>
      <c r="C62" s="835"/>
      <c r="D62" s="936">
        <v>0</v>
      </c>
      <c r="E62" s="940">
        <v>0</v>
      </c>
      <c r="F62" s="937">
        <v>0</v>
      </c>
      <c r="G62" s="836">
        <v>0</v>
      </c>
      <c r="H62" s="919" t="s">
        <v>4</v>
      </c>
      <c r="I62" s="889"/>
      <c r="J62" s="889"/>
      <c r="K62" s="889"/>
      <c r="L62" s="889"/>
      <c r="M62" s="889"/>
      <c r="N62" s="889"/>
      <c r="O62" s="889"/>
      <c r="P62" s="889"/>
      <c r="Q62" s="889"/>
      <c r="R62" s="889"/>
      <c r="S62" s="889"/>
      <c r="T62" s="889"/>
      <c r="U62" s="889"/>
      <c r="V62" s="889"/>
      <c r="W62" s="889"/>
      <c r="X62" s="889"/>
      <c r="Y62" s="889"/>
      <c r="Z62" s="889"/>
      <c r="AA62" s="889"/>
      <c r="AB62" s="889"/>
      <c r="AC62" s="889"/>
      <c r="AD62" s="889"/>
      <c r="AE62" s="889"/>
      <c r="AF62" s="889"/>
      <c r="AG62" s="889"/>
      <c r="AH62" s="889"/>
      <c r="AI62" s="889"/>
      <c r="AJ62" s="889"/>
      <c r="AK62" s="889"/>
      <c r="AL62" s="889"/>
      <c r="AM62" s="889"/>
      <c r="AN62" s="889"/>
      <c r="AO62" s="889"/>
      <c r="AP62" s="889"/>
      <c r="AQ62" s="889"/>
      <c r="AR62" s="889"/>
      <c r="AS62" s="889"/>
      <c r="AT62" s="889"/>
      <c r="AU62" s="889"/>
      <c r="AV62" s="889"/>
      <c r="AW62" s="889"/>
      <c r="AX62" s="889"/>
      <c r="AY62" s="889"/>
      <c r="AZ62" s="889"/>
      <c r="BA62" s="889"/>
      <c r="BB62" s="889"/>
      <c r="BC62" s="889"/>
      <c r="BD62" s="889"/>
      <c r="BE62" s="889"/>
      <c r="BF62" s="889"/>
      <c r="BG62" s="889"/>
      <c r="BH62" s="889"/>
      <c r="BI62" s="889"/>
      <c r="BJ62" s="889"/>
      <c r="BK62" s="889"/>
      <c r="BL62" s="889"/>
      <c r="BM62" s="889"/>
      <c r="BN62" s="889"/>
      <c r="BO62" s="889"/>
      <c r="BP62" s="889"/>
      <c r="BQ62" s="889"/>
      <c r="BR62" s="889"/>
    </row>
    <row r="63" spans="1:70" s="938" customFormat="1" ht="21.75" customHeight="1">
      <c r="A63" s="935" t="s">
        <v>745</v>
      </c>
      <c r="B63" s="835">
        <v>359.42079999999993</v>
      </c>
      <c r="C63" s="835"/>
      <c r="D63" s="936">
        <v>0</v>
      </c>
      <c r="E63" s="940">
        <v>0</v>
      </c>
      <c r="F63" s="937">
        <v>0</v>
      </c>
      <c r="G63" s="836">
        <v>0</v>
      </c>
      <c r="H63" s="919" t="s">
        <v>4</v>
      </c>
      <c r="I63" s="889"/>
      <c r="J63" s="889"/>
      <c r="K63" s="889"/>
      <c r="L63" s="889"/>
      <c r="M63" s="889"/>
      <c r="N63" s="889"/>
      <c r="O63" s="889"/>
      <c r="P63" s="889"/>
      <c r="Q63" s="889"/>
      <c r="R63" s="889"/>
      <c r="S63" s="889"/>
      <c r="T63" s="889"/>
      <c r="U63" s="889"/>
      <c r="V63" s="889"/>
      <c r="W63" s="889"/>
      <c r="X63" s="889"/>
      <c r="Y63" s="889"/>
      <c r="Z63" s="889"/>
      <c r="AA63" s="889"/>
      <c r="AB63" s="889"/>
      <c r="AC63" s="889"/>
      <c r="AD63" s="889"/>
      <c r="AE63" s="889"/>
      <c r="AF63" s="889"/>
      <c r="AG63" s="889"/>
      <c r="AH63" s="889"/>
      <c r="AI63" s="889"/>
      <c r="AJ63" s="889"/>
      <c r="AK63" s="889"/>
      <c r="AL63" s="889"/>
      <c r="AM63" s="889"/>
      <c r="AN63" s="889"/>
      <c r="AO63" s="889"/>
      <c r="AP63" s="889"/>
      <c r="AQ63" s="889"/>
      <c r="AR63" s="889"/>
      <c r="AS63" s="889"/>
      <c r="AT63" s="889"/>
      <c r="AU63" s="889"/>
      <c r="AV63" s="889"/>
      <c r="AW63" s="889"/>
      <c r="AX63" s="889"/>
      <c r="AY63" s="889"/>
      <c r="AZ63" s="889"/>
      <c r="BA63" s="889"/>
      <c r="BB63" s="889"/>
      <c r="BC63" s="889"/>
      <c r="BD63" s="889"/>
      <c r="BE63" s="889"/>
      <c r="BF63" s="889"/>
      <c r="BG63" s="889"/>
      <c r="BH63" s="889"/>
      <c r="BI63" s="889"/>
      <c r="BJ63" s="889"/>
      <c r="BK63" s="889"/>
      <c r="BL63" s="889"/>
      <c r="BM63" s="889"/>
      <c r="BN63" s="889"/>
      <c r="BO63" s="889"/>
      <c r="BP63" s="889"/>
      <c r="BQ63" s="889"/>
      <c r="BR63" s="889"/>
    </row>
    <row r="64" spans="1:70" s="938" customFormat="1" ht="21.75" customHeight="1">
      <c r="A64" s="935" t="s">
        <v>297</v>
      </c>
      <c r="B64" s="835">
        <v>12.322760000000001</v>
      </c>
      <c r="C64" s="835"/>
      <c r="D64" s="936">
        <v>0</v>
      </c>
      <c r="E64" s="940">
        <v>0</v>
      </c>
      <c r="F64" s="937">
        <v>0</v>
      </c>
      <c r="G64" s="836">
        <v>0</v>
      </c>
      <c r="H64" s="919" t="s">
        <v>4</v>
      </c>
      <c r="I64" s="889"/>
      <c r="J64" s="889"/>
      <c r="K64" s="889"/>
      <c r="L64" s="889"/>
      <c r="M64" s="889"/>
      <c r="N64" s="889"/>
      <c r="O64" s="889"/>
      <c r="P64" s="889"/>
      <c r="Q64" s="889"/>
      <c r="R64" s="889"/>
      <c r="S64" s="889"/>
      <c r="T64" s="889"/>
      <c r="U64" s="889"/>
      <c r="V64" s="889"/>
      <c r="W64" s="889"/>
      <c r="X64" s="889"/>
      <c r="Y64" s="889"/>
      <c r="Z64" s="889"/>
      <c r="AA64" s="889"/>
      <c r="AB64" s="889"/>
      <c r="AC64" s="889"/>
      <c r="AD64" s="889"/>
      <c r="AE64" s="889"/>
      <c r="AF64" s="889"/>
      <c r="AG64" s="889"/>
      <c r="AH64" s="889"/>
      <c r="AI64" s="889"/>
      <c r="AJ64" s="889"/>
      <c r="AK64" s="889"/>
      <c r="AL64" s="889"/>
      <c r="AM64" s="889"/>
      <c r="AN64" s="889"/>
      <c r="AO64" s="889"/>
      <c r="AP64" s="889"/>
      <c r="AQ64" s="889"/>
      <c r="AR64" s="889"/>
      <c r="AS64" s="889"/>
      <c r="AT64" s="889"/>
      <c r="AU64" s="889"/>
      <c r="AV64" s="889"/>
      <c r="AW64" s="889"/>
      <c r="AX64" s="889"/>
      <c r="AY64" s="889"/>
      <c r="AZ64" s="889"/>
      <c r="BA64" s="889"/>
      <c r="BB64" s="889"/>
      <c r="BC64" s="889"/>
      <c r="BD64" s="889"/>
      <c r="BE64" s="889"/>
      <c r="BF64" s="889"/>
      <c r="BG64" s="889"/>
      <c r="BH64" s="889"/>
      <c r="BI64" s="889"/>
      <c r="BJ64" s="889"/>
      <c r="BK64" s="889"/>
      <c r="BL64" s="889"/>
      <c r="BM64" s="889"/>
      <c r="BN64" s="889"/>
      <c r="BO64" s="889"/>
      <c r="BP64" s="889"/>
      <c r="BQ64" s="889"/>
      <c r="BR64" s="889"/>
    </row>
    <row r="65" spans="1:70" s="938" customFormat="1" ht="21.95" customHeight="1">
      <c r="A65" s="935" t="s">
        <v>298</v>
      </c>
      <c r="B65" s="835">
        <v>3613.01919</v>
      </c>
      <c r="C65" s="835"/>
      <c r="D65" s="936">
        <v>0</v>
      </c>
      <c r="E65" s="940">
        <v>0</v>
      </c>
      <c r="F65" s="937">
        <v>0</v>
      </c>
      <c r="G65" s="836">
        <v>0</v>
      </c>
      <c r="H65" s="919" t="s">
        <v>4</v>
      </c>
      <c r="I65" s="889"/>
      <c r="J65" s="889"/>
      <c r="K65" s="889"/>
      <c r="L65" s="889"/>
      <c r="M65" s="889"/>
      <c r="N65" s="889"/>
      <c r="O65" s="889"/>
      <c r="P65" s="889"/>
      <c r="Q65" s="889"/>
      <c r="R65" s="889"/>
      <c r="S65" s="889"/>
      <c r="T65" s="889"/>
      <c r="U65" s="889"/>
      <c r="V65" s="889"/>
      <c r="W65" s="889"/>
      <c r="X65" s="889"/>
      <c r="Y65" s="889"/>
      <c r="Z65" s="889"/>
      <c r="AA65" s="889"/>
      <c r="AB65" s="889"/>
      <c r="AC65" s="889"/>
      <c r="AD65" s="889"/>
      <c r="AE65" s="889"/>
      <c r="AF65" s="889"/>
      <c r="AG65" s="889"/>
      <c r="AH65" s="889"/>
      <c r="AI65" s="889"/>
      <c r="AJ65" s="889"/>
      <c r="AK65" s="889"/>
      <c r="AL65" s="889"/>
      <c r="AM65" s="889"/>
      <c r="AN65" s="889"/>
      <c r="AO65" s="889"/>
      <c r="AP65" s="889"/>
      <c r="AQ65" s="889"/>
      <c r="AR65" s="889"/>
      <c r="AS65" s="889"/>
      <c r="AT65" s="889"/>
      <c r="AU65" s="889"/>
      <c r="AV65" s="889"/>
      <c r="AW65" s="889"/>
      <c r="AX65" s="889"/>
      <c r="AY65" s="889"/>
      <c r="AZ65" s="889"/>
      <c r="BA65" s="889"/>
      <c r="BB65" s="889"/>
      <c r="BC65" s="889"/>
      <c r="BD65" s="889"/>
      <c r="BE65" s="889"/>
      <c r="BF65" s="889"/>
      <c r="BG65" s="889"/>
      <c r="BH65" s="889"/>
      <c r="BI65" s="889"/>
      <c r="BJ65" s="889"/>
      <c r="BK65" s="889"/>
      <c r="BL65" s="889"/>
      <c r="BM65" s="889"/>
      <c r="BN65" s="889"/>
      <c r="BO65" s="889"/>
      <c r="BP65" s="889"/>
      <c r="BQ65" s="889"/>
      <c r="BR65" s="889"/>
    </row>
    <row r="66" spans="1:70" s="938" customFormat="1" ht="21.95" customHeight="1">
      <c r="A66" s="935" t="s">
        <v>299</v>
      </c>
      <c r="B66" s="835">
        <v>11277.424300000002</v>
      </c>
      <c r="C66" s="835"/>
      <c r="D66" s="936">
        <v>0</v>
      </c>
      <c r="E66" s="940">
        <v>0</v>
      </c>
      <c r="F66" s="937">
        <v>0</v>
      </c>
      <c r="G66" s="836">
        <v>0</v>
      </c>
      <c r="H66" s="919" t="s">
        <v>4</v>
      </c>
      <c r="I66" s="889"/>
      <c r="J66" s="889"/>
      <c r="K66" s="889"/>
      <c r="L66" s="889"/>
      <c r="M66" s="889"/>
      <c r="N66" s="889"/>
      <c r="O66" s="889"/>
      <c r="P66" s="889"/>
      <c r="Q66" s="889"/>
      <c r="R66" s="889"/>
      <c r="S66" s="889"/>
      <c r="T66" s="889"/>
      <c r="U66" s="889"/>
      <c r="V66" s="889"/>
      <c r="W66" s="889"/>
      <c r="X66" s="889"/>
      <c r="Y66" s="889"/>
      <c r="Z66" s="889"/>
      <c r="AA66" s="889"/>
      <c r="AB66" s="889"/>
      <c r="AC66" s="889"/>
      <c r="AD66" s="889"/>
      <c r="AE66" s="889"/>
      <c r="AF66" s="889"/>
      <c r="AG66" s="889"/>
      <c r="AH66" s="889"/>
      <c r="AI66" s="889"/>
      <c r="AJ66" s="889"/>
      <c r="AK66" s="889"/>
      <c r="AL66" s="889"/>
      <c r="AM66" s="889"/>
      <c r="AN66" s="889"/>
      <c r="AO66" s="889"/>
      <c r="AP66" s="889"/>
      <c r="AQ66" s="889"/>
      <c r="AR66" s="889"/>
      <c r="AS66" s="889"/>
      <c r="AT66" s="889"/>
      <c r="AU66" s="889"/>
      <c r="AV66" s="889"/>
      <c r="AW66" s="889"/>
      <c r="AX66" s="889"/>
      <c r="AY66" s="889"/>
      <c r="AZ66" s="889"/>
      <c r="BA66" s="889"/>
      <c r="BB66" s="889"/>
      <c r="BC66" s="889"/>
      <c r="BD66" s="889"/>
      <c r="BE66" s="889"/>
      <c r="BF66" s="889"/>
      <c r="BG66" s="889"/>
      <c r="BH66" s="889"/>
      <c r="BI66" s="889"/>
      <c r="BJ66" s="889"/>
      <c r="BK66" s="889"/>
      <c r="BL66" s="889"/>
      <c r="BM66" s="889"/>
      <c r="BN66" s="889"/>
      <c r="BO66" s="889"/>
      <c r="BP66" s="889"/>
      <c r="BQ66" s="889"/>
      <c r="BR66" s="889"/>
    </row>
    <row r="67" spans="1:70" s="938" customFormat="1" ht="21.95" customHeight="1">
      <c r="A67" s="935" t="s">
        <v>300</v>
      </c>
      <c r="B67" s="835">
        <v>10620.666200000001</v>
      </c>
      <c r="C67" s="835"/>
      <c r="D67" s="936">
        <v>0</v>
      </c>
      <c r="E67" s="940">
        <v>0</v>
      </c>
      <c r="F67" s="937">
        <v>0</v>
      </c>
      <c r="G67" s="836">
        <v>0</v>
      </c>
      <c r="H67" s="919" t="s">
        <v>4</v>
      </c>
      <c r="I67" s="889"/>
      <c r="J67" s="889"/>
      <c r="K67" s="889"/>
      <c r="L67" s="889"/>
      <c r="M67" s="889"/>
      <c r="N67" s="889"/>
      <c r="O67" s="889"/>
      <c r="P67" s="889"/>
      <c r="Q67" s="889"/>
      <c r="R67" s="889"/>
      <c r="S67" s="889"/>
      <c r="T67" s="889"/>
      <c r="U67" s="889"/>
      <c r="V67" s="889"/>
      <c r="W67" s="889"/>
      <c r="X67" s="889"/>
      <c r="Y67" s="889"/>
      <c r="Z67" s="889"/>
      <c r="AA67" s="889"/>
      <c r="AB67" s="889"/>
      <c r="AC67" s="889"/>
      <c r="AD67" s="889"/>
      <c r="AE67" s="889"/>
      <c r="AF67" s="889"/>
      <c r="AG67" s="889"/>
      <c r="AH67" s="889"/>
      <c r="AI67" s="889"/>
      <c r="AJ67" s="889"/>
      <c r="AK67" s="889"/>
      <c r="AL67" s="889"/>
      <c r="AM67" s="889"/>
      <c r="AN67" s="889"/>
      <c r="AO67" s="889"/>
      <c r="AP67" s="889"/>
      <c r="AQ67" s="889"/>
      <c r="AR67" s="889"/>
      <c r="AS67" s="889"/>
      <c r="AT67" s="889"/>
      <c r="AU67" s="889"/>
      <c r="AV67" s="889"/>
      <c r="AW67" s="889"/>
      <c r="AX67" s="889"/>
      <c r="AY67" s="889"/>
      <c r="AZ67" s="889"/>
      <c r="BA67" s="889"/>
      <c r="BB67" s="889"/>
      <c r="BC67" s="889"/>
      <c r="BD67" s="889"/>
      <c r="BE67" s="889"/>
      <c r="BF67" s="889"/>
      <c r="BG67" s="889"/>
      <c r="BH67" s="889"/>
      <c r="BI67" s="889"/>
      <c r="BJ67" s="889"/>
      <c r="BK67" s="889"/>
      <c r="BL67" s="889"/>
      <c r="BM67" s="889"/>
      <c r="BN67" s="889"/>
      <c r="BO67" s="889"/>
      <c r="BP67" s="889"/>
      <c r="BQ67" s="889"/>
      <c r="BR67" s="889"/>
    </row>
    <row r="68" spans="1:70" s="938" customFormat="1" ht="21.95" customHeight="1">
      <c r="A68" s="935" t="s">
        <v>301</v>
      </c>
      <c r="B68" s="835">
        <v>222.26765</v>
      </c>
      <c r="C68" s="835"/>
      <c r="D68" s="936">
        <v>0</v>
      </c>
      <c r="E68" s="940">
        <v>0</v>
      </c>
      <c r="F68" s="937">
        <v>0</v>
      </c>
      <c r="G68" s="836">
        <v>0</v>
      </c>
      <c r="H68" s="919" t="s">
        <v>4</v>
      </c>
      <c r="I68" s="889"/>
      <c r="J68" s="889"/>
      <c r="K68" s="889"/>
      <c r="L68" s="889"/>
      <c r="M68" s="889"/>
      <c r="N68" s="889"/>
      <c r="O68" s="889"/>
      <c r="P68" s="889"/>
      <c r="Q68" s="889"/>
      <c r="R68" s="889"/>
      <c r="S68" s="889"/>
      <c r="T68" s="889"/>
      <c r="U68" s="889"/>
      <c r="V68" s="889"/>
      <c r="W68" s="889"/>
      <c r="X68" s="889"/>
      <c r="Y68" s="889"/>
      <c r="Z68" s="889"/>
      <c r="AA68" s="889"/>
      <c r="AB68" s="889"/>
      <c r="AC68" s="889"/>
      <c r="AD68" s="889"/>
      <c r="AE68" s="889"/>
      <c r="AF68" s="889"/>
      <c r="AG68" s="889"/>
      <c r="AH68" s="889"/>
      <c r="AI68" s="889"/>
      <c r="AJ68" s="889"/>
      <c r="AK68" s="889"/>
      <c r="AL68" s="889"/>
      <c r="AM68" s="889"/>
      <c r="AN68" s="889"/>
      <c r="AO68" s="889"/>
      <c r="AP68" s="889"/>
      <c r="AQ68" s="889"/>
      <c r="AR68" s="889"/>
      <c r="AS68" s="889"/>
      <c r="AT68" s="889"/>
      <c r="AU68" s="889"/>
      <c r="AV68" s="889"/>
      <c r="AW68" s="889"/>
      <c r="AX68" s="889"/>
      <c r="AY68" s="889"/>
      <c r="AZ68" s="889"/>
      <c r="BA68" s="889"/>
      <c r="BB68" s="889"/>
      <c r="BC68" s="889"/>
      <c r="BD68" s="889"/>
      <c r="BE68" s="889"/>
      <c r="BF68" s="889"/>
      <c r="BG68" s="889"/>
      <c r="BH68" s="889"/>
      <c r="BI68" s="889"/>
      <c r="BJ68" s="889"/>
      <c r="BK68" s="889"/>
      <c r="BL68" s="889"/>
      <c r="BM68" s="889"/>
      <c r="BN68" s="889"/>
      <c r="BO68" s="889"/>
      <c r="BP68" s="889"/>
      <c r="BQ68" s="889"/>
      <c r="BR68" s="889"/>
    </row>
    <row r="69" spans="1:70" s="938" customFormat="1" ht="21.95" customHeight="1">
      <c r="A69" s="935" t="s">
        <v>302</v>
      </c>
      <c r="B69" s="835">
        <v>1554.5612600000002</v>
      </c>
      <c r="C69" s="835"/>
      <c r="D69" s="936">
        <v>0</v>
      </c>
      <c r="E69" s="940">
        <v>0</v>
      </c>
      <c r="F69" s="937">
        <v>0</v>
      </c>
      <c r="G69" s="836">
        <v>0</v>
      </c>
      <c r="H69" s="919" t="s">
        <v>4</v>
      </c>
      <c r="I69" s="889"/>
      <c r="J69" s="889"/>
      <c r="K69" s="889"/>
      <c r="L69" s="889"/>
      <c r="M69" s="889"/>
      <c r="N69" s="889"/>
      <c r="O69" s="889"/>
      <c r="P69" s="889"/>
      <c r="Q69" s="889"/>
      <c r="R69" s="889"/>
      <c r="S69" s="889"/>
      <c r="T69" s="889"/>
      <c r="U69" s="889"/>
      <c r="V69" s="889"/>
      <c r="W69" s="889"/>
      <c r="X69" s="889"/>
      <c r="Y69" s="889"/>
      <c r="Z69" s="889"/>
      <c r="AA69" s="889"/>
      <c r="AB69" s="889"/>
      <c r="AC69" s="889"/>
      <c r="AD69" s="889"/>
      <c r="AE69" s="889"/>
      <c r="AF69" s="889"/>
      <c r="AG69" s="889"/>
      <c r="AH69" s="889"/>
      <c r="AI69" s="889"/>
      <c r="AJ69" s="889"/>
      <c r="AK69" s="889"/>
      <c r="AL69" s="889"/>
      <c r="AM69" s="889"/>
      <c r="AN69" s="889"/>
      <c r="AO69" s="889"/>
      <c r="AP69" s="889"/>
      <c r="AQ69" s="889"/>
      <c r="AR69" s="889"/>
      <c r="AS69" s="889"/>
      <c r="AT69" s="889"/>
      <c r="AU69" s="889"/>
      <c r="AV69" s="889"/>
      <c r="AW69" s="889"/>
      <c r="AX69" s="889"/>
      <c r="AY69" s="889"/>
      <c r="AZ69" s="889"/>
      <c r="BA69" s="889"/>
      <c r="BB69" s="889"/>
      <c r="BC69" s="889"/>
      <c r="BD69" s="889"/>
      <c r="BE69" s="889"/>
      <c r="BF69" s="889"/>
      <c r="BG69" s="889"/>
      <c r="BH69" s="889"/>
      <c r="BI69" s="889"/>
      <c r="BJ69" s="889"/>
      <c r="BK69" s="889"/>
      <c r="BL69" s="889"/>
      <c r="BM69" s="889"/>
      <c r="BN69" s="889"/>
      <c r="BO69" s="889"/>
      <c r="BP69" s="889"/>
      <c r="BQ69" s="889"/>
      <c r="BR69" s="889"/>
    </row>
    <row r="70" spans="1:70" s="938" customFormat="1" ht="21.95" customHeight="1">
      <c r="A70" s="935" t="s">
        <v>303</v>
      </c>
      <c r="B70" s="835">
        <v>1557.8102100000003</v>
      </c>
      <c r="C70" s="835"/>
      <c r="D70" s="936">
        <v>0</v>
      </c>
      <c r="E70" s="940">
        <v>0</v>
      </c>
      <c r="F70" s="937">
        <v>0</v>
      </c>
      <c r="G70" s="836">
        <v>0</v>
      </c>
      <c r="H70" s="919" t="s">
        <v>4</v>
      </c>
      <c r="I70" s="889"/>
      <c r="J70" s="889"/>
      <c r="K70" s="889"/>
      <c r="L70" s="889"/>
      <c r="M70" s="889"/>
      <c r="N70" s="889"/>
      <c r="O70" s="889"/>
      <c r="P70" s="889"/>
      <c r="Q70" s="889"/>
      <c r="R70" s="889"/>
      <c r="S70" s="889"/>
      <c r="T70" s="889"/>
      <c r="U70" s="889"/>
      <c r="V70" s="889"/>
      <c r="W70" s="889"/>
      <c r="X70" s="889"/>
      <c r="Y70" s="889"/>
      <c r="Z70" s="889"/>
      <c r="AA70" s="889"/>
      <c r="AB70" s="889"/>
      <c r="AC70" s="889"/>
      <c r="AD70" s="889"/>
      <c r="AE70" s="889"/>
      <c r="AF70" s="889"/>
      <c r="AG70" s="889"/>
      <c r="AH70" s="889"/>
      <c r="AI70" s="889"/>
      <c r="AJ70" s="889"/>
      <c r="AK70" s="889"/>
      <c r="AL70" s="889"/>
      <c r="AM70" s="889"/>
      <c r="AN70" s="889"/>
      <c r="AO70" s="889"/>
      <c r="AP70" s="889"/>
      <c r="AQ70" s="889"/>
      <c r="AR70" s="889"/>
      <c r="AS70" s="889"/>
      <c r="AT70" s="889"/>
      <c r="AU70" s="889"/>
      <c r="AV70" s="889"/>
      <c r="AW70" s="889"/>
      <c r="AX70" s="889"/>
      <c r="AY70" s="889"/>
      <c r="AZ70" s="889"/>
      <c r="BA70" s="889"/>
      <c r="BB70" s="889"/>
      <c r="BC70" s="889"/>
      <c r="BD70" s="889"/>
      <c r="BE70" s="889"/>
      <c r="BF70" s="889"/>
      <c r="BG70" s="889"/>
      <c r="BH70" s="889"/>
      <c r="BI70" s="889"/>
      <c r="BJ70" s="889"/>
      <c r="BK70" s="889"/>
      <c r="BL70" s="889"/>
      <c r="BM70" s="889"/>
      <c r="BN70" s="889"/>
      <c r="BO70" s="889"/>
      <c r="BP70" s="889"/>
      <c r="BQ70" s="889"/>
      <c r="BR70" s="889"/>
    </row>
    <row r="71" spans="1:70" s="938" customFormat="1" ht="21.95" customHeight="1">
      <c r="A71" s="935" t="s">
        <v>304</v>
      </c>
      <c r="B71" s="835">
        <v>652.24114000000009</v>
      </c>
      <c r="C71" s="835"/>
      <c r="D71" s="936">
        <v>0</v>
      </c>
      <c r="E71" s="940">
        <v>0</v>
      </c>
      <c r="F71" s="937">
        <v>0</v>
      </c>
      <c r="G71" s="836">
        <v>0</v>
      </c>
      <c r="H71" s="919" t="s">
        <v>4</v>
      </c>
      <c r="I71" s="889"/>
      <c r="J71" s="889"/>
      <c r="K71" s="889"/>
      <c r="L71" s="889"/>
      <c r="M71" s="889"/>
      <c r="N71" s="889"/>
      <c r="O71" s="889"/>
      <c r="P71" s="889"/>
      <c r="Q71" s="889"/>
      <c r="R71" s="889"/>
      <c r="S71" s="889"/>
      <c r="T71" s="889"/>
      <c r="U71" s="889"/>
      <c r="V71" s="889"/>
      <c r="W71" s="889"/>
      <c r="X71" s="889"/>
      <c r="Y71" s="889"/>
      <c r="Z71" s="889"/>
      <c r="AA71" s="889"/>
      <c r="AB71" s="889"/>
      <c r="AC71" s="889"/>
      <c r="AD71" s="889"/>
      <c r="AE71" s="889"/>
      <c r="AF71" s="889"/>
      <c r="AG71" s="889"/>
      <c r="AH71" s="889"/>
      <c r="AI71" s="889"/>
      <c r="AJ71" s="889"/>
      <c r="AK71" s="889"/>
      <c r="AL71" s="889"/>
      <c r="AM71" s="889"/>
      <c r="AN71" s="889"/>
      <c r="AO71" s="889"/>
      <c r="AP71" s="889"/>
      <c r="AQ71" s="889"/>
      <c r="AR71" s="889"/>
      <c r="AS71" s="889"/>
      <c r="AT71" s="889"/>
      <c r="AU71" s="889"/>
      <c r="AV71" s="889"/>
      <c r="AW71" s="889"/>
      <c r="AX71" s="889"/>
      <c r="AY71" s="889"/>
      <c r="AZ71" s="889"/>
      <c r="BA71" s="889"/>
      <c r="BB71" s="889"/>
      <c r="BC71" s="889"/>
      <c r="BD71" s="889"/>
      <c r="BE71" s="889"/>
      <c r="BF71" s="889"/>
      <c r="BG71" s="889"/>
      <c r="BH71" s="889"/>
      <c r="BI71" s="889"/>
      <c r="BJ71" s="889"/>
      <c r="BK71" s="889"/>
      <c r="BL71" s="889"/>
      <c r="BM71" s="889"/>
      <c r="BN71" s="889"/>
      <c r="BO71" s="889"/>
      <c r="BP71" s="889"/>
      <c r="BQ71" s="889"/>
      <c r="BR71" s="889"/>
    </row>
    <row r="72" spans="1:70" s="938" customFormat="1" ht="21.95" customHeight="1">
      <c r="A72" s="935" t="s">
        <v>305</v>
      </c>
      <c r="B72" s="835">
        <v>261.35496000000001</v>
      </c>
      <c r="C72" s="835"/>
      <c r="D72" s="936">
        <v>0</v>
      </c>
      <c r="E72" s="940">
        <v>0</v>
      </c>
      <c r="F72" s="937">
        <v>0</v>
      </c>
      <c r="G72" s="836">
        <v>0</v>
      </c>
      <c r="H72" s="919" t="s">
        <v>4</v>
      </c>
      <c r="I72" s="889"/>
      <c r="J72" s="889"/>
      <c r="K72" s="889"/>
      <c r="L72" s="889"/>
      <c r="M72" s="889"/>
      <c r="N72" s="889"/>
      <c r="O72" s="889"/>
      <c r="P72" s="889"/>
      <c r="Q72" s="889"/>
      <c r="R72" s="889"/>
      <c r="S72" s="889"/>
      <c r="T72" s="889"/>
      <c r="U72" s="889"/>
      <c r="V72" s="889"/>
      <c r="W72" s="889"/>
      <c r="X72" s="889"/>
      <c r="Y72" s="889"/>
      <c r="Z72" s="889"/>
      <c r="AA72" s="889"/>
      <c r="AB72" s="889"/>
      <c r="AC72" s="889"/>
      <c r="AD72" s="889"/>
      <c r="AE72" s="889"/>
      <c r="AF72" s="889"/>
      <c r="AG72" s="889"/>
      <c r="AH72" s="889"/>
      <c r="AI72" s="889"/>
      <c r="AJ72" s="889"/>
      <c r="AK72" s="889"/>
      <c r="AL72" s="889"/>
      <c r="AM72" s="889"/>
      <c r="AN72" s="889"/>
      <c r="AO72" s="889"/>
      <c r="AP72" s="889"/>
      <c r="AQ72" s="889"/>
      <c r="AR72" s="889"/>
      <c r="AS72" s="889"/>
      <c r="AT72" s="889"/>
      <c r="AU72" s="889"/>
      <c r="AV72" s="889"/>
      <c r="AW72" s="889"/>
      <c r="AX72" s="889"/>
      <c r="AY72" s="889"/>
      <c r="AZ72" s="889"/>
      <c r="BA72" s="889"/>
      <c r="BB72" s="889"/>
      <c r="BC72" s="889"/>
      <c r="BD72" s="889"/>
      <c r="BE72" s="889"/>
      <c r="BF72" s="889"/>
      <c r="BG72" s="889"/>
      <c r="BH72" s="889"/>
      <c r="BI72" s="889"/>
      <c r="BJ72" s="889"/>
      <c r="BK72" s="889"/>
      <c r="BL72" s="889"/>
      <c r="BM72" s="889"/>
      <c r="BN72" s="889"/>
      <c r="BO72" s="889"/>
      <c r="BP72" s="889"/>
      <c r="BQ72" s="889"/>
      <c r="BR72" s="889"/>
    </row>
    <row r="73" spans="1:70" s="938" customFormat="1" ht="21.95" customHeight="1">
      <c r="A73" s="935" t="s">
        <v>306</v>
      </c>
      <c r="B73" s="835">
        <v>2438.8004200000005</v>
      </c>
      <c r="C73" s="835"/>
      <c r="D73" s="936">
        <v>0</v>
      </c>
      <c r="E73" s="940">
        <v>0</v>
      </c>
      <c r="F73" s="937">
        <v>0</v>
      </c>
      <c r="G73" s="836">
        <v>0</v>
      </c>
      <c r="H73" s="919" t="s">
        <v>4</v>
      </c>
      <c r="I73" s="889"/>
      <c r="J73" s="889"/>
      <c r="K73" s="889"/>
      <c r="L73" s="889"/>
      <c r="M73" s="889"/>
      <c r="N73" s="889"/>
      <c r="O73" s="889"/>
      <c r="P73" s="889"/>
      <c r="Q73" s="889"/>
      <c r="R73" s="889"/>
      <c r="S73" s="889"/>
      <c r="T73" s="889"/>
      <c r="U73" s="889"/>
      <c r="V73" s="889"/>
      <c r="W73" s="889"/>
      <c r="X73" s="889"/>
      <c r="Y73" s="889"/>
      <c r="Z73" s="889"/>
      <c r="AA73" s="889"/>
      <c r="AB73" s="889"/>
      <c r="AC73" s="889"/>
      <c r="AD73" s="889"/>
      <c r="AE73" s="889"/>
      <c r="AF73" s="889"/>
      <c r="AG73" s="889"/>
      <c r="AH73" s="889"/>
      <c r="AI73" s="889"/>
      <c r="AJ73" s="889"/>
      <c r="AK73" s="889"/>
      <c r="AL73" s="889"/>
      <c r="AM73" s="889"/>
      <c r="AN73" s="889"/>
      <c r="AO73" s="889"/>
      <c r="AP73" s="889"/>
      <c r="AQ73" s="889"/>
      <c r="AR73" s="889"/>
      <c r="AS73" s="889"/>
      <c r="AT73" s="889"/>
      <c r="AU73" s="889"/>
      <c r="AV73" s="889"/>
      <c r="AW73" s="889"/>
      <c r="AX73" s="889"/>
      <c r="AY73" s="889"/>
      <c r="AZ73" s="889"/>
      <c r="BA73" s="889"/>
      <c r="BB73" s="889"/>
      <c r="BC73" s="889"/>
      <c r="BD73" s="889"/>
      <c r="BE73" s="889"/>
      <c r="BF73" s="889"/>
      <c r="BG73" s="889"/>
      <c r="BH73" s="889"/>
      <c r="BI73" s="889"/>
      <c r="BJ73" s="889"/>
      <c r="BK73" s="889"/>
      <c r="BL73" s="889"/>
      <c r="BM73" s="889"/>
      <c r="BN73" s="889"/>
      <c r="BO73" s="889"/>
      <c r="BP73" s="889"/>
      <c r="BQ73" s="889"/>
      <c r="BR73" s="889"/>
    </row>
    <row r="74" spans="1:70" s="938" customFormat="1" ht="21.95" customHeight="1">
      <c r="A74" s="935" t="s">
        <v>307</v>
      </c>
      <c r="B74" s="835">
        <v>4313.5787700000001</v>
      </c>
      <c r="C74" s="835"/>
      <c r="D74" s="936">
        <v>0</v>
      </c>
      <c r="E74" s="940">
        <v>0</v>
      </c>
      <c r="F74" s="937">
        <v>0</v>
      </c>
      <c r="G74" s="836">
        <v>0</v>
      </c>
      <c r="H74" s="919" t="s">
        <v>4</v>
      </c>
      <c r="I74" s="889"/>
      <c r="J74" s="889"/>
      <c r="K74" s="889"/>
      <c r="L74" s="889"/>
      <c r="M74" s="889"/>
      <c r="N74" s="889"/>
      <c r="O74" s="889"/>
      <c r="P74" s="889"/>
      <c r="Q74" s="889"/>
      <c r="R74" s="889"/>
      <c r="S74" s="889"/>
      <c r="T74" s="889"/>
      <c r="U74" s="889"/>
      <c r="V74" s="889"/>
      <c r="W74" s="889"/>
      <c r="X74" s="889"/>
      <c r="Y74" s="889"/>
      <c r="Z74" s="889"/>
      <c r="AA74" s="889"/>
      <c r="AB74" s="889"/>
      <c r="AC74" s="889"/>
      <c r="AD74" s="889"/>
      <c r="AE74" s="889"/>
      <c r="AF74" s="889"/>
      <c r="AG74" s="889"/>
      <c r="AH74" s="889"/>
      <c r="AI74" s="889"/>
      <c r="AJ74" s="889"/>
      <c r="AK74" s="889"/>
      <c r="AL74" s="889"/>
      <c r="AM74" s="889"/>
      <c r="AN74" s="889"/>
      <c r="AO74" s="889"/>
      <c r="AP74" s="889"/>
      <c r="AQ74" s="889"/>
      <c r="AR74" s="889"/>
      <c r="AS74" s="889"/>
      <c r="AT74" s="889"/>
      <c r="AU74" s="889"/>
      <c r="AV74" s="889"/>
      <c r="AW74" s="889"/>
      <c r="AX74" s="889"/>
      <c r="AY74" s="889"/>
      <c r="AZ74" s="889"/>
      <c r="BA74" s="889"/>
      <c r="BB74" s="889"/>
      <c r="BC74" s="889"/>
      <c r="BD74" s="889"/>
      <c r="BE74" s="889"/>
      <c r="BF74" s="889"/>
      <c r="BG74" s="889"/>
      <c r="BH74" s="889"/>
      <c r="BI74" s="889"/>
      <c r="BJ74" s="889"/>
      <c r="BK74" s="889"/>
      <c r="BL74" s="889"/>
      <c r="BM74" s="889"/>
      <c r="BN74" s="889"/>
      <c r="BO74" s="889"/>
      <c r="BP74" s="889"/>
      <c r="BQ74" s="889"/>
      <c r="BR74" s="889"/>
    </row>
    <row r="75" spans="1:70" s="938" customFormat="1" ht="21.95" customHeight="1">
      <c r="A75" s="935" t="s">
        <v>308</v>
      </c>
      <c r="B75" s="835">
        <v>40.757070000000006</v>
      </c>
      <c r="C75" s="835"/>
      <c r="D75" s="936">
        <v>0</v>
      </c>
      <c r="E75" s="940">
        <v>0</v>
      </c>
      <c r="F75" s="937">
        <v>0</v>
      </c>
      <c r="G75" s="836">
        <v>0</v>
      </c>
      <c r="H75" s="919"/>
      <c r="I75" s="889"/>
      <c r="J75" s="889"/>
      <c r="K75" s="889"/>
      <c r="L75" s="889"/>
      <c r="M75" s="889"/>
      <c r="N75" s="889"/>
      <c r="O75" s="889"/>
      <c r="P75" s="889"/>
      <c r="Q75" s="889"/>
      <c r="R75" s="889"/>
      <c r="S75" s="889"/>
      <c r="T75" s="889"/>
      <c r="U75" s="889"/>
      <c r="V75" s="889"/>
      <c r="W75" s="889"/>
      <c r="X75" s="889"/>
      <c r="Y75" s="889"/>
      <c r="Z75" s="889"/>
      <c r="AA75" s="889"/>
      <c r="AB75" s="889"/>
      <c r="AC75" s="889"/>
      <c r="AD75" s="889"/>
      <c r="AE75" s="889"/>
      <c r="AF75" s="889"/>
      <c r="AG75" s="889"/>
      <c r="AH75" s="889"/>
      <c r="AI75" s="889"/>
      <c r="AJ75" s="889"/>
      <c r="AK75" s="889"/>
      <c r="AL75" s="889"/>
      <c r="AM75" s="889"/>
      <c r="AN75" s="889"/>
      <c r="AO75" s="889"/>
      <c r="AP75" s="889"/>
      <c r="AQ75" s="889"/>
      <c r="AR75" s="889"/>
      <c r="AS75" s="889"/>
      <c r="AT75" s="889"/>
      <c r="AU75" s="889"/>
      <c r="AV75" s="889"/>
      <c r="AW75" s="889"/>
      <c r="AX75" s="889"/>
      <c r="AY75" s="889"/>
      <c r="AZ75" s="889"/>
      <c r="BA75" s="889"/>
      <c r="BB75" s="889"/>
      <c r="BC75" s="889"/>
      <c r="BD75" s="889"/>
      <c r="BE75" s="889"/>
      <c r="BF75" s="889"/>
      <c r="BG75" s="889"/>
      <c r="BH75" s="889"/>
      <c r="BI75" s="889"/>
      <c r="BJ75" s="889"/>
      <c r="BK75" s="889"/>
      <c r="BL75" s="889"/>
      <c r="BM75" s="889"/>
      <c r="BN75" s="889"/>
      <c r="BO75" s="889"/>
      <c r="BP75" s="889"/>
      <c r="BQ75" s="889"/>
      <c r="BR75" s="889"/>
    </row>
    <row r="76" spans="1:70" s="938" customFormat="1" ht="21.95" customHeight="1">
      <c r="A76" s="935" t="s">
        <v>309</v>
      </c>
      <c r="B76" s="835">
        <v>0</v>
      </c>
      <c r="C76" s="835"/>
      <c r="D76" s="936">
        <v>0</v>
      </c>
      <c r="E76" s="940">
        <v>0</v>
      </c>
      <c r="F76" s="937">
        <v>0</v>
      </c>
      <c r="G76" s="836">
        <v>0</v>
      </c>
      <c r="H76" s="919" t="s">
        <v>4</v>
      </c>
      <c r="I76" s="889"/>
      <c r="J76" s="889"/>
      <c r="K76" s="889"/>
      <c r="L76" s="889"/>
      <c r="M76" s="889"/>
      <c r="N76" s="889"/>
      <c r="O76" s="889"/>
      <c r="P76" s="889"/>
      <c r="Q76" s="889"/>
      <c r="R76" s="889"/>
      <c r="S76" s="889"/>
      <c r="T76" s="889"/>
      <c r="U76" s="889"/>
      <c r="V76" s="889"/>
      <c r="W76" s="889"/>
      <c r="X76" s="889"/>
      <c r="Y76" s="889"/>
      <c r="Z76" s="889"/>
      <c r="AA76" s="889"/>
      <c r="AB76" s="889"/>
      <c r="AC76" s="889"/>
      <c r="AD76" s="889"/>
      <c r="AE76" s="889"/>
      <c r="AF76" s="889"/>
      <c r="AG76" s="889"/>
      <c r="AH76" s="889"/>
      <c r="AI76" s="889"/>
      <c r="AJ76" s="889"/>
      <c r="AK76" s="889"/>
      <c r="AL76" s="889"/>
      <c r="AM76" s="889"/>
      <c r="AN76" s="889"/>
      <c r="AO76" s="889"/>
      <c r="AP76" s="889"/>
      <c r="AQ76" s="889"/>
      <c r="AR76" s="889"/>
      <c r="AS76" s="889"/>
      <c r="AT76" s="889"/>
      <c r="AU76" s="889"/>
      <c r="AV76" s="889"/>
      <c r="AW76" s="889"/>
      <c r="AX76" s="889"/>
      <c r="AY76" s="889"/>
      <c r="AZ76" s="889"/>
      <c r="BA76" s="889"/>
      <c r="BB76" s="889"/>
      <c r="BC76" s="889"/>
      <c r="BD76" s="889"/>
      <c r="BE76" s="889"/>
      <c r="BF76" s="889"/>
      <c r="BG76" s="889"/>
      <c r="BH76" s="889"/>
      <c r="BI76" s="889"/>
      <c r="BJ76" s="889"/>
      <c r="BK76" s="889"/>
      <c r="BL76" s="889"/>
      <c r="BM76" s="889"/>
      <c r="BN76" s="889"/>
      <c r="BO76" s="889"/>
      <c r="BP76" s="889"/>
      <c r="BQ76" s="889"/>
      <c r="BR76" s="889"/>
    </row>
    <row r="77" spans="1:70" s="938" customFormat="1" ht="21.95" customHeight="1">
      <c r="A77" s="935" t="s">
        <v>310</v>
      </c>
      <c r="B77" s="835">
        <v>613.52742999999998</v>
      </c>
      <c r="C77" s="835"/>
      <c r="D77" s="936">
        <v>0</v>
      </c>
      <c r="E77" s="940">
        <v>0</v>
      </c>
      <c r="F77" s="937">
        <v>0</v>
      </c>
      <c r="G77" s="836">
        <v>0</v>
      </c>
      <c r="H77" s="919" t="s">
        <v>4</v>
      </c>
      <c r="I77" s="889"/>
      <c r="J77" s="889"/>
      <c r="K77" s="889"/>
      <c r="L77" s="889"/>
      <c r="M77" s="889"/>
      <c r="N77" s="889"/>
      <c r="O77" s="889"/>
      <c r="P77" s="889"/>
      <c r="Q77" s="889"/>
      <c r="R77" s="889"/>
      <c r="S77" s="889"/>
      <c r="T77" s="889"/>
      <c r="U77" s="889"/>
      <c r="V77" s="889"/>
      <c r="W77" s="889"/>
      <c r="X77" s="889"/>
      <c r="Y77" s="889"/>
      <c r="Z77" s="889"/>
      <c r="AA77" s="889"/>
      <c r="AB77" s="889"/>
      <c r="AC77" s="889"/>
      <c r="AD77" s="889"/>
      <c r="AE77" s="889"/>
      <c r="AF77" s="889"/>
      <c r="AG77" s="889"/>
      <c r="AH77" s="889"/>
      <c r="AI77" s="889"/>
      <c r="AJ77" s="889"/>
      <c r="AK77" s="889"/>
      <c r="AL77" s="889"/>
      <c r="AM77" s="889"/>
      <c r="AN77" s="889"/>
      <c r="AO77" s="889"/>
      <c r="AP77" s="889"/>
      <c r="AQ77" s="889"/>
      <c r="AR77" s="889"/>
      <c r="AS77" s="889"/>
      <c r="AT77" s="889"/>
      <c r="AU77" s="889"/>
      <c r="AV77" s="889"/>
      <c r="AW77" s="889"/>
      <c r="AX77" s="889"/>
      <c r="AY77" s="889"/>
      <c r="AZ77" s="889"/>
      <c r="BA77" s="889"/>
      <c r="BB77" s="889"/>
      <c r="BC77" s="889"/>
      <c r="BD77" s="889"/>
      <c r="BE77" s="889"/>
      <c r="BF77" s="889"/>
      <c r="BG77" s="889"/>
      <c r="BH77" s="889"/>
      <c r="BI77" s="889"/>
      <c r="BJ77" s="889"/>
      <c r="BK77" s="889"/>
      <c r="BL77" s="889"/>
      <c r="BM77" s="889"/>
      <c r="BN77" s="889"/>
      <c r="BO77" s="889"/>
      <c r="BP77" s="889"/>
      <c r="BQ77" s="889"/>
      <c r="BR77" s="889"/>
    </row>
    <row r="78" spans="1:70" s="938" customFormat="1" ht="21.95" customHeight="1">
      <c r="A78" s="951" t="s">
        <v>311</v>
      </c>
      <c r="B78" s="835">
        <v>503.15717999999998</v>
      </c>
      <c r="C78" s="835"/>
      <c r="D78" s="936">
        <v>0</v>
      </c>
      <c r="E78" s="940">
        <v>0</v>
      </c>
      <c r="F78" s="937">
        <v>0</v>
      </c>
      <c r="G78" s="836">
        <v>0</v>
      </c>
      <c r="H78" s="919"/>
      <c r="I78" s="889"/>
      <c r="J78" s="889"/>
      <c r="K78" s="889"/>
      <c r="L78" s="889"/>
      <c r="M78" s="889"/>
      <c r="N78" s="889"/>
      <c r="O78" s="889"/>
      <c r="P78" s="889"/>
      <c r="Q78" s="889"/>
      <c r="R78" s="889"/>
      <c r="S78" s="889"/>
      <c r="T78" s="889"/>
      <c r="U78" s="889"/>
      <c r="V78" s="889"/>
      <c r="W78" s="889"/>
      <c r="X78" s="889"/>
      <c r="Y78" s="889"/>
      <c r="Z78" s="889"/>
      <c r="AA78" s="889"/>
      <c r="AB78" s="889"/>
      <c r="AC78" s="889"/>
      <c r="AD78" s="889"/>
      <c r="AE78" s="889"/>
      <c r="AF78" s="889"/>
      <c r="AG78" s="889"/>
      <c r="AH78" s="889"/>
      <c r="AI78" s="889"/>
      <c r="AJ78" s="889"/>
      <c r="AK78" s="889"/>
      <c r="AL78" s="889"/>
      <c r="AM78" s="889"/>
      <c r="AN78" s="889"/>
      <c r="AO78" s="889"/>
      <c r="AP78" s="889"/>
      <c r="AQ78" s="889"/>
      <c r="AR78" s="889"/>
      <c r="AS78" s="889"/>
      <c r="AT78" s="889"/>
      <c r="AU78" s="889"/>
      <c r="AV78" s="889"/>
      <c r="AW78" s="889"/>
      <c r="AX78" s="889"/>
      <c r="AY78" s="889"/>
      <c r="AZ78" s="889"/>
      <c r="BA78" s="889"/>
      <c r="BB78" s="889"/>
      <c r="BC78" s="889"/>
      <c r="BD78" s="889"/>
      <c r="BE78" s="889"/>
      <c r="BF78" s="889"/>
      <c r="BG78" s="889"/>
      <c r="BH78" s="889"/>
      <c r="BI78" s="889"/>
      <c r="BJ78" s="889"/>
      <c r="BK78" s="889"/>
      <c r="BL78" s="889"/>
      <c r="BM78" s="889"/>
      <c r="BN78" s="889"/>
      <c r="BO78" s="889"/>
      <c r="BP78" s="889"/>
      <c r="BQ78" s="889"/>
      <c r="BR78" s="889"/>
    </row>
    <row r="79" spans="1:70" s="938" customFormat="1" ht="21.95" customHeight="1">
      <c r="A79" s="935" t="s">
        <v>312</v>
      </c>
      <c r="B79" s="835">
        <v>0</v>
      </c>
      <c r="C79" s="835"/>
      <c r="D79" s="936">
        <v>0</v>
      </c>
      <c r="E79" s="936">
        <v>0</v>
      </c>
      <c r="F79" s="937">
        <v>0</v>
      </c>
      <c r="G79" s="836">
        <v>0</v>
      </c>
      <c r="H79" s="919" t="s">
        <v>4</v>
      </c>
      <c r="I79" s="889"/>
      <c r="J79" s="889"/>
      <c r="K79" s="889"/>
      <c r="L79" s="889"/>
      <c r="M79" s="889"/>
      <c r="N79" s="889"/>
      <c r="O79" s="889"/>
      <c r="P79" s="889"/>
      <c r="Q79" s="889"/>
      <c r="R79" s="889"/>
      <c r="S79" s="889"/>
      <c r="T79" s="889"/>
      <c r="U79" s="889"/>
      <c r="V79" s="889"/>
      <c r="W79" s="889"/>
      <c r="X79" s="889"/>
      <c r="Y79" s="889"/>
      <c r="Z79" s="889"/>
      <c r="AA79" s="889"/>
      <c r="AB79" s="889"/>
      <c r="AC79" s="889"/>
      <c r="AD79" s="889"/>
      <c r="AE79" s="889"/>
      <c r="AF79" s="889"/>
      <c r="AG79" s="889"/>
      <c r="AH79" s="889"/>
      <c r="AI79" s="889"/>
      <c r="AJ79" s="889"/>
      <c r="AK79" s="889"/>
      <c r="AL79" s="889"/>
      <c r="AM79" s="889"/>
      <c r="AN79" s="889"/>
      <c r="AO79" s="889"/>
      <c r="AP79" s="889"/>
      <c r="AQ79" s="889"/>
      <c r="AR79" s="889"/>
      <c r="AS79" s="889"/>
      <c r="AT79" s="889"/>
      <c r="AU79" s="889"/>
      <c r="AV79" s="889"/>
      <c r="AW79" s="889"/>
      <c r="AX79" s="889"/>
      <c r="AY79" s="889"/>
      <c r="AZ79" s="889"/>
      <c r="BA79" s="889"/>
      <c r="BB79" s="889"/>
      <c r="BC79" s="889"/>
      <c r="BD79" s="889"/>
      <c r="BE79" s="889"/>
      <c r="BF79" s="889"/>
      <c r="BG79" s="889"/>
      <c r="BH79" s="889"/>
      <c r="BI79" s="889"/>
      <c r="BJ79" s="889"/>
      <c r="BK79" s="889"/>
      <c r="BL79" s="889"/>
      <c r="BM79" s="889"/>
      <c r="BN79" s="889"/>
      <c r="BO79" s="889"/>
      <c r="BP79" s="889"/>
      <c r="BQ79" s="889"/>
      <c r="BR79" s="889"/>
    </row>
    <row r="80" spans="1:70" s="938" customFormat="1" ht="21.95" customHeight="1">
      <c r="A80" s="935" t="s">
        <v>313</v>
      </c>
      <c r="B80" s="835">
        <v>27.037200000000002</v>
      </c>
      <c r="C80" s="835"/>
      <c r="D80" s="936">
        <v>0</v>
      </c>
      <c r="E80" s="940">
        <v>0</v>
      </c>
      <c r="F80" s="937">
        <v>0</v>
      </c>
      <c r="G80" s="836">
        <v>0</v>
      </c>
      <c r="H80" s="919" t="s">
        <v>4</v>
      </c>
      <c r="I80" s="889"/>
      <c r="J80" s="889"/>
      <c r="K80" s="889"/>
      <c r="L80" s="889"/>
      <c r="M80" s="889"/>
      <c r="N80" s="889"/>
      <c r="O80" s="889"/>
      <c r="P80" s="889"/>
      <c r="Q80" s="889"/>
      <c r="R80" s="889"/>
      <c r="S80" s="889"/>
      <c r="T80" s="889"/>
      <c r="U80" s="889"/>
      <c r="V80" s="889"/>
      <c r="W80" s="889"/>
      <c r="X80" s="889"/>
      <c r="Y80" s="889"/>
      <c r="Z80" s="889"/>
      <c r="AA80" s="889"/>
      <c r="AB80" s="889"/>
      <c r="AC80" s="889"/>
      <c r="AD80" s="889"/>
      <c r="AE80" s="889"/>
      <c r="AF80" s="889"/>
      <c r="AG80" s="889"/>
      <c r="AH80" s="889"/>
      <c r="AI80" s="889"/>
      <c r="AJ80" s="889"/>
      <c r="AK80" s="889"/>
      <c r="AL80" s="889"/>
      <c r="AM80" s="889"/>
      <c r="AN80" s="889"/>
      <c r="AO80" s="889"/>
      <c r="AP80" s="889"/>
      <c r="AQ80" s="889"/>
      <c r="AR80" s="889"/>
      <c r="AS80" s="889"/>
      <c r="AT80" s="889"/>
      <c r="AU80" s="889"/>
      <c r="AV80" s="889"/>
      <c r="AW80" s="889"/>
      <c r="AX80" s="889"/>
      <c r="AY80" s="889"/>
      <c r="AZ80" s="889"/>
      <c r="BA80" s="889"/>
      <c r="BB80" s="889"/>
      <c r="BC80" s="889"/>
      <c r="BD80" s="889"/>
      <c r="BE80" s="889"/>
      <c r="BF80" s="889"/>
      <c r="BG80" s="889"/>
      <c r="BH80" s="889"/>
      <c r="BI80" s="889"/>
      <c r="BJ80" s="889"/>
      <c r="BK80" s="889"/>
      <c r="BL80" s="889"/>
      <c r="BM80" s="889"/>
      <c r="BN80" s="889"/>
      <c r="BO80" s="889"/>
      <c r="BP80" s="889"/>
      <c r="BQ80" s="889"/>
      <c r="BR80" s="889"/>
    </row>
    <row r="81" spans="1:70" s="938" customFormat="1" ht="21.95" customHeight="1">
      <c r="A81" s="935" t="s">
        <v>314</v>
      </c>
      <c r="B81" s="835">
        <v>1126.5813800000001</v>
      </c>
      <c r="C81" s="835"/>
      <c r="D81" s="936">
        <v>0</v>
      </c>
      <c r="E81" s="940">
        <v>0</v>
      </c>
      <c r="F81" s="937">
        <v>0</v>
      </c>
      <c r="G81" s="836">
        <v>0</v>
      </c>
      <c r="H81" s="919" t="s">
        <v>4</v>
      </c>
      <c r="I81" s="889"/>
      <c r="J81" s="889"/>
      <c r="K81" s="889"/>
      <c r="L81" s="889"/>
      <c r="M81" s="889"/>
      <c r="N81" s="889"/>
      <c r="O81" s="889"/>
      <c r="P81" s="889"/>
      <c r="Q81" s="889"/>
      <c r="R81" s="889"/>
      <c r="S81" s="889"/>
      <c r="T81" s="889"/>
      <c r="U81" s="889"/>
      <c r="V81" s="889"/>
      <c r="W81" s="889"/>
      <c r="X81" s="889"/>
      <c r="Y81" s="889"/>
      <c r="Z81" s="889"/>
      <c r="AA81" s="889"/>
      <c r="AB81" s="889"/>
      <c r="AC81" s="889"/>
      <c r="AD81" s="889"/>
      <c r="AE81" s="889"/>
      <c r="AF81" s="889"/>
      <c r="AG81" s="889"/>
      <c r="AH81" s="889"/>
      <c r="AI81" s="889"/>
      <c r="AJ81" s="889"/>
      <c r="AK81" s="889"/>
      <c r="AL81" s="889"/>
      <c r="AM81" s="889"/>
      <c r="AN81" s="889"/>
      <c r="AO81" s="889"/>
      <c r="AP81" s="889"/>
      <c r="AQ81" s="889"/>
      <c r="AR81" s="889"/>
      <c r="AS81" s="889"/>
      <c r="AT81" s="889"/>
      <c r="AU81" s="889"/>
      <c r="AV81" s="889"/>
      <c r="AW81" s="889"/>
      <c r="AX81" s="889"/>
      <c r="AY81" s="889"/>
      <c r="AZ81" s="889"/>
      <c r="BA81" s="889"/>
      <c r="BB81" s="889"/>
      <c r="BC81" s="889"/>
      <c r="BD81" s="889"/>
      <c r="BE81" s="889"/>
      <c r="BF81" s="889"/>
      <c r="BG81" s="889"/>
      <c r="BH81" s="889"/>
      <c r="BI81" s="889"/>
      <c r="BJ81" s="889"/>
      <c r="BK81" s="889"/>
      <c r="BL81" s="889"/>
      <c r="BM81" s="889"/>
      <c r="BN81" s="889"/>
      <c r="BO81" s="889"/>
      <c r="BP81" s="889"/>
      <c r="BQ81" s="889"/>
      <c r="BR81" s="889"/>
    </row>
    <row r="82" spans="1:70" s="938" customFormat="1" ht="21.95" customHeight="1">
      <c r="A82" s="935" t="s">
        <v>315</v>
      </c>
      <c r="B82" s="835">
        <v>0</v>
      </c>
      <c r="C82" s="835"/>
      <c r="D82" s="936">
        <v>0</v>
      </c>
      <c r="E82" s="940">
        <v>0</v>
      </c>
      <c r="F82" s="937">
        <v>0</v>
      </c>
      <c r="G82" s="836">
        <v>0</v>
      </c>
      <c r="H82" s="919" t="s">
        <v>4</v>
      </c>
      <c r="I82" s="889"/>
      <c r="J82" s="889"/>
      <c r="K82" s="889"/>
      <c r="L82" s="889"/>
      <c r="M82" s="889"/>
      <c r="N82" s="889"/>
      <c r="O82" s="889"/>
      <c r="P82" s="889"/>
      <c r="Q82" s="889"/>
      <c r="R82" s="889"/>
      <c r="S82" s="889"/>
      <c r="T82" s="889"/>
      <c r="U82" s="889"/>
      <c r="V82" s="889"/>
      <c r="W82" s="889"/>
      <c r="X82" s="889"/>
      <c r="Y82" s="889"/>
      <c r="Z82" s="889"/>
      <c r="AA82" s="889"/>
      <c r="AB82" s="889"/>
      <c r="AC82" s="889"/>
      <c r="AD82" s="889"/>
      <c r="AE82" s="889"/>
      <c r="AF82" s="889"/>
      <c r="AG82" s="889"/>
      <c r="AH82" s="889"/>
      <c r="AI82" s="889"/>
      <c r="AJ82" s="889"/>
      <c r="AK82" s="889"/>
      <c r="AL82" s="889"/>
      <c r="AM82" s="889"/>
      <c r="AN82" s="889"/>
      <c r="AO82" s="889"/>
      <c r="AP82" s="889"/>
      <c r="AQ82" s="889"/>
      <c r="AR82" s="889"/>
      <c r="AS82" s="889"/>
      <c r="AT82" s="889"/>
      <c r="AU82" s="889"/>
      <c r="AV82" s="889"/>
      <c r="AW82" s="889"/>
      <c r="AX82" s="889"/>
      <c r="AY82" s="889"/>
      <c r="AZ82" s="889"/>
      <c r="BA82" s="889"/>
      <c r="BB82" s="889"/>
      <c r="BC82" s="889"/>
      <c r="BD82" s="889"/>
      <c r="BE82" s="889"/>
      <c r="BF82" s="889"/>
      <c r="BG82" s="889"/>
      <c r="BH82" s="889"/>
      <c r="BI82" s="889"/>
      <c r="BJ82" s="889"/>
      <c r="BK82" s="889"/>
      <c r="BL82" s="889"/>
      <c r="BM82" s="889"/>
      <c r="BN82" s="889"/>
      <c r="BO82" s="889"/>
      <c r="BP82" s="889"/>
      <c r="BQ82" s="889"/>
      <c r="BR82" s="889"/>
    </row>
    <row r="83" spans="1:70" s="938" customFormat="1" ht="21.95" customHeight="1">
      <c r="A83" s="935" t="s">
        <v>367</v>
      </c>
      <c r="B83" s="835">
        <v>1338.4624200000001</v>
      </c>
      <c r="C83" s="835"/>
      <c r="D83" s="936">
        <v>0</v>
      </c>
      <c r="E83" s="940">
        <v>0</v>
      </c>
      <c r="F83" s="937">
        <v>0</v>
      </c>
      <c r="G83" s="836">
        <v>0</v>
      </c>
      <c r="H83" s="919" t="s">
        <v>4</v>
      </c>
      <c r="I83" s="889"/>
      <c r="J83" s="889"/>
      <c r="K83" s="889"/>
      <c r="L83" s="889"/>
      <c r="M83" s="889"/>
      <c r="N83" s="889"/>
      <c r="O83" s="889"/>
      <c r="P83" s="889"/>
      <c r="Q83" s="889"/>
      <c r="R83" s="889"/>
      <c r="S83" s="889"/>
      <c r="T83" s="889"/>
      <c r="U83" s="889"/>
      <c r="V83" s="889"/>
      <c r="W83" s="889"/>
      <c r="X83" s="889"/>
      <c r="Y83" s="889"/>
      <c r="Z83" s="889"/>
      <c r="AA83" s="889"/>
      <c r="AB83" s="889"/>
      <c r="AC83" s="889"/>
      <c r="AD83" s="889"/>
      <c r="AE83" s="889"/>
      <c r="AF83" s="889"/>
      <c r="AG83" s="889"/>
      <c r="AH83" s="889"/>
      <c r="AI83" s="889"/>
      <c r="AJ83" s="889"/>
      <c r="AK83" s="889"/>
      <c r="AL83" s="889"/>
      <c r="AM83" s="889"/>
      <c r="AN83" s="889"/>
      <c r="AO83" s="889"/>
      <c r="AP83" s="889"/>
      <c r="AQ83" s="889"/>
      <c r="AR83" s="889"/>
      <c r="AS83" s="889"/>
      <c r="AT83" s="889"/>
      <c r="AU83" s="889"/>
      <c r="AV83" s="889"/>
      <c r="AW83" s="889"/>
      <c r="AX83" s="889"/>
      <c r="AY83" s="889"/>
      <c r="AZ83" s="889"/>
      <c r="BA83" s="889"/>
      <c r="BB83" s="889"/>
      <c r="BC83" s="889"/>
      <c r="BD83" s="889"/>
      <c r="BE83" s="889"/>
      <c r="BF83" s="889"/>
      <c r="BG83" s="889"/>
      <c r="BH83" s="889"/>
      <c r="BI83" s="889"/>
      <c r="BJ83" s="889"/>
      <c r="BK83" s="889"/>
      <c r="BL83" s="889"/>
      <c r="BM83" s="889"/>
      <c r="BN83" s="889"/>
      <c r="BO83" s="889"/>
      <c r="BP83" s="889"/>
      <c r="BQ83" s="889"/>
      <c r="BR83" s="889"/>
    </row>
    <row r="84" spans="1:70" s="938" customFormat="1" ht="21.95" customHeight="1">
      <c r="A84" s="935" t="s">
        <v>316</v>
      </c>
      <c r="B84" s="835">
        <v>1258.8623899999998</v>
      </c>
      <c r="C84" s="835"/>
      <c r="D84" s="936">
        <v>0</v>
      </c>
      <c r="E84" s="940">
        <v>0</v>
      </c>
      <c r="F84" s="937">
        <v>0</v>
      </c>
      <c r="G84" s="836">
        <v>0</v>
      </c>
      <c r="H84" s="919" t="s">
        <v>4</v>
      </c>
      <c r="I84" s="889"/>
      <c r="J84" s="889"/>
      <c r="K84" s="889"/>
      <c r="L84" s="889"/>
      <c r="M84" s="889"/>
      <c r="N84" s="889"/>
      <c r="O84" s="889"/>
      <c r="P84" s="889"/>
      <c r="Q84" s="889"/>
      <c r="R84" s="889"/>
      <c r="S84" s="889"/>
      <c r="T84" s="889"/>
      <c r="U84" s="889"/>
      <c r="V84" s="889"/>
      <c r="W84" s="889"/>
      <c r="X84" s="889"/>
      <c r="Y84" s="889"/>
      <c r="Z84" s="889"/>
      <c r="AA84" s="889"/>
      <c r="AB84" s="889"/>
      <c r="AC84" s="889"/>
      <c r="AD84" s="889"/>
      <c r="AE84" s="889"/>
      <c r="AF84" s="889"/>
      <c r="AG84" s="889"/>
      <c r="AH84" s="889"/>
      <c r="AI84" s="889"/>
      <c r="AJ84" s="889"/>
      <c r="AK84" s="889"/>
      <c r="AL84" s="889"/>
      <c r="AM84" s="889"/>
      <c r="AN84" s="889"/>
      <c r="AO84" s="889"/>
      <c r="AP84" s="889"/>
      <c r="AQ84" s="889"/>
      <c r="AR84" s="889"/>
      <c r="AS84" s="889"/>
      <c r="AT84" s="889"/>
      <c r="AU84" s="889"/>
      <c r="AV84" s="889"/>
      <c r="AW84" s="889"/>
      <c r="AX84" s="889"/>
      <c r="AY84" s="889"/>
      <c r="AZ84" s="889"/>
      <c r="BA84" s="889"/>
      <c r="BB84" s="889"/>
      <c r="BC84" s="889"/>
      <c r="BD84" s="889"/>
      <c r="BE84" s="889"/>
      <c r="BF84" s="889"/>
      <c r="BG84" s="889"/>
      <c r="BH84" s="889"/>
      <c r="BI84" s="889"/>
      <c r="BJ84" s="889"/>
      <c r="BK84" s="889"/>
      <c r="BL84" s="889"/>
      <c r="BM84" s="889"/>
      <c r="BN84" s="889"/>
      <c r="BO84" s="889"/>
      <c r="BP84" s="889"/>
      <c r="BQ84" s="889"/>
      <c r="BR84" s="889"/>
    </row>
    <row r="85" spans="1:70" s="938" customFormat="1" ht="21.95" customHeight="1">
      <c r="A85" s="955" t="s">
        <v>317</v>
      </c>
      <c r="B85" s="835">
        <v>3618.4919599999998</v>
      </c>
      <c r="C85" s="835"/>
      <c r="D85" s="936">
        <v>0</v>
      </c>
      <c r="E85" s="940">
        <v>0</v>
      </c>
      <c r="F85" s="937">
        <v>0</v>
      </c>
      <c r="G85" s="836">
        <v>0</v>
      </c>
      <c r="H85" s="919" t="s">
        <v>4</v>
      </c>
      <c r="I85" s="889"/>
      <c r="J85" s="889"/>
      <c r="K85" s="889"/>
      <c r="L85" s="889"/>
      <c r="M85" s="889"/>
      <c r="N85" s="889"/>
      <c r="O85" s="889"/>
      <c r="P85" s="889"/>
      <c r="Q85" s="889"/>
      <c r="R85" s="889"/>
      <c r="S85" s="889"/>
      <c r="T85" s="889"/>
      <c r="U85" s="889"/>
      <c r="V85" s="889"/>
      <c r="W85" s="889"/>
      <c r="X85" s="889"/>
      <c r="Y85" s="889"/>
      <c r="Z85" s="889"/>
      <c r="AA85" s="889"/>
      <c r="AB85" s="889"/>
      <c r="AC85" s="889"/>
      <c r="AD85" s="889"/>
      <c r="AE85" s="889"/>
      <c r="AF85" s="889"/>
      <c r="AG85" s="889"/>
      <c r="AH85" s="889"/>
      <c r="AI85" s="889"/>
      <c r="AJ85" s="889"/>
      <c r="AK85" s="889"/>
      <c r="AL85" s="889"/>
      <c r="AM85" s="889"/>
      <c r="AN85" s="889"/>
      <c r="AO85" s="889"/>
      <c r="AP85" s="889"/>
      <c r="AQ85" s="889"/>
      <c r="AR85" s="889"/>
      <c r="AS85" s="889"/>
      <c r="AT85" s="889"/>
      <c r="AU85" s="889"/>
      <c r="AV85" s="889"/>
      <c r="AW85" s="889"/>
      <c r="AX85" s="889"/>
      <c r="AY85" s="889"/>
      <c r="AZ85" s="889"/>
      <c r="BA85" s="889"/>
      <c r="BB85" s="889"/>
      <c r="BC85" s="889"/>
      <c r="BD85" s="889"/>
      <c r="BE85" s="889"/>
      <c r="BF85" s="889"/>
      <c r="BG85" s="889"/>
      <c r="BH85" s="889"/>
      <c r="BI85" s="889"/>
      <c r="BJ85" s="889"/>
      <c r="BK85" s="889"/>
      <c r="BL85" s="889"/>
      <c r="BM85" s="889"/>
      <c r="BN85" s="889"/>
      <c r="BO85" s="889"/>
      <c r="BP85" s="889"/>
      <c r="BQ85" s="889"/>
      <c r="BR85" s="889"/>
    </row>
    <row r="86" spans="1:70" ht="21.95" customHeight="1">
      <c r="A86" s="935" t="s">
        <v>320</v>
      </c>
      <c r="B86" s="835">
        <v>1764.7352099999998</v>
      </c>
      <c r="C86" s="835"/>
      <c r="D86" s="936">
        <v>0</v>
      </c>
      <c r="E86" s="936">
        <v>0</v>
      </c>
      <c r="F86" s="937">
        <v>0</v>
      </c>
      <c r="G86" s="836">
        <v>0</v>
      </c>
      <c r="H86" s="919" t="s">
        <v>4</v>
      </c>
    </row>
    <row r="87" spans="1:70" ht="21.95" customHeight="1">
      <c r="A87" s="935" t="s">
        <v>324</v>
      </c>
      <c r="B87" s="956">
        <v>0</v>
      </c>
      <c r="C87" s="835"/>
      <c r="D87" s="936">
        <v>0</v>
      </c>
      <c r="E87" s="940">
        <v>0</v>
      </c>
      <c r="F87" s="937">
        <v>0</v>
      </c>
      <c r="G87" s="836">
        <v>0</v>
      </c>
      <c r="H87" s="919" t="s">
        <v>4</v>
      </c>
    </row>
    <row r="88" spans="1:70" s="938" customFormat="1" ht="21.95" customHeight="1">
      <c r="A88" s="935" t="s">
        <v>325</v>
      </c>
      <c r="B88" s="835">
        <v>105142.25277999982</v>
      </c>
      <c r="C88" s="835"/>
      <c r="D88" s="936">
        <v>1878.0105900000001</v>
      </c>
      <c r="E88" s="940">
        <v>0</v>
      </c>
      <c r="F88" s="937">
        <v>1831.5225700000001</v>
      </c>
      <c r="G88" s="836">
        <v>46.488019999999999</v>
      </c>
      <c r="H88" s="919" t="s">
        <v>4</v>
      </c>
      <c r="I88" s="889"/>
      <c r="J88" s="889"/>
      <c r="K88" s="889"/>
      <c r="L88" s="889"/>
      <c r="M88" s="889"/>
      <c r="N88" s="889"/>
      <c r="O88" s="889"/>
      <c r="P88" s="889"/>
      <c r="Q88" s="889"/>
      <c r="R88" s="889"/>
      <c r="S88" s="889"/>
      <c r="T88" s="889"/>
      <c r="U88" s="889"/>
      <c r="V88" s="889"/>
      <c r="W88" s="889"/>
      <c r="X88" s="889"/>
      <c r="Y88" s="889"/>
      <c r="Z88" s="889"/>
      <c r="AA88" s="889"/>
      <c r="AB88" s="889"/>
      <c r="AC88" s="889"/>
      <c r="AD88" s="889"/>
      <c r="AE88" s="889"/>
      <c r="AF88" s="889"/>
      <c r="AG88" s="889"/>
      <c r="AH88" s="889"/>
      <c r="AI88" s="889"/>
      <c r="AJ88" s="889"/>
      <c r="AK88" s="889"/>
      <c r="AL88" s="889"/>
      <c r="AM88" s="889"/>
      <c r="AN88" s="889"/>
      <c r="AO88" s="889"/>
      <c r="AP88" s="889"/>
      <c r="AQ88" s="889"/>
      <c r="AR88" s="889"/>
      <c r="AS88" s="889"/>
      <c r="AT88" s="889"/>
      <c r="AU88" s="889"/>
      <c r="AV88" s="889"/>
      <c r="AW88" s="889"/>
      <c r="AX88" s="889"/>
      <c r="AY88" s="889"/>
      <c r="AZ88" s="889"/>
      <c r="BA88" s="889"/>
      <c r="BB88" s="889"/>
      <c r="BC88" s="889"/>
      <c r="BD88" s="889"/>
      <c r="BE88" s="889"/>
      <c r="BF88" s="889"/>
      <c r="BG88" s="889"/>
      <c r="BH88" s="889"/>
      <c r="BI88" s="889"/>
      <c r="BJ88" s="889"/>
      <c r="BK88" s="889"/>
      <c r="BL88" s="889"/>
      <c r="BM88" s="889"/>
      <c r="BN88" s="889"/>
      <c r="BO88" s="889"/>
      <c r="BP88" s="889"/>
      <c r="BQ88" s="889"/>
      <c r="BR88" s="889"/>
    </row>
    <row r="89" spans="1:70" s="938" customFormat="1" ht="21.95" customHeight="1">
      <c r="A89" s="935" t="s">
        <v>326</v>
      </c>
      <c r="B89" s="835">
        <v>2394.4133999999999</v>
      </c>
      <c r="C89" s="835"/>
      <c r="D89" s="936">
        <v>49.7318</v>
      </c>
      <c r="E89" s="940">
        <v>6.4159999999999995</v>
      </c>
      <c r="F89" s="937">
        <v>49.7318</v>
      </c>
      <c r="G89" s="836">
        <v>0</v>
      </c>
      <c r="H89" s="919" t="s">
        <v>4</v>
      </c>
      <c r="I89" s="889"/>
      <c r="J89" s="889"/>
      <c r="K89" s="889"/>
      <c r="L89" s="889"/>
      <c r="M89" s="889"/>
      <c r="N89" s="889"/>
      <c r="O89" s="889"/>
      <c r="P89" s="889"/>
      <c r="Q89" s="889"/>
      <c r="R89" s="889"/>
      <c r="S89" s="889"/>
      <c r="T89" s="889"/>
      <c r="U89" s="889"/>
      <c r="V89" s="889"/>
      <c r="W89" s="889"/>
      <c r="X89" s="889"/>
      <c r="Y89" s="889"/>
      <c r="Z89" s="889"/>
      <c r="AA89" s="889"/>
      <c r="AB89" s="889"/>
      <c r="AC89" s="889"/>
      <c r="AD89" s="889"/>
      <c r="AE89" s="889"/>
      <c r="AF89" s="889"/>
      <c r="AG89" s="889"/>
      <c r="AH89" s="889"/>
      <c r="AI89" s="889"/>
      <c r="AJ89" s="889"/>
      <c r="AK89" s="889"/>
      <c r="AL89" s="889"/>
      <c r="AM89" s="889"/>
      <c r="AN89" s="889"/>
      <c r="AO89" s="889"/>
      <c r="AP89" s="889"/>
      <c r="AQ89" s="889"/>
      <c r="AR89" s="889"/>
      <c r="AS89" s="889"/>
      <c r="AT89" s="889"/>
      <c r="AU89" s="889"/>
      <c r="AV89" s="889"/>
      <c r="AW89" s="889"/>
      <c r="AX89" s="889"/>
      <c r="AY89" s="889"/>
      <c r="AZ89" s="889"/>
      <c r="BA89" s="889"/>
      <c r="BB89" s="889"/>
      <c r="BC89" s="889"/>
      <c r="BD89" s="889"/>
      <c r="BE89" s="889"/>
      <c r="BF89" s="889"/>
      <c r="BG89" s="889"/>
      <c r="BH89" s="889"/>
      <c r="BI89" s="889"/>
      <c r="BJ89" s="889"/>
      <c r="BK89" s="889"/>
      <c r="BL89" s="889"/>
      <c r="BM89" s="889"/>
      <c r="BN89" s="889"/>
      <c r="BO89" s="889"/>
      <c r="BP89" s="889"/>
      <c r="BQ89" s="889"/>
      <c r="BR89" s="889"/>
    </row>
    <row r="90" spans="1:70" s="938" customFormat="1" ht="21.95" customHeight="1" thickBot="1">
      <c r="A90" s="935" t="s">
        <v>328</v>
      </c>
      <c r="B90" s="957">
        <v>39189.141530000015</v>
      </c>
      <c r="C90" s="958"/>
      <c r="D90" s="952">
        <v>0</v>
      </c>
      <c r="E90" s="940">
        <v>0</v>
      </c>
      <c r="F90" s="937">
        <v>0</v>
      </c>
      <c r="G90" s="836">
        <v>0</v>
      </c>
      <c r="H90" s="919" t="s">
        <v>4</v>
      </c>
      <c r="I90" s="889"/>
      <c r="J90" s="889"/>
      <c r="K90" s="889"/>
      <c r="L90" s="889"/>
      <c r="M90" s="889"/>
      <c r="N90" s="889"/>
      <c r="O90" s="889"/>
      <c r="P90" s="889"/>
      <c r="Q90" s="889"/>
      <c r="R90" s="889"/>
      <c r="S90" s="889"/>
      <c r="T90" s="889"/>
      <c r="U90" s="889"/>
      <c r="V90" s="889"/>
      <c r="W90" s="889"/>
      <c r="X90" s="889"/>
      <c r="Y90" s="889"/>
      <c r="Z90" s="889"/>
      <c r="AA90" s="889"/>
      <c r="AB90" s="889"/>
      <c r="AC90" s="889"/>
      <c r="AD90" s="889"/>
      <c r="AE90" s="889"/>
      <c r="AF90" s="889"/>
      <c r="AG90" s="889"/>
      <c r="AH90" s="889"/>
      <c r="AI90" s="889"/>
      <c r="AJ90" s="889"/>
      <c r="AK90" s="889"/>
      <c r="AL90" s="889"/>
      <c r="AM90" s="889"/>
      <c r="AN90" s="889"/>
      <c r="AO90" s="889"/>
      <c r="AP90" s="889"/>
      <c r="AQ90" s="889"/>
      <c r="AR90" s="889"/>
      <c r="AS90" s="889"/>
      <c r="AT90" s="889"/>
      <c r="AU90" s="889"/>
      <c r="AV90" s="889"/>
      <c r="AW90" s="889"/>
      <c r="AX90" s="889"/>
      <c r="AY90" s="889"/>
      <c r="AZ90" s="889"/>
      <c r="BA90" s="889"/>
      <c r="BB90" s="889"/>
      <c r="BC90" s="889"/>
      <c r="BD90" s="889"/>
      <c r="BE90" s="889"/>
      <c r="BF90" s="889"/>
      <c r="BG90" s="889"/>
      <c r="BH90" s="889"/>
      <c r="BI90" s="889"/>
      <c r="BJ90" s="889"/>
      <c r="BK90" s="889"/>
      <c r="BL90" s="889"/>
      <c r="BM90" s="889"/>
      <c r="BN90" s="889"/>
      <c r="BO90" s="889"/>
      <c r="BP90" s="889"/>
      <c r="BQ90" s="889"/>
      <c r="BR90" s="889"/>
    </row>
    <row r="91" spans="1:70" s="938" customFormat="1" ht="21.95" customHeight="1" thickTop="1">
      <c r="A91" s="959" t="s">
        <v>733</v>
      </c>
      <c r="B91" s="960"/>
      <c r="C91" s="961"/>
      <c r="D91" s="962"/>
      <c r="E91" s="962"/>
      <c r="F91" s="963"/>
      <c r="G91" s="870"/>
      <c r="H91" s="919"/>
      <c r="I91" s="889"/>
      <c r="J91" s="889"/>
      <c r="K91" s="889"/>
      <c r="L91" s="889"/>
      <c r="M91" s="889"/>
      <c r="N91" s="889"/>
      <c r="O91" s="889"/>
      <c r="P91" s="889"/>
      <c r="Q91" s="889"/>
      <c r="R91" s="889"/>
      <c r="S91" s="889"/>
      <c r="T91" s="889"/>
      <c r="U91" s="889"/>
      <c r="V91" s="889"/>
      <c r="W91" s="889"/>
      <c r="X91" s="889"/>
      <c r="Y91" s="889"/>
      <c r="Z91" s="889"/>
      <c r="AA91" s="889"/>
      <c r="AB91" s="889"/>
      <c r="AC91" s="889"/>
      <c r="AD91" s="889"/>
      <c r="AE91" s="889"/>
      <c r="AF91" s="889"/>
      <c r="AG91" s="889"/>
      <c r="AH91" s="889"/>
      <c r="AI91" s="889"/>
      <c r="AJ91" s="889"/>
      <c r="AK91" s="889"/>
      <c r="AL91" s="889"/>
      <c r="AM91" s="889"/>
      <c r="AN91" s="889"/>
      <c r="AO91" s="889"/>
      <c r="AP91" s="889"/>
      <c r="AQ91" s="889"/>
      <c r="AR91" s="889"/>
      <c r="AS91" s="889"/>
      <c r="AT91" s="889"/>
      <c r="AU91" s="889"/>
      <c r="AV91" s="889"/>
      <c r="AW91" s="889"/>
      <c r="AX91" s="889"/>
      <c r="AY91" s="889"/>
      <c r="AZ91" s="889"/>
      <c r="BA91" s="889"/>
      <c r="BB91" s="889"/>
      <c r="BC91" s="889"/>
      <c r="BD91" s="889"/>
      <c r="BE91" s="889"/>
      <c r="BF91" s="889"/>
      <c r="BG91" s="889"/>
      <c r="BH91" s="889"/>
      <c r="BI91" s="889"/>
      <c r="BJ91" s="889"/>
      <c r="BK91" s="889"/>
      <c r="BL91" s="889"/>
      <c r="BM91" s="889"/>
      <c r="BN91" s="889"/>
      <c r="BO91" s="889"/>
      <c r="BP91" s="889"/>
      <c r="BQ91" s="889"/>
      <c r="BR91" s="889"/>
    </row>
    <row r="92" spans="1:70" s="938" customFormat="1" ht="21.95" customHeight="1">
      <c r="A92" s="964" t="s">
        <v>746</v>
      </c>
      <c r="B92" s="965">
        <v>18034326.007910002</v>
      </c>
      <c r="C92" s="875" t="s">
        <v>219</v>
      </c>
      <c r="D92" s="966">
        <v>0</v>
      </c>
      <c r="E92" s="966">
        <v>0</v>
      </c>
      <c r="F92" s="967">
        <v>0</v>
      </c>
      <c r="G92" s="878">
        <v>0</v>
      </c>
      <c r="H92" s="919" t="s">
        <v>4</v>
      </c>
      <c r="I92" s="889"/>
      <c r="J92" s="889"/>
      <c r="K92" s="889"/>
      <c r="L92" s="889"/>
      <c r="M92" s="889"/>
      <c r="N92" s="889"/>
      <c r="O92" s="889"/>
      <c r="P92" s="889"/>
      <c r="Q92" s="889"/>
      <c r="R92" s="889"/>
      <c r="S92" s="889"/>
      <c r="T92" s="889"/>
      <c r="U92" s="889"/>
      <c r="V92" s="889"/>
      <c r="W92" s="889"/>
      <c r="X92" s="889"/>
      <c r="Y92" s="889"/>
      <c r="Z92" s="889"/>
      <c r="AA92" s="889"/>
      <c r="AB92" s="889"/>
      <c r="AC92" s="889"/>
      <c r="AD92" s="889"/>
      <c r="AE92" s="889"/>
      <c r="AF92" s="889"/>
      <c r="AG92" s="889"/>
      <c r="AH92" s="889"/>
      <c r="AI92" s="889"/>
      <c r="AJ92" s="889"/>
      <c r="AK92" s="889"/>
      <c r="AL92" s="889"/>
      <c r="AM92" s="889"/>
      <c r="AN92" s="889"/>
      <c r="AO92" s="889"/>
      <c r="AP92" s="889"/>
      <c r="AQ92" s="889"/>
      <c r="AR92" s="889"/>
      <c r="AS92" s="889"/>
      <c r="AT92" s="889"/>
      <c r="AU92" s="889"/>
      <c r="AV92" s="889"/>
      <c r="AW92" s="889"/>
      <c r="AX92" s="889"/>
      <c r="AY92" s="889"/>
      <c r="AZ92" s="889"/>
      <c r="BA92" s="889"/>
      <c r="BB92" s="889"/>
      <c r="BC92" s="889"/>
      <c r="BD92" s="889"/>
      <c r="BE92" s="889"/>
      <c r="BF92" s="889"/>
      <c r="BG92" s="889"/>
      <c r="BH92" s="889"/>
      <c r="BI92" s="889"/>
      <c r="BJ92" s="889"/>
      <c r="BK92" s="889"/>
      <c r="BL92" s="889"/>
      <c r="BM92" s="889"/>
      <c r="BN92" s="889"/>
      <c r="BO92" s="889"/>
      <c r="BP92" s="889"/>
      <c r="BQ92" s="889"/>
      <c r="BR92" s="889"/>
    </row>
    <row r="93" spans="1:70" s="946" customFormat="1" ht="19.5" customHeight="1">
      <c r="H93" s="919" t="s">
        <v>4</v>
      </c>
      <c r="I93" s="889"/>
      <c r="J93" s="889"/>
      <c r="K93" s="889"/>
      <c r="L93" s="889"/>
      <c r="M93" s="889"/>
      <c r="N93" s="889"/>
      <c r="O93" s="889"/>
      <c r="P93" s="889"/>
      <c r="Q93" s="889"/>
      <c r="R93" s="889"/>
      <c r="S93" s="889"/>
      <c r="T93" s="889"/>
      <c r="U93" s="889"/>
      <c r="V93" s="889"/>
      <c r="W93" s="889"/>
      <c r="X93" s="889"/>
      <c r="Y93" s="889"/>
      <c r="Z93" s="889"/>
      <c r="AA93" s="889"/>
      <c r="AB93" s="889"/>
      <c r="AC93" s="889"/>
      <c r="AD93" s="889"/>
      <c r="AE93" s="889"/>
      <c r="AF93" s="889"/>
      <c r="AG93" s="889"/>
      <c r="AH93" s="889"/>
      <c r="AI93" s="889"/>
      <c r="AJ93" s="889"/>
      <c r="AK93" s="889"/>
      <c r="AL93" s="889"/>
      <c r="AM93" s="889"/>
      <c r="AN93" s="889"/>
    </row>
    <row r="94" spans="1:70" s="946" customFormat="1" ht="16.5" customHeight="1">
      <c r="A94" s="946" t="s">
        <v>747</v>
      </c>
      <c r="H94" s="919" t="s">
        <v>4</v>
      </c>
      <c r="I94" s="889"/>
      <c r="J94" s="889"/>
      <c r="K94" s="889"/>
      <c r="L94" s="889"/>
      <c r="M94" s="889"/>
      <c r="N94" s="889"/>
      <c r="O94" s="889"/>
      <c r="P94" s="889"/>
      <c r="Q94" s="889"/>
      <c r="R94" s="889"/>
      <c r="S94" s="889"/>
      <c r="T94" s="889"/>
      <c r="U94" s="889"/>
      <c r="V94" s="889"/>
      <c r="W94" s="889"/>
      <c r="X94" s="889"/>
      <c r="Y94" s="889"/>
      <c r="Z94" s="889"/>
      <c r="AA94" s="889"/>
      <c r="AB94" s="889"/>
      <c r="AC94" s="889"/>
      <c r="AD94" s="889"/>
      <c r="AE94" s="889"/>
      <c r="AF94" s="889"/>
      <c r="AG94" s="889"/>
      <c r="AH94" s="889"/>
      <c r="AI94" s="889"/>
      <c r="AJ94" s="889"/>
      <c r="AK94" s="889"/>
      <c r="AL94" s="889"/>
      <c r="AM94" s="889"/>
      <c r="AN94" s="889"/>
    </row>
    <row r="95" spans="1:70" s="946" customFormat="1" ht="18.75" customHeight="1">
      <c r="A95" s="968" t="s">
        <v>748</v>
      </c>
      <c r="H95" s="919" t="s">
        <v>4</v>
      </c>
      <c r="I95" s="889"/>
      <c r="J95" s="889"/>
      <c r="K95" s="889"/>
      <c r="L95" s="889"/>
      <c r="M95" s="889"/>
      <c r="N95" s="889"/>
      <c r="O95" s="889"/>
      <c r="P95" s="889"/>
      <c r="Q95" s="889"/>
      <c r="R95" s="889"/>
      <c r="S95" s="889"/>
      <c r="T95" s="889"/>
      <c r="U95" s="889"/>
      <c r="V95" s="889"/>
      <c r="W95" s="889"/>
      <c r="X95" s="889"/>
      <c r="Y95" s="889"/>
      <c r="Z95" s="889"/>
      <c r="AA95" s="889"/>
      <c r="AB95" s="889"/>
      <c r="AC95" s="889"/>
      <c r="AD95" s="889"/>
      <c r="AE95" s="889"/>
      <c r="AF95" s="889"/>
      <c r="AG95" s="889"/>
      <c r="AH95" s="889"/>
      <c r="AI95" s="889"/>
      <c r="AJ95" s="889"/>
      <c r="AK95" s="889"/>
      <c r="AL95" s="889"/>
      <c r="AM95" s="889"/>
      <c r="AN95" s="889"/>
    </row>
    <row r="96" spans="1:70" s="969" customFormat="1" ht="18" customHeight="1">
      <c r="B96" s="970"/>
      <c r="C96" s="970"/>
      <c r="D96" s="970"/>
      <c r="E96" s="970"/>
      <c r="F96" s="971"/>
      <c r="G96" s="971"/>
      <c r="H96" s="972"/>
      <c r="I96" s="973"/>
      <c r="J96" s="973"/>
    </row>
    <row r="97" spans="1:8">
      <c r="B97" s="889" t="s">
        <v>4</v>
      </c>
      <c r="H97" s="919" t="s">
        <v>4</v>
      </c>
    </row>
    <row r="98" spans="1:8">
      <c r="A98" s="974" t="s">
        <v>4</v>
      </c>
      <c r="H98" s="919" t="s">
        <v>4</v>
      </c>
    </row>
    <row r="99" spans="1:8">
      <c r="H99" s="919" t="s">
        <v>4</v>
      </c>
    </row>
    <row r="100" spans="1:8">
      <c r="H100" s="919" t="s">
        <v>4</v>
      </c>
    </row>
    <row r="101" spans="1:8">
      <c r="H101" s="919" t="s">
        <v>4</v>
      </c>
    </row>
    <row r="102" spans="1:8">
      <c r="H102" s="919" t="s">
        <v>4</v>
      </c>
    </row>
    <row r="103" spans="1:8">
      <c r="H103" s="919" t="s">
        <v>4</v>
      </c>
    </row>
    <row r="104" spans="1:8">
      <c r="H104" s="919" t="s">
        <v>4</v>
      </c>
    </row>
    <row r="105" spans="1:8">
      <c r="H105" s="919" t="s">
        <v>4</v>
      </c>
    </row>
    <row r="106" spans="1:8">
      <c r="H106" s="919" t="s">
        <v>4</v>
      </c>
    </row>
    <row r="107" spans="1:8">
      <c r="H107" s="919" t="s">
        <v>4</v>
      </c>
    </row>
    <row r="108" spans="1:8">
      <c r="B108" s="975" t="s">
        <v>4</v>
      </c>
      <c r="C108" s="975"/>
      <c r="H108" s="919" t="s">
        <v>4</v>
      </c>
    </row>
    <row r="109" spans="1:8">
      <c r="H109" s="919" t="s">
        <v>4</v>
      </c>
    </row>
    <row r="110" spans="1:8">
      <c r="H110" s="919" t="s">
        <v>4</v>
      </c>
    </row>
    <row r="111" spans="1:8">
      <c r="H111" s="919" t="s">
        <v>4</v>
      </c>
    </row>
    <row r="112" spans="1:8">
      <c r="H112" s="919" t="s">
        <v>4</v>
      </c>
    </row>
    <row r="113" spans="8:8">
      <c r="H113" s="919" t="s">
        <v>4</v>
      </c>
    </row>
    <row r="114" spans="8:8">
      <c r="H114" s="919" t="s">
        <v>4</v>
      </c>
    </row>
    <row r="115" spans="8:8">
      <c r="H115" s="919" t="s">
        <v>4</v>
      </c>
    </row>
    <row r="116" spans="8:8">
      <c r="H116" s="919" t="s">
        <v>4</v>
      </c>
    </row>
    <row r="117" spans="8:8">
      <c r="H117" s="919" t="s">
        <v>4</v>
      </c>
    </row>
    <row r="118" spans="8:8">
      <c r="H118" s="919" t="s">
        <v>4</v>
      </c>
    </row>
    <row r="119" spans="8:8">
      <c r="H119" s="919" t="s">
        <v>4</v>
      </c>
    </row>
    <row r="120" spans="8:8">
      <c r="H120" s="919" t="s">
        <v>4</v>
      </c>
    </row>
    <row r="121" spans="8:8">
      <c r="H121" s="919" t="s">
        <v>4</v>
      </c>
    </row>
    <row r="122" spans="8:8">
      <c r="H122" s="919" t="s">
        <v>4</v>
      </c>
    </row>
    <row r="123" spans="8:8">
      <c r="H123" s="919" t="s">
        <v>4</v>
      </c>
    </row>
    <row r="124" spans="8:8">
      <c r="H124" s="919" t="s">
        <v>4</v>
      </c>
    </row>
    <row r="125" spans="8:8">
      <c r="H125" s="919" t="s">
        <v>4</v>
      </c>
    </row>
    <row r="126" spans="8:8">
      <c r="H126" s="919" t="s">
        <v>4</v>
      </c>
    </row>
    <row r="127" spans="8:8">
      <c r="H127" s="919" t="s">
        <v>4</v>
      </c>
    </row>
    <row r="128" spans="8:8">
      <c r="H128" s="919" t="s">
        <v>4</v>
      </c>
    </row>
    <row r="129" spans="8:8">
      <c r="H129" s="919" t="s">
        <v>4</v>
      </c>
    </row>
    <row r="130" spans="8:8">
      <c r="H130" s="919" t="s">
        <v>4</v>
      </c>
    </row>
    <row r="131" spans="8:8">
      <c r="H131" s="919" t="s">
        <v>4</v>
      </c>
    </row>
    <row r="132" spans="8:8">
      <c r="H132" s="919" t="s">
        <v>4</v>
      </c>
    </row>
    <row r="133" spans="8:8">
      <c r="H133" s="919" t="s">
        <v>4</v>
      </c>
    </row>
    <row r="134" spans="8:8">
      <c r="H134" s="919" t="s">
        <v>4</v>
      </c>
    </row>
    <row r="135" spans="8:8">
      <c r="H135" s="919" t="s">
        <v>4</v>
      </c>
    </row>
    <row r="136" spans="8:8">
      <c r="H136" s="919" t="s">
        <v>4</v>
      </c>
    </row>
    <row r="137" spans="8:8">
      <c r="H137" s="919" t="s">
        <v>4</v>
      </c>
    </row>
    <row r="138" spans="8:8">
      <c r="H138" s="919" t="s">
        <v>4</v>
      </c>
    </row>
    <row r="139" spans="8:8">
      <c r="H139" s="919" t="s">
        <v>4</v>
      </c>
    </row>
    <row r="140" spans="8:8">
      <c r="H140" s="919" t="s">
        <v>4</v>
      </c>
    </row>
    <row r="141" spans="8:8">
      <c r="H141" s="919" t="s">
        <v>4</v>
      </c>
    </row>
    <row r="142" spans="8:8">
      <c r="H142" s="91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47244094488188981" bottom="0.19685039370078741" header="0.47244094488188981" footer="0.11811023622047245"/>
  <pageSetup paperSize="9" scale="70" firstPageNumber="48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N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978" customWidth="1"/>
    <col min="2" max="2" width="2" style="978" customWidth="1"/>
    <col min="3" max="3" width="57.140625" style="978" customWidth="1"/>
    <col min="4" max="4" width="20.140625" style="978" customWidth="1"/>
    <col min="5" max="8" width="21.42578125" style="978" customWidth="1"/>
    <col min="9" max="10" width="16.7109375" style="978" customWidth="1"/>
    <col min="11" max="11" width="12.5703125" style="978"/>
    <col min="12" max="12" width="16.7109375" style="978" customWidth="1"/>
    <col min="13" max="13" width="22.85546875" style="978" customWidth="1"/>
    <col min="14" max="256" width="12.5703125" style="978"/>
    <col min="257" max="257" width="5" style="978" customWidth="1"/>
    <col min="258" max="258" width="2" style="978" customWidth="1"/>
    <col min="259" max="259" width="57.140625" style="978" customWidth="1"/>
    <col min="260" max="260" width="20.140625" style="978" customWidth="1"/>
    <col min="261" max="264" width="21.42578125" style="978" customWidth="1"/>
    <col min="265" max="266" width="16.7109375" style="978" customWidth="1"/>
    <col min="267" max="267" width="12.5703125" style="978"/>
    <col min="268" max="268" width="16.7109375" style="978" customWidth="1"/>
    <col min="269" max="269" width="22.85546875" style="978" customWidth="1"/>
    <col min="270" max="512" width="12.5703125" style="978"/>
    <col min="513" max="513" width="5" style="978" customWidth="1"/>
    <col min="514" max="514" width="2" style="978" customWidth="1"/>
    <col min="515" max="515" width="57.140625" style="978" customWidth="1"/>
    <col min="516" max="516" width="20.140625" style="978" customWidth="1"/>
    <col min="517" max="520" width="21.42578125" style="978" customWidth="1"/>
    <col min="521" max="522" width="16.7109375" style="978" customWidth="1"/>
    <col min="523" max="523" width="12.5703125" style="978"/>
    <col min="524" max="524" width="16.7109375" style="978" customWidth="1"/>
    <col min="525" max="525" width="22.85546875" style="978" customWidth="1"/>
    <col min="526" max="768" width="12.5703125" style="978"/>
    <col min="769" max="769" width="5" style="978" customWidth="1"/>
    <col min="770" max="770" width="2" style="978" customWidth="1"/>
    <col min="771" max="771" width="57.140625" style="978" customWidth="1"/>
    <col min="772" max="772" width="20.140625" style="978" customWidth="1"/>
    <col min="773" max="776" width="21.42578125" style="978" customWidth="1"/>
    <col min="777" max="778" width="16.7109375" style="978" customWidth="1"/>
    <col min="779" max="779" width="12.5703125" style="978"/>
    <col min="780" max="780" width="16.7109375" style="978" customWidth="1"/>
    <col min="781" max="781" width="22.85546875" style="978" customWidth="1"/>
    <col min="782" max="1024" width="12.5703125" style="978"/>
    <col min="1025" max="1025" width="5" style="978" customWidth="1"/>
    <col min="1026" max="1026" width="2" style="978" customWidth="1"/>
    <col min="1027" max="1027" width="57.140625" style="978" customWidth="1"/>
    <col min="1028" max="1028" width="20.140625" style="978" customWidth="1"/>
    <col min="1029" max="1032" width="21.42578125" style="978" customWidth="1"/>
    <col min="1033" max="1034" width="16.7109375" style="978" customWidth="1"/>
    <col min="1035" max="1035" width="12.5703125" style="978"/>
    <col min="1036" max="1036" width="16.7109375" style="978" customWidth="1"/>
    <col min="1037" max="1037" width="22.85546875" style="978" customWidth="1"/>
    <col min="1038" max="1280" width="12.5703125" style="978"/>
    <col min="1281" max="1281" width="5" style="978" customWidth="1"/>
    <col min="1282" max="1282" width="2" style="978" customWidth="1"/>
    <col min="1283" max="1283" width="57.140625" style="978" customWidth="1"/>
    <col min="1284" max="1284" width="20.140625" style="978" customWidth="1"/>
    <col min="1285" max="1288" width="21.42578125" style="978" customWidth="1"/>
    <col min="1289" max="1290" width="16.7109375" style="978" customWidth="1"/>
    <col min="1291" max="1291" width="12.5703125" style="978"/>
    <col min="1292" max="1292" width="16.7109375" style="978" customWidth="1"/>
    <col min="1293" max="1293" width="22.85546875" style="978" customWidth="1"/>
    <col min="1294" max="1536" width="12.5703125" style="978"/>
    <col min="1537" max="1537" width="5" style="978" customWidth="1"/>
    <col min="1538" max="1538" width="2" style="978" customWidth="1"/>
    <col min="1539" max="1539" width="57.140625" style="978" customWidth="1"/>
    <col min="1540" max="1540" width="20.140625" style="978" customWidth="1"/>
    <col min="1541" max="1544" width="21.42578125" style="978" customWidth="1"/>
    <col min="1545" max="1546" width="16.7109375" style="978" customWidth="1"/>
    <col min="1547" max="1547" width="12.5703125" style="978"/>
    <col min="1548" max="1548" width="16.7109375" style="978" customWidth="1"/>
    <col min="1549" max="1549" width="22.85546875" style="978" customWidth="1"/>
    <col min="1550" max="1792" width="12.5703125" style="978"/>
    <col min="1793" max="1793" width="5" style="978" customWidth="1"/>
    <col min="1794" max="1794" width="2" style="978" customWidth="1"/>
    <col min="1795" max="1795" width="57.140625" style="978" customWidth="1"/>
    <col min="1796" max="1796" width="20.140625" style="978" customWidth="1"/>
    <col min="1797" max="1800" width="21.42578125" style="978" customWidth="1"/>
    <col min="1801" max="1802" width="16.7109375" style="978" customWidth="1"/>
    <col min="1803" max="1803" width="12.5703125" style="978"/>
    <col min="1804" max="1804" width="16.7109375" style="978" customWidth="1"/>
    <col min="1805" max="1805" width="22.85546875" style="978" customWidth="1"/>
    <col min="1806" max="2048" width="12.5703125" style="978"/>
    <col min="2049" max="2049" width="5" style="978" customWidth="1"/>
    <col min="2050" max="2050" width="2" style="978" customWidth="1"/>
    <col min="2051" max="2051" width="57.140625" style="978" customWidth="1"/>
    <col min="2052" max="2052" width="20.140625" style="978" customWidth="1"/>
    <col min="2053" max="2056" width="21.42578125" style="978" customWidth="1"/>
    <col min="2057" max="2058" width="16.7109375" style="978" customWidth="1"/>
    <col min="2059" max="2059" width="12.5703125" style="978"/>
    <col min="2060" max="2060" width="16.7109375" style="978" customWidth="1"/>
    <col min="2061" max="2061" width="22.85546875" style="978" customWidth="1"/>
    <col min="2062" max="2304" width="12.5703125" style="978"/>
    <col min="2305" max="2305" width="5" style="978" customWidth="1"/>
    <col min="2306" max="2306" width="2" style="978" customWidth="1"/>
    <col min="2307" max="2307" width="57.140625" style="978" customWidth="1"/>
    <col min="2308" max="2308" width="20.140625" style="978" customWidth="1"/>
    <col min="2309" max="2312" width="21.42578125" style="978" customWidth="1"/>
    <col min="2313" max="2314" width="16.7109375" style="978" customWidth="1"/>
    <col min="2315" max="2315" width="12.5703125" style="978"/>
    <col min="2316" max="2316" width="16.7109375" style="978" customWidth="1"/>
    <col min="2317" max="2317" width="22.85546875" style="978" customWidth="1"/>
    <col min="2318" max="2560" width="12.5703125" style="978"/>
    <col min="2561" max="2561" width="5" style="978" customWidth="1"/>
    <col min="2562" max="2562" width="2" style="978" customWidth="1"/>
    <col min="2563" max="2563" width="57.140625" style="978" customWidth="1"/>
    <col min="2564" max="2564" width="20.140625" style="978" customWidth="1"/>
    <col min="2565" max="2568" width="21.42578125" style="978" customWidth="1"/>
    <col min="2569" max="2570" width="16.7109375" style="978" customWidth="1"/>
    <col min="2571" max="2571" width="12.5703125" style="978"/>
    <col min="2572" max="2572" width="16.7109375" style="978" customWidth="1"/>
    <col min="2573" max="2573" width="22.85546875" style="978" customWidth="1"/>
    <col min="2574" max="2816" width="12.5703125" style="978"/>
    <col min="2817" max="2817" width="5" style="978" customWidth="1"/>
    <col min="2818" max="2818" width="2" style="978" customWidth="1"/>
    <col min="2819" max="2819" width="57.140625" style="978" customWidth="1"/>
    <col min="2820" max="2820" width="20.140625" style="978" customWidth="1"/>
    <col min="2821" max="2824" width="21.42578125" style="978" customWidth="1"/>
    <col min="2825" max="2826" width="16.7109375" style="978" customWidth="1"/>
    <col min="2827" max="2827" width="12.5703125" style="978"/>
    <col min="2828" max="2828" width="16.7109375" style="978" customWidth="1"/>
    <col min="2829" max="2829" width="22.85546875" style="978" customWidth="1"/>
    <col min="2830" max="3072" width="12.5703125" style="978"/>
    <col min="3073" max="3073" width="5" style="978" customWidth="1"/>
    <col min="3074" max="3074" width="2" style="978" customWidth="1"/>
    <col min="3075" max="3075" width="57.140625" style="978" customWidth="1"/>
    <col min="3076" max="3076" width="20.140625" style="978" customWidth="1"/>
    <col min="3077" max="3080" width="21.42578125" style="978" customWidth="1"/>
    <col min="3081" max="3082" width="16.7109375" style="978" customWidth="1"/>
    <col min="3083" max="3083" width="12.5703125" style="978"/>
    <col min="3084" max="3084" width="16.7109375" style="978" customWidth="1"/>
    <col min="3085" max="3085" width="22.85546875" style="978" customWidth="1"/>
    <col min="3086" max="3328" width="12.5703125" style="978"/>
    <col min="3329" max="3329" width="5" style="978" customWidth="1"/>
    <col min="3330" max="3330" width="2" style="978" customWidth="1"/>
    <col min="3331" max="3331" width="57.140625" style="978" customWidth="1"/>
    <col min="3332" max="3332" width="20.140625" style="978" customWidth="1"/>
    <col min="3333" max="3336" width="21.42578125" style="978" customWidth="1"/>
    <col min="3337" max="3338" width="16.7109375" style="978" customWidth="1"/>
    <col min="3339" max="3339" width="12.5703125" style="978"/>
    <col min="3340" max="3340" width="16.7109375" style="978" customWidth="1"/>
    <col min="3341" max="3341" width="22.85546875" style="978" customWidth="1"/>
    <col min="3342" max="3584" width="12.5703125" style="978"/>
    <col min="3585" max="3585" width="5" style="978" customWidth="1"/>
    <col min="3586" max="3586" width="2" style="978" customWidth="1"/>
    <col min="3587" max="3587" width="57.140625" style="978" customWidth="1"/>
    <col min="3588" max="3588" width="20.140625" style="978" customWidth="1"/>
    <col min="3589" max="3592" width="21.42578125" style="978" customWidth="1"/>
    <col min="3593" max="3594" width="16.7109375" style="978" customWidth="1"/>
    <col min="3595" max="3595" width="12.5703125" style="978"/>
    <col min="3596" max="3596" width="16.7109375" style="978" customWidth="1"/>
    <col min="3597" max="3597" width="22.85546875" style="978" customWidth="1"/>
    <col min="3598" max="3840" width="12.5703125" style="978"/>
    <col min="3841" max="3841" width="5" style="978" customWidth="1"/>
    <col min="3842" max="3842" width="2" style="978" customWidth="1"/>
    <col min="3843" max="3843" width="57.140625" style="978" customWidth="1"/>
    <col min="3844" max="3844" width="20.140625" style="978" customWidth="1"/>
    <col min="3845" max="3848" width="21.42578125" style="978" customWidth="1"/>
    <col min="3849" max="3850" width="16.7109375" style="978" customWidth="1"/>
    <col min="3851" max="3851" width="12.5703125" style="978"/>
    <col min="3852" max="3852" width="16.7109375" style="978" customWidth="1"/>
    <col min="3853" max="3853" width="22.85546875" style="978" customWidth="1"/>
    <col min="3854" max="4096" width="12.5703125" style="978"/>
    <col min="4097" max="4097" width="5" style="978" customWidth="1"/>
    <col min="4098" max="4098" width="2" style="978" customWidth="1"/>
    <col min="4099" max="4099" width="57.140625" style="978" customWidth="1"/>
    <col min="4100" max="4100" width="20.140625" style="978" customWidth="1"/>
    <col min="4101" max="4104" width="21.42578125" style="978" customWidth="1"/>
    <col min="4105" max="4106" width="16.7109375" style="978" customWidth="1"/>
    <col min="4107" max="4107" width="12.5703125" style="978"/>
    <col min="4108" max="4108" width="16.7109375" style="978" customWidth="1"/>
    <col min="4109" max="4109" width="22.85546875" style="978" customWidth="1"/>
    <col min="4110" max="4352" width="12.5703125" style="978"/>
    <col min="4353" max="4353" width="5" style="978" customWidth="1"/>
    <col min="4354" max="4354" width="2" style="978" customWidth="1"/>
    <col min="4355" max="4355" width="57.140625" style="978" customWidth="1"/>
    <col min="4356" max="4356" width="20.140625" style="978" customWidth="1"/>
    <col min="4357" max="4360" width="21.42578125" style="978" customWidth="1"/>
    <col min="4361" max="4362" width="16.7109375" style="978" customWidth="1"/>
    <col min="4363" max="4363" width="12.5703125" style="978"/>
    <col min="4364" max="4364" width="16.7109375" style="978" customWidth="1"/>
    <col min="4365" max="4365" width="22.85546875" style="978" customWidth="1"/>
    <col min="4366" max="4608" width="12.5703125" style="978"/>
    <col min="4609" max="4609" width="5" style="978" customWidth="1"/>
    <col min="4610" max="4610" width="2" style="978" customWidth="1"/>
    <col min="4611" max="4611" width="57.140625" style="978" customWidth="1"/>
    <col min="4612" max="4612" width="20.140625" style="978" customWidth="1"/>
    <col min="4613" max="4616" width="21.42578125" style="978" customWidth="1"/>
    <col min="4617" max="4618" width="16.7109375" style="978" customWidth="1"/>
    <col min="4619" max="4619" width="12.5703125" style="978"/>
    <col min="4620" max="4620" width="16.7109375" style="978" customWidth="1"/>
    <col min="4621" max="4621" width="22.85546875" style="978" customWidth="1"/>
    <col min="4622" max="4864" width="12.5703125" style="978"/>
    <col min="4865" max="4865" width="5" style="978" customWidth="1"/>
    <col min="4866" max="4866" width="2" style="978" customWidth="1"/>
    <col min="4867" max="4867" width="57.140625" style="978" customWidth="1"/>
    <col min="4868" max="4868" width="20.140625" style="978" customWidth="1"/>
    <col min="4869" max="4872" width="21.42578125" style="978" customWidth="1"/>
    <col min="4873" max="4874" width="16.7109375" style="978" customWidth="1"/>
    <col min="4875" max="4875" width="12.5703125" style="978"/>
    <col min="4876" max="4876" width="16.7109375" style="978" customWidth="1"/>
    <col min="4877" max="4877" width="22.85546875" style="978" customWidth="1"/>
    <col min="4878" max="5120" width="12.5703125" style="978"/>
    <col min="5121" max="5121" width="5" style="978" customWidth="1"/>
    <col min="5122" max="5122" width="2" style="978" customWidth="1"/>
    <col min="5123" max="5123" width="57.140625" style="978" customWidth="1"/>
    <col min="5124" max="5124" width="20.140625" style="978" customWidth="1"/>
    <col min="5125" max="5128" width="21.42578125" style="978" customWidth="1"/>
    <col min="5129" max="5130" width="16.7109375" style="978" customWidth="1"/>
    <col min="5131" max="5131" width="12.5703125" style="978"/>
    <col min="5132" max="5132" width="16.7109375" style="978" customWidth="1"/>
    <col min="5133" max="5133" width="22.85546875" style="978" customWidth="1"/>
    <col min="5134" max="5376" width="12.5703125" style="978"/>
    <col min="5377" max="5377" width="5" style="978" customWidth="1"/>
    <col min="5378" max="5378" width="2" style="978" customWidth="1"/>
    <col min="5379" max="5379" width="57.140625" style="978" customWidth="1"/>
    <col min="5380" max="5380" width="20.140625" style="978" customWidth="1"/>
    <col min="5381" max="5384" width="21.42578125" style="978" customWidth="1"/>
    <col min="5385" max="5386" width="16.7109375" style="978" customWidth="1"/>
    <col min="5387" max="5387" width="12.5703125" style="978"/>
    <col min="5388" max="5388" width="16.7109375" style="978" customWidth="1"/>
    <col min="5389" max="5389" width="22.85546875" style="978" customWidth="1"/>
    <col min="5390" max="5632" width="12.5703125" style="978"/>
    <col min="5633" max="5633" width="5" style="978" customWidth="1"/>
    <col min="5634" max="5634" width="2" style="978" customWidth="1"/>
    <col min="5635" max="5635" width="57.140625" style="978" customWidth="1"/>
    <col min="5636" max="5636" width="20.140625" style="978" customWidth="1"/>
    <col min="5637" max="5640" width="21.42578125" style="978" customWidth="1"/>
    <col min="5641" max="5642" width="16.7109375" style="978" customWidth="1"/>
    <col min="5643" max="5643" width="12.5703125" style="978"/>
    <col min="5644" max="5644" width="16.7109375" style="978" customWidth="1"/>
    <col min="5645" max="5645" width="22.85546875" style="978" customWidth="1"/>
    <col min="5646" max="5888" width="12.5703125" style="978"/>
    <col min="5889" max="5889" width="5" style="978" customWidth="1"/>
    <col min="5890" max="5890" width="2" style="978" customWidth="1"/>
    <col min="5891" max="5891" width="57.140625" style="978" customWidth="1"/>
    <col min="5892" max="5892" width="20.140625" style="978" customWidth="1"/>
    <col min="5893" max="5896" width="21.42578125" style="978" customWidth="1"/>
    <col min="5897" max="5898" width="16.7109375" style="978" customWidth="1"/>
    <col min="5899" max="5899" width="12.5703125" style="978"/>
    <col min="5900" max="5900" width="16.7109375" style="978" customWidth="1"/>
    <col min="5901" max="5901" width="22.85546875" style="978" customWidth="1"/>
    <col min="5902" max="6144" width="12.5703125" style="978"/>
    <col min="6145" max="6145" width="5" style="978" customWidth="1"/>
    <col min="6146" max="6146" width="2" style="978" customWidth="1"/>
    <col min="6147" max="6147" width="57.140625" style="978" customWidth="1"/>
    <col min="6148" max="6148" width="20.140625" style="978" customWidth="1"/>
    <col min="6149" max="6152" width="21.42578125" style="978" customWidth="1"/>
    <col min="6153" max="6154" width="16.7109375" style="978" customWidth="1"/>
    <col min="6155" max="6155" width="12.5703125" style="978"/>
    <col min="6156" max="6156" width="16.7109375" style="978" customWidth="1"/>
    <col min="6157" max="6157" width="22.85546875" style="978" customWidth="1"/>
    <col min="6158" max="6400" width="12.5703125" style="978"/>
    <col min="6401" max="6401" width="5" style="978" customWidth="1"/>
    <col min="6402" max="6402" width="2" style="978" customWidth="1"/>
    <col min="6403" max="6403" width="57.140625" style="978" customWidth="1"/>
    <col min="6404" max="6404" width="20.140625" style="978" customWidth="1"/>
    <col min="6405" max="6408" width="21.42578125" style="978" customWidth="1"/>
    <col min="6409" max="6410" width="16.7109375" style="978" customWidth="1"/>
    <col min="6411" max="6411" width="12.5703125" style="978"/>
    <col min="6412" max="6412" width="16.7109375" style="978" customWidth="1"/>
    <col min="6413" max="6413" width="22.85546875" style="978" customWidth="1"/>
    <col min="6414" max="6656" width="12.5703125" style="978"/>
    <col min="6657" max="6657" width="5" style="978" customWidth="1"/>
    <col min="6658" max="6658" width="2" style="978" customWidth="1"/>
    <col min="6659" max="6659" width="57.140625" style="978" customWidth="1"/>
    <col min="6660" max="6660" width="20.140625" style="978" customWidth="1"/>
    <col min="6661" max="6664" width="21.42578125" style="978" customWidth="1"/>
    <col min="6665" max="6666" width="16.7109375" style="978" customWidth="1"/>
    <col min="6667" max="6667" width="12.5703125" style="978"/>
    <col min="6668" max="6668" width="16.7109375" style="978" customWidth="1"/>
    <col min="6669" max="6669" width="22.85546875" style="978" customWidth="1"/>
    <col min="6670" max="6912" width="12.5703125" style="978"/>
    <col min="6913" max="6913" width="5" style="978" customWidth="1"/>
    <col min="6914" max="6914" width="2" style="978" customWidth="1"/>
    <col min="6915" max="6915" width="57.140625" style="978" customWidth="1"/>
    <col min="6916" max="6916" width="20.140625" style="978" customWidth="1"/>
    <col min="6917" max="6920" width="21.42578125" style="978" customWidth="1"/>
    <col min="6921" max="6922" width="16.7109375" style="978" customWidth="1"/>
    <col min="6923" max="6923" width="12.5703125" style="978"/>
    <col min="6924" max="6924" width="16.7109375" style="978" customWidth="1"/>
    <col min="6925" max="6925" width="22.85546875" style="978" customWidth="1"/>
    <col min="6926" max="7168" width="12.5703125" style="978"/>
    <col min="7169" max="7169" width="5" style="978" customWidth="1"/>
    <col min="7170" max="7170" width="2" style="978" customWidth="1"/>
    <col min="7171" max="7171" width="57.140625" style="978" customWidth="1"/>
    <col min="7172" max="7172" width="20.140625" style="978" customWidth="1"/>
    <col min="7173" max="7176" width="21.42578125" style="978" customWidth="1"/>
    <col min="7177" max="7178" width="16.7109375" style="978" customWidth="1"/>
    <col min="7179" max="7179" width="12.5703125" style="978"/>
    <col min="7180" max="7180" width="16.7109375" style="978" customWidth="1"/>
    <col min="7181" max="7181" width="22.85546875" style="978" customWidth="1"/>
    <col min="7182" max="7424" width="12.5703125" style="978"/>
    <col min="7425" max="7425" width="5" style="978" customWidth="1"/>
    <col min="7426" max="7426" width="2" style="978" customWidth="1"/>
    <col min="7427" max="7427" width="57.140625" style="978" customWidth="1"/>
    <col min="7428" max="7428" width="20.140625" style="978" customWidth="1"/>
    <col min="7429" max="7432" width="21.42578125" style="978" customWidth="1"/>
    <col min="7433" max="7434" width="16.7109375" style="978" customWidth="1"/>
    <col min="7435" max="7435" width="12.5703125" style="978"/>
    <col min="7436" max="7436" width="16.7109375" style="978" customWidth="1"/>
    <col min="7437" max="7437" width="22.85546875" style="978" customWidth="1"/>
    <col min="7438" max="7680" width="12.5703125" style="978"/>
    <col min="7681" max="7681" width="5" style="978" customWidth="1"/>
    <col min="7682" max="7682" width="2" style="978" customWidth="1"/>
    <col min="7683" max="7683" width="57.140625" style="978" customWidth="1"/>
    <col min="7684" max="7684" width="20.140625" style="978" customWidth="1"/>
    <col min="7685" max="7688" width="21.42578125" style="978" customWidth="1"/>
    <col min="7689" max="7690" width="16.7109375" style="978" customWidth="1"/>
    <col min="7691" max="7691" width="12.5703125" style="978"/>
    <col min="7692" max="7692" width="16.7109375" style="978" customWidth="1"/>
    <col min="7693" max="7693" width="22.85546875" style="978" customWidth="1"/>
    <col min="7694" max="7936" width="12.5703125" style="978"/>
    <col min="7937" max="7937" width="5" style="978" customWidth="1"/>
    <col min="7938" max="7938" width="2" style="978" customWidth="1"/>
    <col min="7939" max="7939" width="57.140625" style="978" customWidth="1"/>
    <col min="7940" max="7940" width="20.140625" style="978" customWidth="1"/>
    <col min="7941" max="7944" width="21.42578125" style="978" customWidth="1"/>
    <col min="7945" max="7946" width="16.7109375" style="978" customWidth="1"/>
    <col min="7947" max="7947" width="12.5703125" style="978"/>
    <col min="7948" max="7948" width="16.7109375" style="978" customWidth="1"/>
    <col min="7949" max="7949" width="22.85546875" style="978" customWidth="1"/>
    <col min="7950" max="8192" width="12.5703125" style="978"/>
    <col min="8193" max="8193" width="5" style="978" customWidth="1"/>
    <col min="8194" max="8194" width="2" style="978" customWidth="1"/>
    <col min="8195" max="8195" width="57.140625" style="978" customWidth="1"/>
    <col min="8196" max="8196" width="20.140625" style="978" customWidth="1"/>
    <col min="8197" max="8200" width="21.42578125" style="978" customWidth="1"/>
    <col min="8201" max="8202" width="16.7109375" style="978" customWidth="1"/>
    <col min="8203" max="8203" width="12.5703125" style="978"/>
    <col min="8204" max="8204" width="16.7109375" style="978" customWidth="1"/>
    <col min="8205" max="8205" width="22.85546875" style="978" customWidth="1"/>
    <col min="8206" max="8448" width="12.5703125" style="978"/>
    <col min="8449" max="8449" width="5" style="978" customWidth="1"/>
    <col min="8450" max="8450" width="2" style="978" customWidth="1"/>
    <col min="8451" max="8451" width="57.140625" style="978" customWidth="1"/>
    <col min="8452" max="8452" width="20.140625" style="978" customWidth="1"/>
    <col min="8453" max="8456" width="21.42578125" style="978" customWidth="1"/>
    <col min="8457" max="8458" width="16.7109375" style="978" customWidth="1"/>
    <col min="8459" max="8459" width="12.5703125" style="978"/>
    <col min="8460" max="8460" width="16.7109375" style="978" customWidth="1"/>
    <col min="8461" max="8461" width="22.85546875" style="978" customWidth="1"/>
    <col min="8462" max="8704" width="12.5703125" style="978"/>
    <col min="8705" max="8705" width="5" style="978" customWidth="1"/>
    <col min="8706" max="8706" width="2" style="978" customWidth="1"/>
    <col min="8707" max="8707" width="57.140625" style="978" customWidth="1"/>
    <col min="8708" max="8708" width="20.140625" style="978" customWidth="1"/>
    <col min="8709" max="8712" width="21.42578125" style="978" customWidth="1"/>
    <col min="8713" max="8714" width="16.7109375" style="978" customWidth="1"/>
    <col min="8715" max="8715" width="12.5703125" style="978"/>
    <col min="8716" max="8716" width="16.7109375" style="978" customWidth="1"/>
    <col min="8717" max="8717" width="22.85546875" style="978" customWidth="1"/>
    <col min="8718" max="8960" width="12.5703125" style="978"/>
    <col min="8961" max="8961" width="5" style="978" customWidth="1"/>
    <col min="8962" max="8962" width="2" style="978" customWidth="1"/>
    <col min="8963" max="8963" width="57.140625" style="978" customWidth="1"/>
    <col min="8964" max="8964" width="20.140625" style="978" customWidth="1"/>
    <col min="8965" max="8968" width="21.42578125" style="978" customWidth="1"/>
    <col min="8969" max="8970" width="16.7109375" style="978" customWidth="1"/>
    <col min="8971" max="8971" width="12.5703125" style="978"/>
    <col min="8972" max="8972" width="16.7109375" style="978" customWidth="1"/>
    <col min="8973" max="8973" width="22.85546875" style="978" customWidth="1"/>
    <col min="8974" max="9216" width="12.5703125" style="978"/>
    <col min="9217" max="9217" width="5" style="978" customWidth="1"/>
    <col min="9218" max="9218" width="2" style="978" customWidth="1"/>
    <col min="9219" max="9219" width="57.140625" style="978" customWidth="1"/>
    <col min="9220" max="9220" width="20.140625" style="978" customWidth="1"/>
    <col min="9221" max="9224" width="21.42578125" style="978" customWidth="1"/>
    <col min="9225" max="9226" width="16.7109375" style="978" customWidth="1"/>
    <col min="9227" max="9227" width="12.5703125" style="978"/>
    <col min="9228" max="9228" width="16.7109375" style="978" customWidth="1"/>
    <col min="9229" max="9229" width="22.85546875" style="978" customWidth="1"/>
    <col min="9230" max="9472" width="12.5703125" style="978"/>
    <col min="9473" max="9473" width="5" style="978" customWidth="1"/>
    <col min="9474" max="9474" width="2" style="978" customWidth="1"/>
    <col min="9475" max="9475" width="57.140625" style="978" customWidth="1"/>
    <col min="9476" max="9476" width="20.140625" style="978" customWidth="1"/>
    <col min="9477" max="9480" width="21.42578125" style="978" customWidth="1"/>
    <col min="9481" max="9482" width="16.7109375" style="978" customWidth="1"/>
    <col min="9483" max="9483" width="12.5703125" style="978"/>
    <col min="9484" max="9484" width="16.7109375" style="978" customWidth="1"/>
    <col min="9485" max="9485" width="22.85546875" style="978" customWidth="1"/>
    <col min="9486" max="9728" width="12.5703125" style="978"/>
    <col min="9729" max="9729" width="5" style="978" customWidth="1"/>
    <col min="9730" max="9730" width="2" style="978" customWidth="1"/>
    <col min="9731" max="9731" width="57.140625" style="978" customWidth="1"/>
    <col min="9732" max="9732" width="20.140625" style="978" customWidth="1"/>
    <col min="9733" max="9736" width="21.42578125" style="978" customWidth="1"/>
    <col min="9737" max="9738" width="16.7109375" style="978" customWidth="1"/>
    <col min="9739" max="9739" width="12.5703125" style="978"/>
    <col min="9740" max="9740" width="16.7109375" style="978" customWidth="1"/>
    <col min="9741" max="9741" width="22.85546875" style="978" customWidth="1"/>
    <col min="9742" max="9984" width="12.5703125" style="978"/>
    <col min="9985" max="9985" width="5" style="978" customWidth="1"/>
    <col min="9986" max="9986" width="2" style="978" customWidth="1"/>
    <col min="9987" max="9987" width="57.140625" style="978" customWidth="1"/>
    <col min="9988" max="9988" width="20.140625" style="978" customWidth="1"/>
    <col min="9989" max="9992" width="21.42578125" style="978" customWidth="1"/>
    <col min="9993" max="9994" width="16.7109375" style="978" customWidth="1"/>
    <col min="9995" max="9995" width="12.5703125" style="978"/>
    <col min="9996" max="9996" width="16.7109375" style="978" customWidth="1"/>
    <col min="9997" max="9997" width="22.85546875" style="978" customWidth="1"/>
    <col min="9998" max="10240" width="12.5703125" style="978"/>
    <col min="10241" max="10241" width="5" style="978" customWidth="1"/>
    <col min="10242" max="10242" width="2" style="978" customWidth="1"/>
    <col min="10243" max="10243" width="57.140625" style="978" customWidth="1"/>
    <col min="10244" max="10244" width="20.140625" style="978" customWidth="1"/>
    <col min="10245" max="10248" width="21.42578125" style="978" customWidth="1"/>
    <col min="10249" max="10250" width="16.7109375" style="978" customWidth="1"/>
    <col min="10251" max="10251" width="12.5703125" style="978"/>
    <col min="10252" max="10252" width="16.7109375" style="978" customWidth="1"/>
    <col min="10253" max="10253" width="22.85546875" style="978" customWidth="1"/>
    <col min="10254" max="10496" width="12.5703125" style="978"/>
    <col min="10497" max="10497" width="5" style="978" customWidth="1"/>
    <col min="10498" max="10498" width="2" style="978" customWidth="1"/>
    <col min="10499" max="10499" width="57.140625" style="978" customWidth="1"/>
    <col min="10500" max="10500" width="20.140625" style="978" customWidth="1"/>
    <col min="10501" max="10504" width="21.42578125" style="978" customWidth="1"/>
    <col min="10505" max="10506" width="16.7109375" style="978" customWidth="1"/>
    <col min="10507" max="10507" width="12.5703125" style="978"/>
    <col min="10508" max="10508" width="16.7109375" style="978" customWidth="1"/>
    <col min="10509" max="10509" width="22.85546875" style="978" customWidth="1"/>
    <col min="10510" max="10752" width="12.5703125" style="978"/>
    <col min="10753" max="10753" width="5" style="978" customWidth="1"/>
    <col min="10754" max="10754" width="2" style="978" customWidth="1"/>
    <col min="10755" max="10755" width="57.140625" style="978" customWidth="1"/>
    <col min="10756" max="10756" width="20.140625" style="978" customWidth="1"/>
    <col min="10757" max="10760" width="21.42578125" style="978" customWidth="1"/>
    <col min="10761" max="10762" width="16.7109375" style="978" customWidth="1"/>
    <col min="10763" max="10763" width="12.5703125" style="978"/>
    <col min="10764" max="10764" width="16.7109375" style="978" customWidth="1"/>
    <col min="10765" max="10765" width="22.85546875" style="978" customWidth="1"/>
    <col min="10766" max="11008" width="12.5703125" style="978"/>
    <col min="11009" max="11009" width="5" style="978" customWidth="1"/>
    <col min="11010" max="11010" width="2" style="978" customWidth="1"/>
    <col min="11011" max="11011" width="57.140625" style="978" customWidth="1"/>
    <col min="11012" max="11012" width="20.140625" style="978" customWidth="1"/>
    <col min="11013" max="11016" width="21.42578125" style="978" customWidth="1"/>
    <col min="11017" max="11018" width="16.7109375" style="978" customWidth="1"/>
    <col min="11019" max="11019" width="12.5703125" style="978"/>
    <col min="11020" max="11020" width="16.7109375" style="978" customWidth="1"/>
    <col min="11021" max="11021" width="22.85546875" style="978" customWidth="1"/>
    <col min="11022" max="11264" width="12.5703125" style="978"/>
    <col min="11265" max="11265" width="5" style="978" customWidth="1"/>
    <col min="11266" max="11266" width="2" style="978" customWidth="1"/>
    <col min="11267" max="11267" width="57.140625" style="978" customWidth="1"/>
    <col min="11268" max="11268" width="20.140625" style="978" customWidth="1"/>
    <col min="11269" max="11272" width="21.42578125" style="978" customWidth="1"/>
    <col min="11273" max="11274" width="16.7109375" style="978" customWidth="1"/>
    <col min="11275" max="11275" width="12.5703125" style="978"/>
    <col min="11276" max="11276" width="16.7109375" style="978" customWidth="1"/>
    <col min="11277" max="11277" width="22.85546875" style="978" customWidth="1"/>
    <col min="11278" max="11520" width="12.5703125" style="978"/>
    <col min="11521" max="11521" width="5" style="978" customWidth="1"/>
    <col min="11522" max="11522" width="2" style="978" customWidth="1"/>
    <col min="11523" max="11523" width="57.140625" style="978" customWidth="1"/>
    <col min="11524" max="11524" width="20.140625" style="978" customWidth="1"/>
    <col min="11525" max="11528" width="21.42578125" style="978" customWidth="1"/>
    <col min="11529" max="11530" width="16.7109375" style="978" customWidth="1"/>
    <col min="11531" max="11531" width="12.5703125" style="978"/>
    <col min="11532" max="11532" width="16.7109375" style="978" customWidth="1"/>
    <col min="11533" max="11533" width="22.85546875" style="978" customWidth="1"/>
    <col min="11534" max="11776" width="12.5703125" style="978"/>
    <col min="11777" max="11777" width="5" style="978" customWidth="1"/>
    <col min="11778" max="11778" width="2" style="978" customWidth="1"/>
    <col min="11779" max="11779" width="57.140625" style="978" customWidth="1"/>
    <col min="11780" max="11780" width="20.140625" style="978" customWidth="1"/>
    <col min="11781" max="11784" width="21.42578125" style="978" customWidth="1"/>
    <col min="11785" max="11786" width="16.7109375" style="978" customWidth="1"/>
    <col min="11787" max="11787" width="12.5703125" style="978"/>
    <col min="11788" max="11788" width="16.7109375" style="978" customWidth="1"/>
    <col min="11789" max="11789" width="22.85546875" style="978" customWidth="1"/>
    <col min="11790" max="12032" width="12.5703125" style="978"/>
    <col min="12033" max="12033" width="5" style="978" customWidth="1"/>
    <col min="12034" max="12034" width="2" style="978" customWidth="1"/>
    <col min="12035" max="12035" width="57.140625" style="978" customWidth="1"/>
    <col min="12036" max="12036" width="20.140625" style="978" customWidth="1"/>
    <col min="12037" max="12040" width="21.42578125" style="978" customWidth="1"/>
    <col min="12041" max="12042" width="16.7109375" style="978" customWidth="1"/>
    <col min="12043" max="12043" width="12.5703125" style="978"/>
    <col min="12044" max="12044" width="16.7109375" style="978" customWidth="1"/>
    <col min="12045" max="12045" width="22.85546875" style="978" customWidth="1"/>
    <col min="12046" max="12288" width="12.5703125" style="978"/>
    <col min="12289" max="12289" width="5" style="978" customWidth="1"/>
    <col min="12290" max="12290" width="2" style="978" customWidth="1"/>
    <col min="12291" max="12291" width="57.140625" style="978" customWidth="1"/>
    <col min="12292" max="12292" width="20.140625" style="978" customWidth="1"/>
    <col min="12293" max="12296" width="21.42578125" style="978" customWidth="1"/>
    <col min="12297" max="12298" width="16.7109375" style="978" customWidth="1"/>
    <col min="12299" max="12299" width="12.5703125" style="978"/>
    <col min="12300" max="12300" width="16.7109375" style="978" customWidth="1"/>
    <col min="12301" max="12301" width="22.85546875" style="978" customWidth="1"/>
    <col min="12302" max="12544" width="12.5703125" style="978"/>
    <col min="12545" max="12545" width="5" style="978" customWidth="1"/>
    <col min="12546" max="12546" width="2" style="978" customWidth="1"/>
    <col min="12547" max="12547" width="57.140625" style="978" customWidth="1"/>
    <col min="12548" max="12548" width="20.140625" style="978" customWidth="1"/>
    <col min="12549" max="12552" width="21.42578125" style="978" customWidth="1"/>
    <col min="12553" max="12554" width="16.7109375" style="978" customWidth="1"/>
    <col min="12555" max="12555" width="12.5703125" style="978"/>
    <col min="12556" max="12556" width="16.7109375" style="978" customWidth="1"/>
    <col min="12557" max="12557" width="22.85546875" style="978" customWidth="1"/>
    <col min="12558" max="12800" width="12.5703125" style="978"/>
    <col min="12801" max="12801" width="5" style="978" customWidth="1"/>
    <col min="12802" max="12802" width="2" style="978" customWidth="1"/>
    <col min="12803" max="12803" width="57.140625" style="978" customWidth="1"/>
    <col min="12804" max="12804" width="20.140625" style="978" customWidth="1"/>
    <col min="12805" max="12808" width="21.42578125" style="978" customWidth="1"/>
    <col min="12809" max="12810" width="16.7109375" style="978" customWidth="1"/>
    <col min="12811" max="12811" width="12.5703125" style="978"/>
    <col min="12812" max="12812" width="16.7109375" style="978" customWidth="1"/>
    <col min="12813" max="12813" width="22.85546875" style="978" customWidth="1"/>
    <col min="12814" max="13056" width="12.5703125" style="978"/>
    <col min="13057" max="13057" width="5" style="978" customWidth="1"/>
    <col min="13058" max="13058" width="2" style="978" customWidth="1"/>
    <col min="13059" max="13059" width="57.140625" style="978" customWidth="1"/>
    <col min="13060" max="13060" width="20.140625" style="978" customWidth="1"/>
    <col min="13061" max="13064" width="21.42578125" style="978" customWidth="1"/>
    <col min="13065" max="13066" width="16.7109375" style="978" customWidth="1"/>
    <col min="13067" max="13067" width="12.5703125" style="978"/>
    <col min="13068" max="13068" width="16.7109375" style="978" customWidth="1"/>
    <col min="13069" max="13069" width="22.85546875" style="978" customWidth="1"/>
    <col min="13070" max="13312" width="12.5703125" style="978"/>
    <col min="13313" max="13313" width="5" style="978" customWidth="1"/>
    <col min="13314" max="13314" width="2" style="978" customWidth="1"/>
    <col min="13315" max="13315" width="57.140625" style="978" customWidth="1"/>
    <col min="13316" max="13316" width="20.140625" style="978" customWidth="1"/>
    <col min="13317" max="13320" width="21.42578125" style="978" customWidth="1"/>
    <col min="13321" max="13322" width="16.7109375" style="978" customWidth="1"/>
    <col min="13323" max="13323" width="12.5703125" style="978"/>
    <col min="13324" max="13324" width="16.7109375" style="978" customWidth="1"/>
    <col min="13325" max="13325" width="22.85546875" style="978" customWidth="1"/>
    <col min="13326" max="13568" width="12.5703125" style="978"/>
    <col min="13569" max="13569" width="5" style="978" customWidth="1"/>
    <col min="13570" max="13570" width="2" style="978" customWidth="1"/>
    <col min="13571" max="13571" width="57.140625" style="978" customWidth="1"/>
    <col min="13572" max="13572" width="20.140625" style="978" customWidth="1"/>
    <col min="13573" max="13576" width="21.42578125" style="978" customWidth="1"/>
    <col min="13577" max="13578" width="16.7109375" style="978" customWidth="1"/>
    <col min="13579" max="13579" width="12.5703125" style="978"/>
    <col min="13580" max="13580" width="16.7109375" style="978" customWidth="1"/>
    <col min="13581" max="13581" width="22.85546875" style="978" customWidth="1"/>
    <col min="13582" max="13824" width="12.5703125" style="978"/>
    <col min="13825" max="13825" width="5" style="978" customWidth="1"/>
    <col min="13826" max="13826" width="2" style="978" customWidth="1"/>
    <col min="13827" max="13827" width="57.140625" style="978" customWidth="1"/>
    <col min="13828" max="13828" width="20.140625" style="978" customWidth="1"/>
    <col min="13829" max="13832" width="21.42578125" style="978" customWidth="1"/>
    <col min="13833" max="13834" width="16.7109375" style="978" customWidth="1"/>
    <col min="13835" max="13835" width="12.5703125" style="978"/>
    <col min="13836" max="13836" width="16.7109375" style="978" customWidth="1"/>
    <col min="13837" max="13837" width="22.85546875" style="978" customWidth="1"/>
    <col min="13838" max="14080" width="12.5703125" style="978"/>
    <col min="14081" max="14081" width="5" style="978" customWidth="1"/>
    <col min="14082" max="14082" width="2" style="978" customWidth="1"/>
    <col min="14083" max="14083" width="57.140625" style="978" customWidth="1"/>
    <col min="14084" max="14084" width="20.140625" style="978" customWidth="1"/>
    <col min="14085" max="14088" width="21.42578125" style="978" customWidth="1"/>
    <col min="14089" max="14090" width="16.7109375" style="978" customWidth="1"/>
    <col min="14091" max="14091" width="12.5703125" style="978"/>
    <col min="14092" max="14092" width="16.7109375" style="978" customWidth="1"/>
    <col min="14093" max="14093" width="22.85546875" style="978" customWidth="1"/>
    <col min="14094" max="14336" width="12.5703125" style="978"/>
    <col min="14337" max="14337" width="5" style="978" customWidth="1"/>
    <col min="14338" max="14338" width="2" style="978" customWidth="1"/>
    <col min="14339" max="14339" width="57.140625" style="978" customWidth="1"/>
    <col min="14340" max="14340" width="20.140625" style="978" customWidth="1"/>
    <col min="14341" max="14344" width="21.42578125" style="978" customWidth="1"/>
    <col min="14345" max="14346" width="16.7109375" style="978" customWidth="1"/>
    <col min="14347" max="14347" width="12.5703125" style="978"/>
    <col min="14348" max="14348" width="16.7109375" style="978" customWidth="1"/>
    <col min="14349" max="14349" width="22.85546875" style="978" customWidth="1"/>
    <col min="14350" max="14592" width="12.5703125" style="978"/>
    <col min="14593" max="14593" width="5" style="978" customWidth="1"/>
    <col min="14594" max="14594" width="2" style="978" customWidth="1"/>
    <col min="14595" max="14595" width="57.140625" style="978" customWidth="1"/>
    <col min="14596" max="14596" width="20.140625" style="978" customWidth="1"/>
    <col min="14597" max="14600" width="21.42578125" style="978" customWidth="1"/>
    <col min="14601" max="14602" width="16.7109375" style="978" customWidth="1"/>
    <col min="14603" max="14603" width="12.5703125" style="978"/>
    <col min="14604" max="14604" width="16.7109375" style="978" customWidth="1"/>
    <col min="14605" max="14605" width="22.85546875" style="978" customWidth="1"/>
    <col min="14606" max="14848" width="12.5703125" style="978"/>
    <col min="14849" max="14849" width="5" style="978" customWidth="1"/>
    <col min="14850" max="14850" width="2" style="978" customWidth="1"/>
    <col min="14851" max="14851" width="57.140625" style="978" customWidth="1"/>
    <col min="14852" max="14852" width="20.140625" style="978" customWidth="1"/>
    <col min="14853" max="14856" width="21.42578125" style="978" customWidth="1"/>
    <col min="14857" max="14858" width="16.7109375" style="978" customWidth="1"/>
    <col min="14859" max="14859" width="12.5703125" style="978"/>
    <col min="14860" max="14860" width="16.7109375" style="978" customWidth="1"/>
    <col min="14861" max="14861" width="22.85546875" style="978" customWidth="1"/>
    <col min="14862" max="15104" width="12.5703125" style="978"/>
    <col min="15105" max="15105" width="5" style="978" customWidth="1"/>
    <col min="15106" max="15106" width="2" style="978" customWidth="1"/>
    <col min="15107" max="15107" width="57.140625" style="978" customWidth="1"/>
    <col min="15108" max="15108" width="20.140625" style="978" customWidth="1"/>
    <col min="15109" max="15112" width="21.42578125" style="978" customWidth="1"/>
    <col min="15113" max="15114" width="16.7109375" style="978" customWidth="1"/>
    <col min="15115" max="15115" width="12.5703125" style="978"/>
    <col min="15116" max="15116" width="16.7109375" style="978" customWidth="1"/>
    <col min="15117" max="15117" width="22.85546875" style="978" customWidth="1"/>
    <col min="15118" max="15360" width="12.5703125" style="978"/>
    <col min="15361" max="15361" width="5" style="978" customWidth="1"/>
    <col min="15362" max="15362" width="2" style="978" customWidth="1"/>
    <col min="15363" max="15363" width="57.140625" style="978" customWidth="1"/>
    <col min="15364" max="15364" width="20.140625" style="978" customWidth="1"/>
    <col min="15365" max="15368" width="21.42578125" style="978" customWidth="1"/>
    <col min="15369" max="15370" width="16.7109375" style="978" customWidth="1"/>
    <col min="15371" max="15371" width="12.5703125" style="978"/>
    <col min="15372" max="15372" width="16.7109375" style="978" customWidth="1"/>
    <col min="15373" max="15373" width="22.85546875" style="978" customWidth="1"/>
    <col min="15374" max="15616" width="12.5703125" style="978"/>
    <col min="15617" max="15617" width="5" style="978" customWidth="1"/>
    <col min="15618" max="15618" width="2" style="978" customWidth="1"/>
    <col min="15619" max="15619" width="57.140625" style="978" customWidth="1"/>
    <col min="15620" max="15620" width="20.140625" style="978" customWidth="1"/>
    <col min="15621" max="15624" width="21.42578125" style="978" customWidth="1"/>
    <col min="15625" max="15626" width="16.7109375" style="978" customWidth="1"/>
    <col min="15627" max="15627" width="12.5703125" style="978"/>
    <col min="15628" max="15628" width="16.7109375" style="978" customWidth="1"/>
    <col min="15629" max="15629" width="22.85546875" style="978" customWidth="1"/>
    <col min="15630" max="15872" width="12.5703125" style="978"/>
    <col min="15873" max="15873" width="5" style="978" customWidth="1"/>
    <col min="15874" max="15874" width="2" style="978" customWidth="1"/>
    <col min="15875" max="15875" width="57.140625" style="978" customWidth="1"/>
    <col min="15876" max="15876" width="20.140625" style="978" customWidth="1"/>
    <col min="15877" max="15880" width="21.42578125" style="978" customWidth="1"/>
    <col min="15881" max="15882" width="16.7109375" style="978" customWidth="1"/>
    <col min="15883" max="15883" width="12.5703125" style="978"/>
    <col min="15884" max="15884" width="16.7109375" style="978" customWidth="1"/>
    <col min="15885" max="15885" width="22.85546875" style="978" customWidth="1"/>
    <col min="15886" max="16128" width="12.5703125" style="978"/>
    <col min="16129" max="16129" width="5" style="978" customWidth="1"/>
    <col min="16130" max="16130" width="2" style="978" customWidth="1"/>
    <col min="16131" max="16131" width="57.140625" style="978" customWidth="1"/>
    <col min="16132" max="16132" width="20.140625" style="978" customWidth="1"/>
    <col min="16133" max="16136" width="21.42578125" style="978" customWidth="1"/>
    <col min="16137" max="16138" width="16.7109375" style="978" customWidth="1"/>
    <col min="16139" max="16139" width="12.5703125" style="978"/>
    <col min="16140" max="16140" width="16.7109375" style="978" customWidth="1"/>
    <col min="16141" max="16141" width="22.85546875" style="978" customWidth="1"/>
    <col min="16142" max="16384" width="12.5703125" style="978"/>
  </cols>
  <sheetData>
    <row r="1" spans="1:66" ht="16.5" customHeight="1">
      <c r="A1" s="1553" t="s">
        <v>749</v>
      </c>
      <c r="B1" s="1553"/>
      <c r="C1" s="1553"/>
      <c r="D1" s="976"/>
      <c r="E1" s="976"/>
      <c r="F1" s="976"/>
      <c r="G1" s="977"/>
      <c r="H1" s="977"/>
    </row>
    <row r="2" spans="1:66" ht="26.25" customHeight="1">
      <c r="A2" s="1554" t="s">
        <v>750</v>
      </c>
      <c r="B2" s="1554"/>
      <c r="C2" s="1554"/>
      <c r="D2" s="1554"/>
      <c r="E2" s="1554"/>
      <c r="F2" s="1554"/>
      <c r="G2" s="1554"/>
      <c r="H2" s="1554"/>
    </row>
    <row r="3" spans="1:66" ht="12" customHeight="1">
      <c r="A3" s="976"/>
      <c r="B3" s="976"/>
      <c r="C3" s="979"/>
      <c r="D3" s="980"/>
      <c r="E3" s="980"/>
      <c r="F3" s="980"/>
      <c r="G3" s="981"/>
      <c r="H3" s="981"/>
    </row>
    <row r="4" spans="1:66" ht="15" customHeight="1">
      <c r="A4" s="982"/>
      <c r="B4" s="982"/>
      <c r="C4" s="979"/>
      <c r="D4" s="980"/>
      <c r="E4" s="980"/>
      <c r="F4" s="980"/>
      <c r="G4" s="981"/>
      <c r="H4" s="983" t="s">
        <v>2</v>
      </c>
    </row>
    <row r="5" spans="1:66" ht="16.5" customHeight="1">
      <c r="A5" s="984"/>
      <c r="B5" s="977"/>
      <c r="C5" s="985"/>
      <c r="D5" s="1555" t="s">
        <v>707</v>
      </c>
      <c r="E5" s="1556"/>
      <c r="F5" s="1557"/>
      <c r="G5" s="1558" t="s">
        <v>708</v>
      </c>
      <c r="H5" s="1559"/>
    </row>
    <row r="6" spans="1:66" ht="15" customHeight="1">
      <c r="A6" s="986"/>
      <c r="B6" s="977"/>
      <c r="C6" s="987"/>
      <c r="D6" s="1560" t="s">
        <v>709</v>
      </c>
      <c r="E6" s="1561"/>
      <c r="F6" s="1562"/>
      <c r="G6" s="1541" t="s">
        <v>709</v>
      </c>
      <c r="H6" s="1543"/>
    </row>
    <row r="7" spans="1:66" ht="15.75">
      <c r="A7" s="986"/>
      <c r="B7" s="977"/>
      <c r="C7" s="988" t="s">
        <v>3</v>
      </c>
      <c r="D7" s="989"/>
      <c r="E7" s="990" t="s">
        <v>588</v>
      </c>
      <c r="F7" s="991"/>
      <c r="G7" s="992" t="s">
        <v>4</v>
      </c>
      <c r="H7" s="993" t="s">
        <v>4</v>
      </c>
    </row>
    <row r="8" spans="1:66" ht="14.25" customHeight="1">
      <c r="A8" s="986"/>
      <c r="B8" s="977"/>
      <c r="C8" s="994"/>
      <c r="D8" s="995"/>
      <c r="E8" s="996"/>
      <c r="F8" s="997" t="s">
        <v>588</v>
      </c>
      <c r="G8" s="998" t="s">
        <v>710</v>
      </c>
      <c r="H8" s="993" t="s">
        <v>711</v>
      </c>
    </row>
    <row r="9" spans="1:66" ht="14.25" customHeight="1">
      <c r="A9" s="986"/>
      <c r="B9" s="977"/>
      <c r="C9" s="999"/>
      <c r="D9" s="1000" t="s">
        <v>712</v>
      </c>
      <c r="E9" s="1001" t="s">
        <v>713</v>
      </c>
      <c r="F9" s="1002" t="s">
        <v>714</v>
      </c>
      <c r="G9" s="998" t="s">
        <v>715</v>
      </c>
      <c r="H9" s="993" t="s">
        <v>716</v>
      </c>
    </row>
    <row r="10" spans="1:66" ht="14.25" customHeight="1">
      <c r="A10" s="1003"/>
      <c r="B10" s="982"/>
      <c r="C10" s="1004"/>
      <c r="D10" s="1005"/>
      <c r="E10" s="1006"/>
      <c r="F10" s="1002" t="s">
        <v>717</v>
      </c>
      <c r="G10" s="1007" t="s">
        <v>718</v>
      </c>
      <c r="H10" s="1008"/>
    </row>
    <row r="11" spans="1:66" ht="9.9499999999999993" customHeight="1">
      <c r="A11" s="1009"/>
      <c r="B11" s="1010"/>
      <c r="C11" s="1011" t="s">
        <v>467</v>
      </c>
      <c r="D11" s="1012">
        <v>2</v>
      </c>
      <c r="E11" s="1013">
        <v>3</v>
      </c>
      <c r="F11" s="1013">
        <v>4</v>
      </c>
      <c r="G11" s="1014">
        <v>5</v>
      </c>
      <c r="H11" s="1015">
        <v>6</v>
      </c>
    </row>
    <row r="12" spans="1:66" ht="15.75" customHeight="1">
      <c r="A12" s="984"/>
      <c r="B12" s="1016"/>
      <c r="C12" s="1017" t="s">
        <v>4</v>
      </c>
      <c r="D12" s="1018" t="s">
        <v>4</v>
      </c>
      <c r="E12" s="1019" t="s">
        <v>127</v>
      </c>
      <c r="F12" s="1020"/>
      <c r="G12" s="1021" t="s">
        <v>4</v>
      </c>
      <c r="H12" s="1022" t="s">
        <v>127</v>
      </c>
    </row>
    <row r="13" spans="1:66" ht="15.75">
      <c r="A13" s="1549" t="s">
        <v>41</v>
      </c>
      <c r="B13" s="1550"/>
      <c r="C13" s="1551"/>
      <c r="D13" s="1018">
        <v>105142.25278</v>
      </c>
      <c r="E13" s="1023">
        <v>1878.0105899999999</v>
      </c>
      <c r="F13" s="1023">
        <v>0</v>
      </c>
      <c r="G13" s="1021">
        <v>1831.5225700000001</v>
      </c>
      <c r="H13" s="1022">
        <v>46.488019999999999</v>
      </c>
    </row>
    <row r="14" spans="1:66" s="1031" customFormat="1" ht="24" customHeight="1">
      <c r="A14" s="1024" t="s">
        <v>370</v>
      </c>
      <c r="B14" s="1025" t="s">
        <v>48</v>
      </c>
      <c r="C14" s="1026" t="s">
        <v>371</v>
      </c>
      <c r="D14" s="1027">
        <v>33073.214550000012</v>
      </c>
      <c r="E14" s="1028">
        <v>132.93862999999999</v>
      </c>
      <c r="F14" s="1028">
        <v>0</v>
      </c>
      <c r="G14" s="1029">
        <v>90</v>
      </c>
      <c r="H14" s="1030">
        <v>42.938629999999996</v>
      </c>
      <c r="I14" s="978"/>
      <c r="J14" s="978"/>
      <c r="K14" s="978"/>
      <c r="L14" s="978"/>
      <c r="M14" s="978"/>
      <c r="N14" s="978"/>
      <c r="O14" s="978"/>
      <c r="P14" s="978"/>
      <c r="Q14" s="978"/>
      <c r="R14" s="978"/>
      <c r="S14" s="978"/>
      <c r="T14" s="978"/>
      <c r="U14" s="978"/>
      <c r="V14" s="978"/>
      <c r="W14" s="978"/>
      <c r="X14" s="978"/>
      <c r="Y14" s="978"/>
      <c r="Z14" s="978"/>
      <c r="AA14" s="978"/>
      <c r="AB14" s="978"/>
      <c r="AC14" s="978"/>
      <c r="AD14" s="978"/>
      <c r="AE14" s="978"/>
      <c r="AF14" s="978"/>
      <c r="AG14" s="978"/>
      <c r="AH14" s="978"/>
      <c r="AI14" s="978"/>
      <c r="AJ14" s="978"/>
      <c r="AK14" s="978"/>
      <c r="AL14" s="978"/>
      <c r="AM14" s="978"/>
      <c r="AN14" s="978"/>
      <c r="AO14" s="978"/>
      <c r="AP14" s="978"/>
      <c r="AQ14" s="978"/>
      <c r="AR14" s="978"/>
      <c r="AS14" s="978"/>
      <c r="AT14" s="978"/>
      <c r="AU14" s="978"/>
      <c r="AV14" s="978"/>
      <c r="AW14" s="978"/>
      <c r="AX14" s="978"/>
      <c r="AY14" s="978"/>
      <c r="AZ14" s="978"/>
      <c r="BA14" s="978"/>
      <c r="BB14" s="978"/>
      <c r="BC14" s="978"/>
      <c r="BD14" s="978"/>
      <c r="BE14" s="978"/>
      <c r="BF14" s="978"/>
      <c r="BG14" s="978"/>
      <c r="BH14" s="978"/>
      <c r="BI14" s="978"/>
      <c r="BJ14" s="978"/>
      <c r="BK14" s="978"/>
      <c r="BL14" s="978"/>
      <c r="BM14" s="978"/>
      <c r="BN14" s="978"/>
    </row>
    <row r="15" spans="1:66" s="1031" customFormat="1" ht="24" customHeight="1">
      <c r="A15" s="1024" t="s">
        <v>372</v>
      </c>
      <c r="B15" s="1025" t="s">
        <v>48</v>
      </c>
      <c r="C15" s="1026" t="s">
        <v>373</v>
      </c>
      <c r="D15" s="1027">
        <v>0</v>
      </c>
      <c r="E15" s="1028">
        <v>0</v>
      </c>
      <c r="F15" s="1032">
        <v>0</v>
      </c>
      <c r="G15" s="1033">
        <v>0</v>
      </c>
      <c r="H15" s="1030">
        <v>0</v>
      </c>
      <c r="I15" s="978"/>
      <c r="J15" s="978"/>
      <c r="K15" s="978"/>
      <c r="L15" s="978"/>
      <c r="M15" s="978"/>
      <c r="N15" s="978"/>
      <c r="O15" s="978"/>
      <c r="P15" s="978"/>
      <c r="Q15" s="978"/>
      <c r="R15" s="978"/>
      <c r="S15" s="978"/>
      <c r="T15" s="978"/>
      <c r="U15" s="978"/>
      <c r="V15" s="978"/>
      <c r="W15" s="978"/>
      <c r="X15" s="978"/>
      <c r="Y15" s="978"/>
      <c r="Z15" s="978"/>
      <c r="AA15" s="978"/>
      <c r="AB15" s="978"/>
      <c r="AC15" s="978"/>
      <c r="AD15" s="978"/>
      <c r="AE15" s="978"/>
      <c r="AF15" s="978"/>
      <c r="AG15" s="978"/>
      <c r="AH15" s="978"/>
      <c r="AI15" s="978"/>
      <c r="AJ15" s="978"/>
      <c r="AK15" s="978"/>
      <c r="AL15" s="978"/>
      <c r="AM15" s="978"/>
      <c r="AN15" s="978"/>
      <c r="AO15" s="978"/>
      <c r="AP15" s="978"/>
      <c r="AQ15" s="978"/>
      <c r="AR15" s="978"/>
      <c r="AS15" s="978"/>
      <c r="AT15" s="978"/>
      <c r="AU15" s="978"/>
      <c r="AV15" s="978"/>
      <c r="AW15" s="978"/>
      <c r="AX15" s="978"/>
      <c r="AY15" s="978"/>
      <c r="AZ15" s="978"/>
      <c r="BA15" s="978"/>
      <c r="BB15" s="978"/>
      <c r="BC15" s="978"/>
      <c r="BD15" s="978"/>
      <c r="BE15" s="978"/>
      <c r="BF15" s="978"/>
      <c r="BG15" s="978"/>
      <c r="BH15" s="978"/>
      <c r="BI15" s="978"/>
      <c r="BJ15" s="978"/>
      <c r="BK15" s="978"/>
      <c r="BL15" s="978"/>
      <c r="BM15" s="978"/>
      <c r="BN15" s="978"/>
    </row>
    <row r="16" spans="1:66" s="1031" customFormat="1" ht="24" customHeight="1">
      <c r="A16" s="1024" t="s">
        <v>374</v>
      </c>
      <c r="B16" s="1025" t="s">
        <v>48</v>
      </c>
      <c r="C16" s="1026" t="s">
        <v>375</v>
      </c>
      <c r="D16" s="1027">
        <v>582.7585700000003</v>
      </c>
      <c r="E16" s="1028">
        <v>0</v>
      </c>
      <c r="F16" s="1032">
        <v>0</v>
      </c>
      <c r="G16" s="1033">
        <v>0</v>
      </c>
      <c r="H16" s="1030">
        <v>0</v>
      </c>
      <c r="I16" s="978"/>
      <c r="J16" s="978"/>
      <c r="K16" s="978"/>
      <c r="L16" s="978"/>
      <c r="M16" s="978"/>
      <c r="N16" s="978"/>
      <c r="O16" s="978"/>
      <c r="P16" s="978"/>
      <c r="Q16" s="978"/>
      <c r="R16" s="978"/>
      <c r="S16" s="978"/>
      <c r="T16" s="978"/>
      <c r="U16" s="978"/>
      <c r="V16" s="978"/>
      <c r="W16" s="978"/>
      <c r="X16" s="978"/>
      <c r="Y16" s="978"/>
      <c r="Z16" s="978"/>
      <c r="AA16" s="978"/>
      <c r="AB16" s="978"/>
      <c r="AC16" s="978"/>
      <c r="AD16" s="978"/>
      <c r="AE16" s="978"/>
      <c r="AF16" s="978"/>
      <c r="AG16" s="978"/>
      <c r="AH16" s="978"/>
      <c r="AI16" s="978"/>
      <c r="AJ16" s="978"/>
      <c r="AK16" s="978"/>
      <c r="AL16" s="978"/>
      <c r="AM16" s="978"/>
      <c r="AN16" s="978"/>
      <c r="AO16" s="978"/>
      <c r="AP16" s="978"/>
      <c r="AQ16" s="978"/>
      <c r="AR16" s="978"/>
      <c r="AS16" s="978"/>
      <c r="AT16" s="978"/>
      <c r="AU16" s="978"/>
      <c r="AV16" s="978"/>
      <c r="AW16" s="978"/>
      <c r="AX16" s="978"/>
      <c r="AY16" s="978"/>
      <c r="AZ16" s="978"/>
      <c r="BA16" s="978"/>
      <c r="BB16" s="978"/>
      <c r="BC16" s="978"/>
      <c r="BD16" s="978"/>
      <c r="BE16" s="978"/>
      <c r="BF16" s="978"/>
      <c r="BG16" s="978"/>
      <c r="BH16" s="978"/>
      <c r="BI16" s="978"/>
      <c r="BJ16" s="978"/>
      <c r="BK16" s="978"/>
      <c r="BL16" s="978"/>
      <c r="BM16" s="978"/>
      <c r="BN16" s="978"/>
    </row>
    <row r="17" spans="1:66" s="1031" customFormat="1" ht="24" customHeight="1">
      <c r="A17" s="1024" t="s">
        <v>383</v>
      </c>
      <c r="B17" s="1025" t="s">
        <v>48</v>
      </c>
      <c r="C17" s="1026" t="s">
        <v>384</v>
      </c>
      <c r="D17" s="1027">
        <v>1335.07097</v>
      </c>
      <c r="E17" s="1028">
        <v>0</v>
      </c>
      <c r="F17" s="1032">
        <v>0</v>
      </c>
      <c r="G17" s="1033">
        <v>0</v>
      </c>
      <c r="H17" s="1030">
        <v>0</v>
      </c>
      <c r="I17" s="978"/>
      <c r="J17" s="978"/>
      <c r="K17" s="978"/>
      <c r="L17" s="978"/>
      <c r="M17" s="978"/>
      <c r="N17" s="978"/>
      <c r="O17" s="978"/>
      <c r="P17" s="978"/>
      <c r="Q17" s="978"/>
      <c r="R17" s="978"/>
      <c r="S17" s="978"/>
      <c r="T17" s="978"/>
      <c r="U17" s="978"/>
      <c r="V17" s="978"/>
      <c r="W17" s="978"/>
      <c r="X17" s="978"/>
      <c r="Y17" s="978"/>
      <c r="Z17" s="978"/>
      <c r="AA17" s="978"/>
      <c r="AB17" s="978"/>
      <c r="AC17" s="978"/>
      <c r="AD17" s="978"/>
      <c r="AE17" s="978"/>
      <c r="AF17" s="978"/>
      <c r="AG17" s="978"/>
      <c r="AH17" s="978"/>
      <c r="AI17" s="978"/>
      <c r="AJ17" s="978"/>
      <c r="AK17" s="978"/>
      <c r="AL17" s="978"/>
      <c r="AM17" s="978"/>
      <c r="AN17" s="978"/>
      <c r="AO17" s="978"/>
      <c r="AP17" s="978"/>
      <c r="AQ17" s="978"/>
      <c r="AR17" s="978"/>
      <c r="AS17" s="978"/>
      <c r="AT17" s="978"/>
      <c r="AU17" s="978"/>
      <c r="AV17" s="978"/>
      <c r="AW17" s="978"/>
      <c r="AX17" s="978"/>
      <c r="AY17" s="978"/>
      <c r="AZ17" s="978"/>
      <c r="BA17" s="978"/>
      <c r="BB17" s="978"/>
      <c r="BC17" s="978"/>
      <c r="BD17" s="978"/>
      <c r="BE17" s="978"/>
      <c r="BF17" s="978"/>
      <c r="BG17" s="978"/>
      <c r="BH17" s="978"/>
      <c r="BI17" s="978"/>
      <c r="BJ17" s="978"/>
      <c r="BK17" s="978"/>
      <c r="BL17" s="978"/>
      <c r="BM17" s="978"/>
      <c r="BN17" s="978"/>
    </row>
    <row r="18" spans="1:66" s="1031" customFormat="1" ht="24" customHeight="1">
      <c r="A18" s="1024" t="s">
        <v>387</v>
      </c>
      <c r="B18" s="1025" t="s">
        <v>48</v>
      </c>
      <c r="C18" s="1026" t="s">
        <v>388</v>
      </c>
      <c r="D18" s="1027">
        <v>4253.2688700000026</v>
      </c>
      <c r="E18" s="1028">
        <v>0</v>
      </c>
      <c r="F18" s="1032">
        <v>0</v>
      </c>
      <c r="G18" s="1033">
        <v>0</v>
      </c>
      <c r="H18" s="1030">
        <v>0</v>
      </c>
      <c r="I18" s="978"/>
      <c r="J18" s="978"/>
      <c r="K18" s="978"/>
      <c r="L18" s="978"/>
      <c r="M18" s="978"/>
      <c r="N18" s="978"/>
      <c r="O18" s="978"/>
      <c r="P18" s="978"/>
      <c r="Q18" s="978"/>
      <c r="R18" s="978"/>
      <c r="S18" s="978"/>
      <c r="T18" s="978"/>
      <c r="U18" s="978"/>
      <c r="V18" s="978"/>
      <c r="W18" s="978"/>
      <c r="X18" s="978"/>
      <c r="Y18" s="978"/>
      <c r="Z18" s="978"/>
      <c r="AA18" s="978"/>
      <c r="AB18" s="978"/>
      <c r="AC18" s="978"/>
      <c r="AD18" s="978"/>
      <c r="AE18" s="978"/>
      <c r="AF18" s="978"/>
      <c r="AG18" s="978"/>
      <c r="AH18" s="978"/>
      <c r="AI18" s="978"/>
      <c r="AJ18" s="978"/>
      <c r="AK18" s="978"/>
      <c r="AL18" s="978"/>
      <c r="AM18" s="978"/>
      <c r="AN18" s="978"/>
      <c r="AO18" s="978"/>
      <c r="AP18" s="978"/>
      <c r="AQ18" s="978"/>
      <c r="AR18" s="978"/>
      <c r="AS18" s="978"/>
      <c r="AT18" s="978"/>
      <c r="AU18" s="978"/>
      <c r="AV18" s="978"/>
      <c r="AW18" s="978"/>
      <c r="AX18" s="978"/>
      <c r="AY18" s="978"/>
      <c r="AZ18" s="978"/>
      <c r="BA18" s="978"/>
      <c r="BB18" s="978"/>
      <c r="BC18" s="978"/>
      <c r="BD18" s="978"/>
      <c r="BE18" s="978"/>
      <c r="BF18" s="978"/>
      <c r="BG18" s="978"/>
      <c r="BH18" s="978"/>
      <c r="BI18" s="978"/>
      <c r="BJ18" s="978"/>
      <c r="BK18" s="978"/>
      <c r="BL18" s="978"/>
      <c r="BM18" s="978"/>
      <c r="BN18" s="978"/>
    </row>
    <row r="19" spans="1:66" s="1039" customFormat="1" ht="24" customHeight="1">
      <c r="A19" s="1034" t="s">
        <v>389</v>
      </c>
      <c r="B19" s="1035" t="s">
        <v>48</v>
      </c>
      <c r="C19" s="1036" t="s">
        <v>137</v>
      </c>
      <c r="D19" s="1027">
        <v>0</v>
      </c>
      <c r="E19" s="1028">
        <v>0</v>
      </c>
      <c r="F19" s="1032">
        <v>0</v>
      </c>
      <c r="G19" s="1037">
        <v>0</v>
      </c>
      <c r="H19" s="1030">
        <v>0</v>
      </c>
      <c r="I19" s="1038"/>
      <c r="J19" s="1038"/>
      <c r="K19" s="1038"/>
      <c r="L19" s="1038"/>
      <c r="M19" s="1038"/>
      <c r="N19" s="1038"/>
      <c r="O19" s="1038"/>
      <c r="P19" s="1038"/>
      <c r="Q19" s="1038"/>
      <c r="R19" s="1038"/>
      <c r="S19" s="1038"/>
      <c r="T19" s="1038"/>
      <c r="U19" s="1038"/>
      <c r="V19" s="1038"/>
      <c r="W19" s="1038"/>
      <c r="X19" s="1038"/>
      <c r="Y19" s="1038"/>
      <c r="Z19" s="1038"/>
      <c r="AA19" s="1038"/>
      <c r="AB19" s="1038"/>
      <c r="AC19" s="1038"/>
      <c r="AD19" s="1038"/>
      <c r="AE19" s="1038"/>
      <c r="AF19" s="1038"/>
      <c r="AG19" s="1038"/>
      <c r="AH19" s="1038"/>
      <c r="AI19" s="1038"/>
      <c r="AJ19" s="1038"/>
      <c r="AK19" s="1038"/>
      <c r="AL19" s="1038"/>
      <c r="AM19" s="1038"/>
      <c r="AN19" s="1038"/>
      <c r="AO19" s="1038"/>
      <c r="AP19" s="1038"/>
      <c r="AQ19" s="1038"/>
      <c r="AR19" s="1038"/>
      <c r="AS19" s="1038"/>
      <c r="AT19" s="1038"/>
      <c r="AU19" s="1038"/>
      <c r="AV19" s="1038"/>
      <c r="AW19" s="1038"/>
      <c r="AX19" s="1038"/>
      <c r="AY19" s="1038"/>
      <c r="AZ19" s="1038"/>
      <c r="BA19" s="1038"/>
      <c r="BB19" s="1038"/>
      <c r="BC19" s="1038"/>
      <c r="BD19" s="1038"/>
      <c r="BE19" s="1038"/>
      <c r="BF19" s="1038"/>
      <c r="BG19" s="1038"/>
      <c r="BH19" s="1038"/>
      <c r="BI19" s="1038"/>
      <c r="BJ19" s="1038"/>
      <c r="BK19" s="1038"/>
      <c r="BL19" s="1038"/>
      <c r="BM19" s="1038"/>
      <c r="BN19" s="1038"/>
    </row>
    <row r="20" spans="1:66" s="1039" customFormat="1" ht="24" customHeight="1">
      <c r="A20" s="1034" t="s">
        <v>390</v>
      </c>
      <c r="B20" s="1040" t="s">
        <v>48</v>
      </c>
      <c r="C20" s="1036" t="s">
        <v>391</v>
      </c>
      <c r="D20" s="1027">
        <v>4150.9347100000014</v>
      </c>
      <c r="E20" s="1028">
        <v>1739.6289899999999</v>
      </c>
      <c r="F20" s="1032">
        <v>0</v>
      </c>
      <c r="G20" s="1041">
        <v>1736.0796</v>
      </c>
      <c r="H20" s="836">
        <v>3.5493899999999998</v>
      </c>
      <c r="I20" s="1038"/>
      <c r="J20" s="1038"/>
      <c r="K20" s="1038"/>
      <c r="L20" s="1038"/>
      <c r="M20" s="1038"/>
      <c r="N20" s="1038"/>
      <c r="O20" s="1038"/>
      <c r="P20" s="1038"/>
      <c r="Q20" s="1038"/>
      <c r="R20" s="1038"/>
      <c r="S20" s="1038"/>
      <c r="T20" s="1038"/>
      <c r="U20" s="1038"/>
      <c r="V20" s="1038"/>
      <c r="W20" s="1038"/>
      <c r="X20" s="1038"/>
      <c r="Y20" s="1038"/>
      <c r="Z20" s="1038"/>
      <c r="AA20" s="1038"/>
      <c r="AB20" s="1038"/>
      <c r="AC20" s="1038"/>
      <c r="AD20" s="1038"/>
      <c r="AE20" s="1038"/>
      <c r="AF20" s="1038"/>
      <c r="AG20" s="1038"/>
      <c r="AH20" s="1038"/>
      <c r="AI20" s="1038"/>
      <c r="AJ20" s="1038"/>
      <c r="AK20" s="1038"/>
      <c r="AL20" s="1038"/>
      <c r="AM20" s="1038"/>
      <c r="AN20" s="1038"/>
      <c r="AO20" s="1038"/>
      <c r="AP20" s="1038"/>
      <c r="AQ20" s="1038"/>
      <c r="AR20" s="1038"/>
      <c r="AS20" s="1038"/>
      <c r="AT20" s="1038"/>
      <c r="AU20" s="1038"/>
      <c r="AV20" s="1038"/>
      <c r="AW20" s="1038"/>
      <c r="AX20" s="1038"/>
      <c r="AY20" s="1038"/>
      <c r="AZ20" s="1038"/>
      <c r="BA20" s="1038"/>
      <c r="BB20" s="1038"/>
      <c r="BC20" s="1038"/>
      <c r="BD20" s="1038"/>
      <c r="BE20" s="1038"/>
      <c r="BF20" s="1038"/>
      <c r="BG20" s="1038"/>
      <c r="BH20" s="1038"/>
      <c r="BI20" s="1038"/>
      <c r="BJ20" s="1038"/>
      <c r="BK20" s="1038"/>
      <c r="BL20" s="1038"/>
      <c r="BM20" s="1038"/>
      <c r="BN20" s="1038"/>
    </row>
    <row r="21" spans="1:66" s="1039" customFormat="1" ht="24" customHeight="1">
      <c r="A21" s="1034" t="s">
        <v>392</v>
      </c>
      <c r="B21" s="1040" t="s">
        <v>48</v>
      </c>
      <c r="C21" s="1036" t="s">
        <v>393</v>
      </c>
      <c r="D21" s="1027">
        <v>1117.5947799999999</v>
      </c>
      <c r="E21" s="1028">
        <v>2.6</v>
      </c>
      <c r="F21" s="1032">
        <v>0</v>
      </c>
      <c r="G21" s="1037">
        <v>2.6</v>
      </c>
      <c r="H21" s="836">
        <v>0</v>
      </c>
      <c r="I21" s="1038"/>
      <c r="J21" s="1038"/>
      <c r="K21" s="1038"/>
      <c r="L21" s="1038"/>
      <c r="M21" s="1038"/>
      <c r="N21" s="1038"/>
      <c r="O21" s="1038"/>
      <c r="P21" s="1038"/>
      <c r="Q21" s="1038"/>
      <c r="R21" s="1038"/>
      <c r="S21" s="1038"/>
      <c r="T21" s="1038"/>
      <c r="U21" s="1038"/>
      <c r="V21" s="1038"/>
      <c r="W21" s="1038"/>
      <c r="X21" s="1038"/>
      <c r="Y21" s="1038"/>
      <c r="Z21" s="1038"/>
      <c r="AA21" s="1038"/>
      <c r="AB21" s="1038"/>
      <c r="AC21" s="1038"/>
      <c r="AD21" s="1038"/>
      <c r="AE21" s="1038"/>
      <c r="AF21" s="1038"/>
      <c r="AG21" s="1038"/>
      <c r="AH21" s="1038"/>
      <c r="AI21" s="1038"/>
      <c r="AJ21" s="1038"/>
      <c r="AK21" s="1038"/>
      <c r="AL21" s="1038"/>
      <c r="AM21" s="1038"/>
      <c r="AN21" s="1038"/>
      <c r="AO21" s="1038"/>
      <c r="AP21" s="1038"/>
      <c r="AQ21" s="1038"/>
      <c r="AR21" s="1038"/>
      <c r="AS21" s="1038"/>
      <c r="AT21" s="1038"/>
      <c r="AU21" s="1038"/>
      <c r="AV21" s="1038"/>
      <c r="AW21" s="1038"/>
      <c r="AX21" s="1038"/>
      <c r="AY21" s="1038"/>
      <c r="AZ21" s="1038"/>
      <c r="BA21" s="1038"/>
      <c r="BB21" s="1038"/>
      <c r="BC21" s="1038"/>
      <c r="BD21" s="1038"/>
      <c r="BE21" s="1038"/>
      <c r="BF21" s="1038"/>
      <c r="BG21" s="1038"/>
      <c r="BH21" s="1038"/>
      <c r="BI21" s="1038"/>
      <c r="BJ21" s="1038"/>
      <c r="BK21" s="1038"/>
      <c r="BL21" s="1038"/>
      <c r="BM21" s="1038"/>
      <c r="BN21" s="1038"/>
    </row>
    <row r="22" spans="1:66" s="1038" customFormat="1" ht="24" customHeight="1">
      <c r="A22" s="1034" t="s">
        <v>394</v>
      </c>
      <c r="B22" s="1040" t="s">
        <v>48</v>
      </c>
      <c r="C22" s="1036" t="s">
        <v>395</v>
      </c>
      <c r="D22" s="1027">
        <v>0</v>
      </c>
      <c r="E22" s="1032">
        <v>0</v>
      </c>
      <c r="F22" s="1032">
        <v>0</v>
      </c>
      <c r="G22" s="1037">
        <v>0</v>
      </c>
      <c r="H22" s="836">
        <v>0</v>
      </c>
    </row>
    <row r="23" spans="1:66" s="1039" customFormat="1" ht="24" customHeight="1">
      <c r="A23" s="1034" t="s">
        <v>397</v>
      </c>
      <c r="B23" s="1040" t="s">
        <v>48</v>
      </c>
      <c r="C23" s="1036" t="s">
        <v>86</v>
      </c>
      <c r="D23" s="1027">
        <v>25535.903269999992</v>
      </c>
      <c r="E23" s="1032">
        <v>2.1430000000000002</v>
      </c>
      <c r="F23" s="1032">
        <v>0</v>
      </c>
      <c r="G23" s="1037">
        <v>2.1430000000000002</v>
      </c>
      <c r="H23" s="836">
        <v>0</v>
      </c>
      <c r="I23" s="1038"/>
      <c r="J23" s="1038"/>
      <c r="K23" s="1038"/>
      <c r="L23" s="1038"/>
      <c r="M23" s="1038"/>
      <c r="N23" s="1038"/>
      <c r="O23" s="1038"/>
      <c r="P23" s="1038"/>
      <c r="Q23" s="1038"/>
      <c r="R23" s="1038"/>
      <c r="S23" s="1038"/>
      <c r="T23" s="1038"/>
      <c r="U23" s="1038"/>
      <c r="V23" s="1038"/>
      <c r="W23" s="1038"/>
      <c r="X23" s="1038"/>
      <c r="Y23" s="1038"/>
      <c r="Z23" s="1038"/>
      <c r="AA23" s="1038"/>
      <c r="AB23" s="1038"/>
      <c r="AC23" s="1038"/>
      <c r="AD23" s="1038"/>
      <c r="AE23" s="1038"/>
      <c r="AF23" s="1038"/>
      <c r="AG23" s="1038"/>
      <c r="AH23" s="1038"/>
      <c r="AI23" s="1038"/>
      <c r="AJ23" s="1038"/>
      <c r="AK23" s="1038"/>
      <c r="AL23" s="1038"/>
      <c r="AM23" s="1038"/>
      <c r="AN23" s="1038"/>
      <c r="AO23" s="1038"/>
      <c r="AP23" s="1038"/>
      <c r="AQ23" s="1038"/>
      <c r="AR23" s="1038"/>
      <c r="AS23" s="1038"/>
      <c r="AT23" s="1038"/>
      <c r="AU23" s="1038"/>
      <c r="AV23" s="1038"/>
      <c r="AW23" s="1038"/>
      <c r="AX23" s="1038"/>
      <c r="AY23" s="1038"/>
      <c r="AZ23" s="1038"/>
      <c r="BA23" s="1038"/>
      <c r="BB23" s="1038"/>
      <c r="BC23" s="1038"/>
      <c r="BD23" s="1038"/>
      <c r="BE23" s="1038"/>
      <c r="BF23" s="1038"/>
      <c r="BG23" s="1038"/>
      <c r="BH23" s="1038"/>
      <c r="BI23" s="1038"/>
      <c r="BJ23" s="1038"/>
      <c r="BK23" s="1038"/>
      <c r="BL23" s="1038"/>
      <c r="BM23" s="1038"/>
      <c r="BN23" s="1038"/>
    </row>
    <row r="24" spans="1:66" s="1042" customFormat="1" ht="24" customHeight="1">
      <c r="A24" s="1034" t="s">
        <v>403</v>
      </c>
      <c r="B24" s="1040" t="s">
        <v>48</v>
      </c>
      <c r="C24" s="1036" t="s">
        <v>116</v>
      </c>
      <c r="D24" s="1027">
        <v>5.8669300000000009</v>
      </c>
      <c r="E24" s="1032">
        <v>0</v>
      </c>
      <c r="F24" s="1032">
        <v>0</v>
      </c>
      <c r="G24" s="1037">
        <v>0</v>
      </c>
      <c r="H24" s="836">
        <v>0</v>
      </c>
      <c r="I24" s="1038"/>
      <c r="J24" s="1038"/>
      <c r="K24" s="1038"/>
      <c r="L24" s="1038"/>
      <c r="M24" s="1038"/>
      <c r="N24" s="1038"/>
      <c r="O24" s="1038"/>
      <c r="P24" s="1038"/>
      <c r="Q24" s="1038"/>
      <c r="R24" s="1038"/>
      <c r="S24" s="1038"/>
      <c r="T24" s="1038"/>
      <c r="U24" s="1038"/>
      <c r="V24" s="1038"/>
      <c r="W24" s="1038"/>
      <c r="X24" s="1038"/>
      <c r="Y24" s="1038"/>
      <c r="Z24" s="1038"/>
      <c r="AA24" s="1038"/>
      <c r="AB24" s="1038"/>
      <c r="AC24" s="1038"/>
      <c r="AD24" s="1038"/>
      <c r="AE24" s="1038"/>
      <c r="AF24" s="1038"/>
      <c r="AG24" s="1038"/>
      <c r="AH24" s="1038"/>
      <c r="AI24" s="1038"/>
      <c r="AJ24" s="1038"/>
      <c r="AK24" s="1038"/>
      <c r="AL24" s="1038"/>
      <c r="AM24" s="1038"/>
      <c r="AN24" s="1038"/>
      <c r="AO24" s="1038"/>
      <c r="AP24" s="1038"/>
      <c r="AQ24" s="1038"/>
      <c r="AR24" s="1038"/>
      <c r="AS24" s="1038"/>
      <c r="AT24" s="1038"/>
      <c r="AU24" s="1038"/>
      <c r="AV24" s="1038"/>
      <c r="AW24" s="1038"/>
      <c r="AX24" s="1038"/>
      <c r="AY24" s="1038"/>
      <c r="AZ24" s="1038"/>
      <c r="BA24" s="1038"/>
      <c r="BB24" s="1038"/>
      <c r="BC24" s="1038"/>
      <c r="BD24" s="1038"/>
      <c r="BE24" s="1038"/>
      <c r="BF24" s="1038"/>
      <c r="BG24" s="1038"/>
      <c r="BH24" s="1038"/>
      <c r="BI24" s="1038"/>
      <c r="BJ24" s="1038"/>
      <c r="BK24" s="1038"/>
      <c r="BL24" s="1038"/>
      <c r="BM24" s="1038"/>
      <c r="BN24" s="1038"/>
    </row>
    <row r="25" spans="1:66" s="1043" customFormat="1" ht="24" customHeight="1">
      <c r="A25" s="1034" t="s">
        <v>407</v>
      </c>
      <c r="B25" s="1040" t="s">
        <v>48</v>
      </c>
      <c r="C25" s="1036" t="s">
        <v>724</v>
      </c>
      <c r="D25" s="1027">
        <v>2522.4363400000011</v>
      </c>
      <c r="E25" s="1032">
        <v>0</v>
      </c>
      <c r="F25" s="1032">
        <v>0</v>
      </c>
      <c r="G25" s="1037">
        <v>0</v>
      </c>
      <c r="H25" s="836">
        <v>0</v>
      </c>
      <c r="I25" s="1038"/>
      <c r="J25" s="1038"/>
      <c r="K25" s="1038"/>
      <c r="L25" s="1038"/>
      <c r="M25" s="1038"/>
      <c r="N25" s="1038"/>
      <c r="O25" s="1038"/>
      <c r="P25" s="1038"/>
      <c r="Q25" s="1038"/>
      <c r="R25" s="1038"/>
      <c r="S25" s="1038"/>
      <c r="T25" s="1038"/>
      <c r="U25" s="1038"/>
      <c r="V25" s="1038"/>
      <c r="W25" s="1038"/>
      <c r="X25" s="1038"/>
      <c r="Y25" s="1038"/>
      <c r="Z25" s="1038"/>
      <c r="AA25" s="1038"/>
      <c r="AB25" s="1038"/>
      <c r="AC25" s="1038"/>
      <c r="AD25" s="1038"/>
      <c r="AE25" s="1038"/>
      <c r="AF25" s="1038"/>
      <c r="AG25" s="1038"/>
      <c r="AH25" s="1038"/>
      <c r="AI25" s="1038"/>
      <c r="AJ25" s="1038"/>
      <c r="AK25" s="1038"/>
      <c r="AL25" s="1038"/>
      <c r="AM25" s="1038"/>
      <c r="AN25" s="1038"/>
      <c r="AO25" s="1038"/>
      <c r="AP25" s="1038"/>
      <c r="AQ25" s="1038"/>
      <c r="AR25" s="1038"/>
      <c r="AS25" s="1038"/>
      <c r="AT25" s="1038"/>
      <c r="AU25" s="1038"/>
      <c r="AV25" s="1038"/>
      <c r="AW25" s="1038"/>
      <c r="AX25" s="1038"/>
      <c r="AY25" s="1038"/>
      <c r="AZ25" s="1038"/>
      <c r="BA25" s="1038"/>
      <c r="BB25" s="1038"/>
      <c r="BC25" s="1038"/>
      <c r="BD25" s="1038"/>
      <c r="BE25" s="1038"/>
      <c r="BF25" s="1038"/>
      <c r="BG25" s="1038"/>
      <c r="BH25" s="1038"/>
      <c r="BI25" s="1038"/>
      <c r="BJ25" s="1038"/>
      <c r="BK25" s="1038"/>
      <c r="BL25" s="1038"/>
      <c r="BM25" s="1038"/>
      <c r="BN25" s="1038"/>
    </row>
    <row r="26" spans="1:66" s="1044" customFormat="1" ht="24" customHeight="1">
      <c r="A26" s="1024" t="s">
        <v>420</v>
      </c>
      <c r="B26" s="1025" t="s">
        <v>48</v>
      </c>
      <c r="C26" s="1026" t="s">
        <v>421</v>
      </c>
      <c r="D26" s="1027">
        <v>0</v>
      </c>
      <c r="E26" s="1032">
        <v>0</v>
      </c>
      <c r="F26" s="1032">
        <v>0</v>
      </c>
      <c r="G26" s="1033">
        <v>0</v>
      </c>
      <c r="H26" s="836">
        <v>0</v>
      </c>
      <c r="I26" s="978"/>
      <c r="J26" s="978"/>
      <c r="K26" s="978"/>
      <c r="L26" s="978"/>
      <c r="M26" s="978"/>
      <c r="N26" s="978"/>
      <c r="O26" s="978"/>
      <c r="P26" s="978"/>
      <c r="Q26" s="978"/>
      <c r="R26" s="978"/>
      <c r="S26" s="978"/>
      <c r="T26" s="978"/>
      <c r="U26" s="978"/>
      <c r="V26" s="978"/>
      <c r="W26" s="978"/>
      <c r="X26" s="978"/>
      <c r="Y26" s="978"/>
      <c r="Z26" s="978"/>
      <c r="AA26" s="978"/>
      <c r="AB26" s="978"/>
      <c r="AC26" s="978"/>
      <c r="AD26" s="978"/>
      <c r="AE26" s="978"/>
      <c r="AF26" s="978"/>
      <c r="AG26" s="978"/>
      <c r="AH26" s="978"/>
      <c r="AI26" s="978"/>
      <c r="AJ26" s="978"/>
      <c r="AK26" s="978"/>
      <c r="AL26" s="978"/>
      <c r="AM26" s="978"/>
      <c r="AN26" s="978"/>
      <c r="AO26" s="978"/>
      <c r="AP26" s="978"/>
      <c r="AQ26" s="978"/>
      <c r="AR26" s="978"/>
      <c r="AS26" s="978"/>
      <c r="AT26" s="978"/>
      <c r="AU26" s="978"/>
      <c r="AV26" s="978"/>
      <c r="AW26" s="978"/>
      <c r="AX26" s="978"/>
      <c r="AY26" s="978"/>
      <c r="AZ26" s="978"/>
      <c r="BA26" s="978"/>
      <c r="BB26" s="978"/>
      <c r="BC26" s="978"/>
      <c r="BD26" s="978"/>
      <c r="BE26" s="978"/>
      <c r="BF26" s="978"/>
      <c r="BG26" s="978"/>
      <c r="BH26" s="978"/>
      <c r="BI26" s="978"/>
      <c r="BJ26" s="978"/>
      <c r="BK26" s="978"/>
      <c r="BL26" s="978"/>
      <c r="BM26" s="978"/>
      <c r="BN26" s="978"/>
    </row>
    <row r="27" spans="1:66" s="1044" customFormat="1" ht="24" customHeight="1">
      <c r="A27" s="1024" t="s">
        <v>422</v>
      </c>
      <c r="B27" s="1025" t="s">
        <v>48</v>
      </c>
      <c r="C27" s="1026" t="s">
        <v>118</v>
      </c>
      <c r="D27" s="1027">
        <v>4307.5490000000009</v>
      </c>
      <c r="E27" s="1032">
        <v>0.51997000000000004</v>
      </c>
      <c r="F27" s="1032">
        <v>0</v>
      </c>
      <c r="G27" s="1033">
        <v>0.51997000000000004</v>
      </c>
      <c r="H27" s="836">
        <v>0</v>
      </c>
      <c r="I27" s="978"/>
      <c r="J27" s="978"/>
      <c r="K27" s="978"/>
      <c r="L27" s="978"/>
      <c r="M27" s="978"/>
      <c r="N27" s="978"/>
      <c r="O27" s="978"/>
      <c r="P27" s="978"/>
      <c r="Q27" s="978"/>
      <c r="R27" s="978"/>
      <c r="S27" s="978"/>
      <c r="T27" s="978"/>
      <c r="U27" s="978"/>
      <c r="V27" s="978"/>
      <c r="W27" s="978"/>
      <c r="X27" s="978"/>
      <c r="Y27" s="978"/>
      <c r="Z27" s="978"/>
      <c r="AA27" s="978"/>
      <c r="AB27" s="978"/>
      <c r="AC27" s="978"/>
      <c r="AD27" s="978"/>
      <c r="AE27" s="978"/>
      <c r="AF27" s="978"/>
      <c r="AG27" s="978"/>
      <c r="AH27" s="978"/>
      <c r="AI27" s="978"/>
      <c r="AJ27" s="978"/>
      <c r="AK27" s="978"/>
      <c r="AL27" s="978"/>
      <c r="AM27" s="978"/>
      <c r="AN27" s="978"/>
      <c r="AO27" s="978"/>
      <c r="AP27" s="978"/>
      <c r="AQ27" s="978"/>
      <c r="AR27" s="978"/>
      <c r="AS27" s="978"/>
      <c r="AT27" s="978"/>
      <c r="AU27" s="978"/>
      <c r="AV27" s="978"/>
      <c r="AW27" s="978"/>
      <c r="AX27" s="978"/>
      <c r="AY27" s="978"/>
      <c r="AZ27" s="978"/>
      <c r="BA27" s="978"/>
      <c r="BB27" s="978"/>
      <c r="BC27" s="978"/>
      <c r="BD27" s="978"/>
      <c r="BE27" s="978"/>
      <c r="BF27" s="978"/>
      <c r="BG27" s="978"/>
      <c r="BH27" s="978"/>
      <c r="BI27" s="978"/>
      <c r="BJ27" s="978"/>
      <c r="BK27" s="978"/>
      <c r="BL27" s="978"/>
      <c r="BM27" s="978"/>
      <c r="BN27" s="978"/>
    </row>
    <row r="28" spans="1:66" s="1045" customFormat="1" ht="24" customHeight="1">
      <c r="A28" s="1024" t="s">
        <v>424</v>
      </c>
      <c r="B28" s="1025" t="s">
        <v>48</v>
      </c>
      <c r="C28" s="1026" t="s">
        <v>425</v>
      </c>
      <c r="D28" s="1027">
        <v>21930.428409999986</v>
      </c>
      <c r="E28" s="1032">
        <v>0</v>
      </c>
      <c r="F28" s="1032">
        <v>0</v>
      </c>
      <c r="G28" s="1033">
        <v>0</v>
      </c>
      <c r="H28" s="836">
        <v>0</v>
      </c>
      <c r="I28" s="978"/>
      <c r="J28" s="978"/>
      <c r="K28" s="978"/>
      <c r="L28" s="978"/>
      <c r="M28" s="978"/>
      <c r="N28" s="978"/>
      <c r="O28" s="978"/>
      <c r="P28" s="978"/>
      <c r="Q28" s="978"/>
      <c r="R28" s="978"/>
      <c r="S28" s="978"/>
      <c r="T28" s="978"/>
      <c r="U28" s="978"/>
      <c r="V28" s="978"/>
      <c r="W28" s="978"/>
      <c r="X28" s="978"/>
      <c r="Y28" s="978"/>
      <c r="Z28" s="978"/>
      <c r="AA28" s="978"/>
      <c r="AB28" s="978"/>
      <c r="AC28" s="978"/>
      <c r="AD28" s="978"/>
      <c r="AE28" s="978"/>
      <c r="AF28" s="978"/>
      <c r="AG28" s="978"/>
      <c r="AH28" s="978"/>
      <c r="AI28" s="978"/>
      <c r="AJ28" s="978"/>
      <c r="AK28" s="978"/>
      <c r="AL28" s="978"/>
      <c r="AM28" s="978"/>
      <c r="AN28" s="978"/>
      <c r="AO28" s="978"/>
      <c r="AP28" s="978"/>
      <c r="AQ28" s="978"/>
      <c r="AR28" s="978"/>
      <c r="AS28" s="978"/>
      <c r="AT28" s="978"/>
      <c r="AU28" s="978"/>
      <c r="AV28" s="978"/>
      <c r="AW28" s="978"/>
      <c r="AX28" s="978"/>
      <c r="AY28" s="978"/>
      <c r="AZ28" s="978"/>
      <c r="BA28" s="978"/>
      <c r="BB28" s="978"/>
      <c r="BC28" s="978"/>
      <c r="BD28" s="978"/>
      <c r="BE28" s="978"/>
      <c r="BF28" s="978"/>
      <c r="BG28" s="978"/>
      <c r="BH28" s="978"/>
      <c r="BI28" s="978"/>
      <c r="BJ28" s="978"/>
      <c r="BK28" s="978"/>
      <c r="BL28" s="978"/>
      <c r="BM28" s="978"/>
      <c r="BN28" s="978"/>
    </row>
    <row r="29" spans="1:66" s="1044" customFormat="1" ht="24" customHeight="1">
      <c r="A29" s="1024" t="s">
        <v>426</v>
      </c>
      <c r="B29" s="1025" t="s">
        <v>48</v>
      </c>
      <c r="C29" s="1026" t="s">
        <v>427</v>
      </c>
      <c r="D29" s="1027">
        <v>0</v>
      </c>
      <c r="E29" s="1032">
        <v>0</v>
      </c>
      <c r="F29" s="1032">
        <v>0</v>
      </c>
      <c r="G29" s="1033">
        <v>0</v>
      </c>
      <c r="H29" s="836">
        <v>0</v>
      </c>
      <c r="I29" s="978"/>
      <c r="J29" s="978"/>
      <c r="K29" s="978"/>
      <c r="L29" s="978"/>
      <c r="M29" s="978"/>
      <c r="N29" s="978"/>
      <c r="O29" s="978"/>
      <c r="P29" s="978"/>
      <c r="Q29" s="978"/>
      <c r="R29" s="978"/>
      <c r="S29" s="978"/>
      <c r="T29" s="978"/>
      <c r="U29" s="978"/>
      <c r="V29" s="978"/>
      <c r="W29" s="978"/>
      <c r="X29" s="978"/>
      <c r="Y29" s="978"/>
      <c r="Z29" s="978"/>
      <c r="AA29" s="978"/>
      <c r="AB29" s="978"/>
      <c r="AC29" s="978"/>
      <c r="AD29" s="978"/>
      <c r="AE29" s="978"/>
      <c r="AF29" s="978"/>
      <c r="AG29" s="978"/>
      <c r="AH29" s="978"/>
      <c r="AI29" s="978"/>
      <c r="AJ29" s="978"/>
      <c r="AK29" s="978"/>
      <c r="AL29" s="978"/>
      <c r="AM29" s="978"/>
      <c r="AN29" s="978"/>
      <c r="AO29" s="978"/>
      <c r="AP29" s="978"/>
      <c r="AQ29" s="978"/>
      <c r="AR29" s="978"/>
      <c r="AS29" s="978"/>
      <c r="AT29" s="978"/>
      <c r="AU29" s="978"/>
      <c r="AV29" s="978"/>
      <c r="AW29" s="978"/>
      <c r="AX29" s="978"/>
      <c r="AY29" s="978"/>
      <c r="AZ29" s="978"/>
      <c r="BA29" s="978"/>
      <c r="BB29" s="978"/>
      <c r="BC29" s="978"/>
      <c r="BD29" s="978"/>
      <c r="BE29" s="978"/>
      <c r="BF29" s="978"/>
      <c r="BG29" s="978"/>
      <c r="BH29" s="978"/>
      <c r="BI29" s="978"/>
      <c r="BJ29" s="978"/>
      <c r="BK29" s="978"/>
      <c r="BL29" s="978"/>
      <c r="BM29" s="978"/>
      <c r="BN29" s="978"/>
    </row>
    <row r="30" spans="1:66" s="1044" customFormat="1" ht="24" customHeight="1">
      <c r="A30" s="1024" t="s">
        <v>428</v>
      </c>
      <c r="B30" s="1025" t="s">
        <v>48</v>
      </c>
      <c r="C30" s="1026" t="s">
        <v>727</v>
      </c>
      <c r="D30" s="1027">
        <v>248.86006</v>
      </c>
      <c r="E30" s="1046">
        <v>0.18</v>
      </c>
      <c r="F30" s="1032">
        <v>0</v>
      </c>
      <c r="G30" s="1033">
        <v>0.18</v>
      </c>
      <c r="H30" s="836">
        <v>0</v>
      </c>
    </row>
    <row r="31" spans="1:66" s="1031" customFormat="1" ht="24" customHeight="1">
      <c r="A31" s="1024" t="s">
        <v>431</v>
      </c>
      <c r="B31" s="1025" t="s">
        <v>48</v>
      </c>
      <c r="C31" s="1026" t="s">
        <v>728</v>
      </c>
      <c r="D31" s="1027">
        <v>0.13333</v>
      </c>
      <c r="E31" s="1032">
        <v>0</v>
      </c>
      <c r="F31" s="1032">
        <v>0</v>
      </c>
      <c r="G31" s="1033">
        <v>0</v>
      </c>
      <c r="H31" s="836">
        <v>0</v>
      </c>
    </row>
    <row r="32" spans="1:66" s="1031" customFormat="1" ht="24" customHeight="1">
      <c r="A32" s="1024" t="s">
        <v>450</v>
      </c>
      <c r="B32" s="1025" t="s">
        <v>48</v>
      </c>
      <c r="C32" s="1026" t="s">
        <v>183</v>
      </c>
      <c r="D32" s="1047">
        <v>754.07358000000011</v>
      </c>
      <c r="E32" s="1032">
        <v>0</v>
      </c>
      <c r="F32" s="1032">
        <v>0</v>
      </c>
      <c r="G32" s="1048">
        <v>0</v>
      </c>
      <c r="H32" s="836">
        <v>0</v>
      </c>
    </row>
    <row r="33" spans="1:10" s="1031" customFormat="1" ht="24" customHeight="1">
      <c r="A33" s="1024" t="s">
        <v>434</v>
      </c>
      <c r="B33" s="1025" t="s">
        <v>48</v>
      </c>
      <c r="C33" s="1026" t="s">
        <v>730</v>
      </c>
      <c r="D33" s="1027">
        <v>4298.6816899999994</v>
      </c>
      <c r="E33" s="1032">
        <v>0</v>
      </c>
      <c r="F33" s="1032">
        <v>0</v>
      </c>
      <c r="G33" s="1033">
        <v>0</v>
      </c>
      <c r="H33" s="836">
        <v>0</v>
      </c>
    </row>
    <row r="34" spans="1:10" s="1031" customFormat="1" ht="24" customHeight="1">
      <c r="A34" s="1024" t="s">
        <v>437</v>
      </c>
      <c r="B34" s="1049" t="s">
        <v>48</v>
      </c>
      <c r="C34" s="1026" t="s">
        <v>731</v>
      </c>
      <c r="D34" s="1027">
        <v>1025.4777200000001</v>
      </c>
      <c r="E34" s="1032">
        <v>0</v>
      </c>
      <c r="F34" s="1032">
        <v>0</v>
      </c>
      <c r="G34" s="1033">
        <v>0</v>
      </c>
      <c r="H34" s="836">
        <v>0</v>
      </c>
      <c r="J34" s="1031" t="s">
        <v>751</v>
      </c>
    </row>
    <row r="35" spans="1:10" s="1031" customFormat="1" ht="36.75" customHeight="1">
      <c r="A35" s="1050" t="s">
        <v>440</v>
      </c>
      <c r="B35" s="1051" t="s">
        <v>48</v>
      </c>
      <c r="C35" s="1052" t="s">
        <v>732</v>
      </c>
      <c r="D35" s="1053">
        <v>0</v>
      </c>
      <c r="E35" s="1054">
        <v>0</v>
      </c>
      <c r="F35" s="1054">
        <v>0</v>
      </c>
      <c r="G35" s="1055">
        <v>0</v>
      </c>
      <c r="H35" s="850">
        <v>0</v>
      </c>
    </row>
    <row r="36" spans="1:10" s="1031" customFormat="1" ht="19.5" customHeight="1">
      <c r="A36" s="1056" t="s">
        <v>4</v>
      </c>
      <c r="B36" s="1057"/>
      <c r="C36" s="1056"/>
      <c r="D36" s="1058" t="s">
        <v>4</v>
      </c>
      <c r="E36" s="1058" t="s">
        <v>4</v>
      </c>
      <c r="F36" s="1058" t="s">
        <v>4</v>
      </c>
      <c r="G36" s="1059" t="s">
        <v>4</v>
      </c>
      <c r="H36" s="1058" t="s">
        <v>4</v>
      </c>
    </row>
    <row r="37" spans="1:10" s="1031" customFormat="1" ht="16.5" customHeight="1">
      <c r="A37" s="1060"/>
      <c r="B37" s="1049"/>
      <c r="C37" s="1061"/>
      <c r="D37" s="1062"/>
      <c r="E37" s="1048"/>
      <c r="F37" s="1048"/>
      <c r="G37" s="1063"/>
      <c r="H37" s="1064"/>
    </row>
    <row r="38" spans="1:10" s="1031" customFormat="1" ht="18.75" customHeight="1"/>
    <row r="39" spans="1:10" ht="16.5" customHeight="1">
      <c r="A39" s="1065" t="s">
        <v>4</v>
      </c>
      <c r="B39" s="1066"/>
      <c r="C39" s="1065"/>
      <c r="D39" s="978" t="s">
        <v>4</v>
      </c>
    </row>
    <row r="40" spans="1:10" ht="22.5" hidden="1" customHeight="1">
      <c r="B40" s="1552" t="s">
        <v>752</v>
      </c>
      <c r="C40" s="1552"/>
      <c r="D40" s="978">
        <v>0</v>
      </c>
    </row>
    <row r="41" spans="1:10">
      <c r="D41" s="978" t="s">
        <v>4</v>
      </c>
    </row>
    <row r="42" spans="1:10">
      <c r="D42" s="978" t="s">
        <v>4</v>
      </c>
    </row>
    <row r="43" spans="1:10">
      <c r="D43" s="978" t="s">
        <v>4</v>
      </c>
    </row>
    <row r="44" spans="1:10">
      <c r="D44" s="978" t="s">
        <v>4</v>
      </c>
    </row>
    <row r="45" spans="1:10">
      <c r="D45" s="978" t="s">
        <v>4</v>
      </c>
    </row>
    <row r="46" spans="1:10">
      <c r="D46" s="1067" t="s">
        <v>4</v>
      </c>
    </row>
    <row r="47" spans="1:10">
      <c r="D47" s="978" t="s">
        <v>4</v>
      </c>
    </row>
    <row r="48" spans="1:10">
      <c r="D48" s="978" t="s">
        <v>4</v>
      </c>
    </row>
    <row r="49" spans="4:4">
      <c r="D49" s="978" t="s">
        <v>4</v>
      </c>
    </row>
    <row r="50" spans="4:4">
      <c r="D50" s="978" t="s">
        <v>4</v>
      </c>
    </row>
    <row r="51" spans="4:4">
      <c r="D51" s="978" t="s">
        <v>4</v>
      </c>
    </row>
    <row r="52" spans="4:4">
      <c r="D52" s="978" t="s">
        <v>4</v>
      </c>
    </row>
    <row r="53" spans="4:4">
      <c r="D53" s="978" t="s">
        <v>4</v>
      </c>
    </row>
    <row r="54" spans="4:4">
      <c r="D54" s="1068" t="s">
        <v>4</v>
      </c>
    </row>
    <row r="55" spans="4:4">
      <c r="D55" s="1068" t="s">
        <v>4</v>
      </c>
    </row>
    <row r="56" spans="4:4">
      <c r="D56" s="1068" t="s">
        <v>4</v>
      </c>
    </row>
    <row r="57" spans="4:4">
      <c r="D57" s="1068" t="s">
        <v>4</v>
      </c>
    </row>
    <row r="58" spans="4:4">
      <c r="D58" s="1068" t="s">
        <v>4</v>
      </c>
    </row>
    <row r="59" spans="4:4">
      <c r="D59" s="1068" t="s">
        <v>4</v>
      </c>
    </row>
    <row r="60" spans="4:4">
      <c r="D60" s="1068" t="s">
        <v>4</v>
      </c>
    </row>
    <row r="61" spans="4:4">
      <c r="D61" s="1068" t="s">
        <v>4</v>
      </c>
    </row>
    <row r="62" spans="4:4">
      <c r="D62" s="1068" t="s">
        <v>4</v>
      </c>
    </row>
    <row r="63" spans="4:4">
      <c r="D63" s="1068" t="s">
        <v>4</v>
      </c>
    </row>
    <row r="64" spans="4:4">
      <c r="D64" s="1068" t="s">
        <v>4</v>
      </c>
    </row>
    <row r="65" spans="4:4">
      <c r="D65" s="1068" t="s">
        <v>4</v>
      </c>
    </row>
    <row r="66" spans="4:4">
      <c r="D66" s="1068" t="s">
        <v>4</v>
      </c>
    </row>
    <row r="67" spans="4:4">
      <c r="D67" s="1068" t="s">
        <v>4</v>
      </c>
    </row>
    <row r="68" spans="4:4">
      <c r="D68" s="1068" t="s">
        <v>4</v>
      </c>
    </row>
    <row r="69" spans="4:4">
      <c r="D69" s="1068" t="s">
        <v>4</v>
      </c>
    </row>
    <row r="70" spans="4:4">
      <c r="D70" s="1068" t="s">
        <v>4</v>
      </c>
    </row>
    <row r="71" spans="4:4">
      <c r="D71" s="1068" t="s">
        <v>4</v>
      </c>
    </row>
    <row r="72" spans="4:4">
      <c r="D72" s="1068" t="s">
        <v>4</v>
      </c>
    </row>
    <row r="73" spans="4:4">
      <c r="D73" s="1068" t="s">
        <v>4</v>
      </c>
    </row>
    <row r="74" spans="4:4">
      <c r="D74" s="1068" t="s">
        <v>4</v>
      </c>
    </row>
    <row r="75" spans="4:4">
      <c r="D75" s="1068" t="s">
        <v>4</v>
      </c>
    </row>
    <row r="76" spans="4:4">
      <c r="D76" s="1068" t="s">
        <v>4</v>
      </c>
    </row>
    <row r="77" spans="4:4">
      <c r="D77" s="1068" t="s">
        <v>4</v>
      </c>
    </row>
    <row r="78" spans="4:4">
      <c r="D78" s="1068" t="s">
        <v>4</v>
      </c>
    </row>
    <row r="79" spans="4:4">
      <c r="D79" s="1068" t="s">
        <v>4</v>
      </c>
    </row>
    <row r="80" spans="4:4">
      <c r="D80" s="1068" t="s">
        <v>4</v>
      </c>
    </row>
    <row r="81" spans="4:4">
      <c r="D81" s="1068" t="s">
        <v>4</v>
      </c>
    </row>
    <row r="82" spans="4:4">
      <c r="D82" s="1068" t="s">
        <v>4</v>
      </c>
    </row>
    <row r="83" spans="4:4">
      <c r="D83" s="1068" t="s">
        <v>4</v>
      </c>
    </row>
    <row r="84" spans="4:4">
      <c r="D84" s="1068" t="s">
        <v>4</v>
      </c>
    </row>
    <row r="85" spans="4:4">
      <c r="D85" s="1068" t="s">
        <v>4</v>
      </c>
    </row>
    <row r="86" spans="4:4">
      <c r="D86" s="1068" t="s">
        <v>4</v>
      </c>
    </row>
    <row r="87" spans="4:4">
      <c r="D87" s="1068" t="s">
        <v>4</v>
      </c>
    </row>
    <row r="88" spans="4:4">
      <c r="D88" s="1068" t="s">
        <v>4</v>
      </c>
    </row>
    <row r="89" spans="4:4">
      <c r="D89" s="1068" t="s">
        <v>4</v>
      </c>
    </row>
    <row r="90" spans="4:4">
      <c r="D90" s="1068" t="s">
        <v>4</v>
      </c>
    </row>
    <row r="91" spans="4:4">
      <c r="D91" s="1068" t="s">
        <v>4</v>
      </c>
    </row>
    <row r="92" spans="4:4">
      <c r="D92" s="1068" t="s">
        <v>4</v>
      </c>
    </row>
    <row r="93" spans="4:4">
      <c r="D93" s="1068" t="s">
        <v>4</v>
      </c>
    </row>
    <row r="94" spans="4:4">
      <c r="D94" s="1068" t="s">
        <v>4</v>
      </c>
    </row>
    <row r="95" spans="4:4">
      <c r="D95" s="1068" t="s">
        <v>4</v>
      </c>
    </row>
    <row r="96" spans="4:4">
      <c r="D96" s="1068" t="s">
        <v>4</v>
      </c>
    </row>
    <row r="97" spans="4:4">
      <c r="D97" s="1068" t="s">
        <v>4</v>
      </c>
    </row>
    <row r="98" spans="4:4">
      <c r="D98" s="1068" t="s">
        <v>4</v>
      </c>
    </row>
    <row r="99" spans="4:4">
      <c r="D99" s="1068" t="s">
        <v>4</v>
      </c>
    </row>
    <row r="100" spans="4:4">
      <c r="D100" s="1068" t="s">
        <v>4</v>
      </c>
    </row>
    <row r="101" spans="4:4">
      <c r="D101" s="1068" t="s">
        <v>4</v>
      </c>
    </row>
    <row r="102" spans="4:4">
      <c r="D102" s="1068" t="s">
        <v>4</v>
      </c>
    </row>
    <row r="103" spans="4:4">
      <c r="D103" s="1068" t="s">
        <v>4</v>
      </c>
    </row>
    <row r="104" spans="4:4">
      <c r="D104" s="1068" t="s">
        <v>4</v>
      </c>
    </row>
    <row r="105" spans="4:4">
      <c r="D105" s="1068" t="s">
        <v>4</v>
      </c>
    </row>
    <row r="106" spans="4:4">
      <c r="D106" s="1068" t="s">
        <v>4</v>
      </c>
    </row>
    <row r="107" spans="4:4">
      <c r="D107" s="1068" t="s">
        <v>4</v>
      </c>
    </row>
    <row r="108" spans="4:4">
      <c r="D108" s="1068" t="s">
        <v>4</v>
      </c>
    </row>
    <row r="109" spans="4:4">
      <c r="D109" s="1068" t="s">
        <v>4</v>
      </c>
    </row>
    <row r="110" spans="4:4">
      <c r="D110" s="1068" t="s">
        <v>4</v>
      </c>
    </row>
    <row r="111" spans="4:4">
      <c r="D111" s="1068" t="s">
        <v>4</v>
      </c>
    </row>
    <row r="112" spans="4:4">
      <c r="D112" s="1068" t="s">
        <v>4</v>
      </c>
    </row>
    <row r="113" spans="4:4">
      <c r="D113" s="1068" t="s">
        <v>4</v>
      </c>
    </row>
    <row r="114" spans="4:4">
      <c r="D114" s="1068" t="s">
        <v>4</v>
      </c>
    </row>
    <row r="115" spans="4:4">
      <c r="D115" s="1068" t="s">
        <v>4</v>
      </c>
    </row>
    <row r="116" spans="4:4">
      <c r="D116" s="1068" t="s">
        <v>4</v>
      </c>
    </row>
    <row r="117" spans="4:4">
      <c r="D117" s="1068" t="s">
        <v>4</v>
      </c>
    </row>
    <row r="118" spans="4:4">
      <c r="D118" s="1068" t="s">
        <v>4</v>
      </c>
    </row>
    <row r="119" spans="4:4">
      <c r="D119" s="1068" t="s">
        <v>4</v>
      </c>
    </row>
    <row r="120" spans="4:4">
      <c r="D120" s="1068" t="s">
        <v>4</v>
      </c>
    </row>
    <row r="121" spans="4:4">
      <c r="D121" s="1068" t="s">
        <v>4</v>
      </c>
    </row>
    <row r="122" spans="4:4">
      <c r="D122" s="1068" t="s">
        <v>4</v>
      </c>
    </row>
    <row r="123" spans="4:4">
      <c r="D123" s="1068" t="s">
        <v>4</v>
      </c>
    </row>
    <row r="124" spans="4:4">
      <c r="D124" s="1068" t="s">
        <v>4</v>
      </c>
    </row>
    <row r="125" spans="4:4">
      <c r="D125" s="1068" t="s">
        <v>4</v>
      </c>
    </row>
    <row r="126" spans="4:4">
      <c r="D126" s="1068" t="s">
        <v>4</v>
      </c>
    </row>
    <row r="127" spans="4:4">
      <c r="D127" s="1068" t="s">
        <v>4</v>
      </c>
    </row>
    <row r="128" spans="4:4">
      <c r="D128" s="1068" t="s">
        <v>4</v>
      </c>
    </row>
    <row r="129" spans="4:4">
      <c r="D129" s="1068" t="s">
        <v>4</v>
      </c>
    </row>
    <row r="130" spans="4:4">
      <c r="D130" s="1068" t="s">
        <v>4</v>
      </c>
    </row>
    <row r="131" spans="4:4">
      <c r="D131" s="1068" t="s">
        <v>4</v>
      </c>
    </row>
    <row r="132" spans="4:4">
      <c r="D132" s="1068" t="s">
        <v>4</v>
      </c>
    </row>
    <row r="133" spans="4:4">
      <c r="D133" s="1068" t="s">
        <v>4</v>
      </c>
    </row>
    <row r="134" spans="4:4">
      <c r="D134" s="1068" t="s">
        <v>4</v>
      </c>
    </row>
    <row r="135" spans="4:4">
      <c r="D135" s="1068" t="s">
        <v>4</v>
      </c>
    </row>
    <row r="136" spans="4:4">
      <c r="D136" s="1068" t="s">
        <v>4</v>
      </c>
    </row>
    <row r="137" spans="4:4">
      <c r="D137" s="1068" t="s">
        <v>4</v>
      </c>
    </row>
    <row r="138" spans="4:4">
      <c r="D138" s="1068" t="s">
        <v>4</v>
      </c>
    </row>
    <row r="139" spans="4:4">
      <c r="D139" s="1068" t="s">
        <v>4</v>
      </c>
    </row>
    <row r="140" spans="4:4">
      <c r="D140" s="1068" t="s">
        <v>4</v>
      </c>
    </row>
    <row r="141" spans="4:4">
      <c r="D141" s="1068" t="s">
        <v>4</v>
      </c>
    </row>
    <row r="142" spans="4:4">
      <c r="D142" s="1068" t="s">
        <v>4</v>
      </c>
    </row>
    <row r="143" spans="4:4">
      <c r="D143" s="1068" t="s">
        <v>4</v>
      </c>
    </row>
    <row r="144" spans="4:4">
      <c r="D144" s="1068" t="s">
        <v>4</v>
      </c>
    </row>
    <row r="145" spans="4:4">
      <c r="D145" s="1068" t="s">
        <v>4</v>
      </c>
    </row>
    <row r="146" spans="4:4">
      <c r="D146" s="1068" t="s">
        <v>4</v>
      </c>
    </row>
    <row r="147" spans="4:4">
      <c r="D147" s="1068" t="s">
        <v>4</v>
      </c>
    </row>
    <row r="148" spans="4:4">
      <c r="D148" s="1068" t="s">
        <v>4</v>
      </c>
    </row>
    <row r="149" spans="4:4">
      <c r="D149" s="1068" t="s">
        <v>4</v>
      </c>
    </row>
    <row r="150" spans="4:4">
      <c r="D150" s="1068" t="s">
        <v>4</v>
      </c>
    </row>
    <row r="151" spans="4:4">
      <c r="D151" s="1068" t="s">
        <v>4</v>
      </c>
    </row>
    <row r="152" spans="4:4">
      <c r="D152" s="1068" t="s">
        <v>4</v>
      </c>
    </row>
    <row r="153" spans="4:4">
      <c r="D153" s="1068" t="s">
        <v>4</v>
      </c>
    </row>
    <row r="154" spans="4:4">
      <c r="D154" s="1068" t="s">
        <v>4</v>
      </c>
    </row>
    <row r="155" spans="4:4">
      <c r="D155" s="1068" t="s">
        <v>4</v>
      </c>
    </row>
    <row r="156" spans="4:4">
      <c r="D156" s="1068" t="s">
        <v>4</v>
      </c>
    </row>
    <row r="157" spans="4:4">
      <c r="D157" s="1068" t="s">
        <v>4</v>
      </c>
    </row>
    <row r="158" spans="4:4">
      <c r="D158" s="1068" t="s">
        <v>4</v>
      </c>
    </row>
    <row r="159" spans="4:4">
      <c r="D159" s="1068" t="s">
        <v>4</v>
      </c>
    </row>
    <row r="160" spans="4:4">
      <c r="D160" s="1068" t="s">
        <v>4</v>
      </c>
    </row>
    <row r="161" spans="4:4">
      <c r="D161" s="1068" t="s">
        <v>4</v>
      </c>
    </row>
    <row r="162" spans="4:4">
      <c r="D162" s="1068" t="s">
        <v>4</v>
      </c>
    </row>
    <row r="163" spans="4:4">
      <c r="D163" s="1068" t="s">
        <v>4</v>
      </c>
    </row>
    <row r="164" spans="4:4">
      <c r="D164" s="1068" t="s">
        <v>4</v>
      </c>
    </row>
    <row r="165" spans="4:4">
      <c r="D165" s="1068" t="s">
        <v>4</v>
      </c>
    </row>
    <row r="166" spans="4:4">
      <c r="D166" s="1068" t="s">
        <v>4</v>
      </c>
    </row>
    <row r="167" spans="4:4">
      <c r="D167" s="1068" t="s">
        <v>4</v>
      </c>
    </row>
    <row r="168" spans="4:4">
      <c r="D168" s="1068" t="s">
        <v>4</v>
      </c>
    </row>
    <row r="169" spans="4:4">
      <c r="D169" s="1068" t="s">
        <v>4</v>
      </c>
    </row>
    <row r="170" spans="4:4">
      <c r="D170" s="1068" t="s">
        <v>4</v>
      </c>
    </row>
    <row r="171" spans="4:4">
      <c r="D171" s="1068" t="s">
        <v>4</v>
      </c>
    </row>
    <row r="172" spans="4:4">
      <c r="D172" s="1068" t="s">
        <v>4</v>
      </c>
    </row>
    <row r="173" spans="4:4">
      <c r="D173" s="1068" t="s">
        <v>4</v>
      </c>
    </row>
    <row r="174" spans="4:4">
      <c r="D174" s="1068" t="s">
        <v>4</v>
      </c>
    </row>
    <row r="175" spans="4:4">
      <c r="D175" s="1068" t="s">
        <v>4</v>
      </c>
    </row>
    <row r="176" spans="4:4">
      <c r="D176" s="1068" t="s">
        <v>4</v>
      </c>
    </row>
    <row r="177" spans="4:4">
      <c r="D177" s="1068" t="s">
        <v>4</v>
      </c>
    </row>
    <row r="178" spans="4:4">
      <c r="D178" s="1068" t="s">
        <v>4</v>
      </c>
    </row>
    <row r="179" spans="4:4">
      <c r="D179" s="1068" t="s">
        <v>4</v>
      </c>
    </row>
    <row r="180" spans="4:4">
      <c r="D180" s="1068" t="s">
        <v>4</v>
      </c>
    </row>
    <row r="181" spans="4:4">
      <c r="D181" s="1068" t="s">
        <v>4</v>
      </c>
    </row>
    <row r="182" spans="4:4">
      <c r="D182" s="1068" t="s">
        <v>4</v>
      </c>
    </row>
    <row r="183" spans="4:4">
      <c r="D183" s="1068" t="s">
        <v>4</v>
      </c>
    </row>
    <row r="184" spans="4:4">
      <c r="D184" s="1068" t="s">
        <v>4</v>
      </c>
    </row>
    <row r="185" spans="4:4">
      <c r="D185" s="1068" t="s">
        <v>4</v>
      </c>
    </row>
    <row r="186" spans="4:4">
      <c r="D186" s="1068" t="s">
        <v>4</v>
      </c>
    </row>
    <row r="187" spans="4:4">
      <c r="D187" s="1068" t="s">
        <v>4</v>
      </c>
    </row>
    <row r="188" spans="4:4">
      <c r="D188" s="1068" t="s">
        <v>4</v>
      </c>
    </row>
    <row r="189" spans="4:4">
      <c r="D189" s="1068" t="s">
        <v>4</v>
      </c>
    </row>
    <row r="190" spans="4:4">
      <c r="D190" s="1068" t="s">
        <v>4</v>
      </c>
    </row>
    <row r="191" spans="4:4">
      <c r="D191" s="1068" t="s">
        <v>4</v>
      </c>
    </row>
    <row r="192" spans="4:4">
      <c r="D192" s="1068" t="s">
        <v>4</v>
      </c>
    </row>
    <row r="193" spans="4:4">
      <c r="D193" s="1068" t="s">
        <v>4</v>
      </c>
    </row>
    <row r="194" spans="4:4">
      <c r="D194" s="1068" t="s">
        <v>4</v>
      </c>
    </row>
    <row r="195" spans="4:4">
      <c r="D195" s="1068" t="s">
        <v>4</v>
      </c>
    </row>
    <row r="196" spans="4:4">
      <c r="D196" s="1068" t="s">
        <v>4</v>
      </c>
    </row>
    <row r="197" spans="4:4">
      <c r="D197" s="1068" t="s">
        <v>4</v>
      </c>
    </row>
    <row r="198" spans="4:4">
      <c r="D198" s="1068" t="s">
        <v>4</v>
      </c>
    </row>
    <row r="199" spans="4:4">
      <c r="D199" s="1068" t="s">
        <v>4</v>
      </c>
    </row>
    <row r="200" spans="4:4">
      <c r="D200" s="1068" t="s">
        <v>4</v>
      </c>
    </row>
    <row r="201" spans="4:4">
      <c r="D201" s="1068" t="s">
        <v>4</v>
      </c>
    </row>
    <row r="202" spans="4:4">
      <c r="D202" s="1068" t="s">
        <v>4</v>
      </c>
    </row>
    <row r="203" spans="4:4">
      <c r="D203" s="1068" t="s">
        <v>4</v>
      </c>
    </row>
    <row r="204" spans="4:4">
      <c r="D204" s="1068" t="s">
        <v>4</v>
      </c>
    </row>
    <row r="205" spans="4:4">
      <c r="D205" s="1068" t="s">
        <v>4</v>
      </c>
    </row>
    <row r="206" spans="4:4">
      <c r="D206" s="1068" t="s">
        <v>4</v>
      </c>
    </row>
    <row r="207" spans="4:4">
      <c r="D207" s="1068" t="s">
        <v>4</v>
      </c>
    </row>
    <row r="208" spans="4:4">
      <c r="D208" s="1068" t="s">
        <v>4</v>
      </c>
    </row>
    <row r="209" spans="4:4">
      <c r="D209" s="1068" t="s">
        <v>4</v>
      </c>
    </row>
    <row r="210" spans="4:4">
      <c r="D210" s="1068" t="s">
        <v>4</v>
      </c>
    </row>
    <row r="211" spans="4:4">
      <c r="D211" s="1068" t="s">
        <v>4</v>
      </c>
    </row>
    <row r="212" spans="4:4">
      <c r="D212" s="1068" t="s">
        <v>4</v>
      </c>
    </row>
    <row r="213" spans="4:4">
      <c r="D213" s="1068" t="s">
        <v>4</v>
      </c>
    </row>
    <row r="214" spans="4:4">
      <c r="D214" s="1068" t="s">
        <v>4</v>
      </c>
    </row>
    <row r="215" spans="4:4">
      <c r="D215" s="1068" t="s">
        <v>4</v>
      </c>
    </row>
    <row r="216" spans="4:4">
      <c r="D216" s="1068" t="s">
        <v>4</v>
      </c>
    </row>
    <row r="217" spans="4:4">
      <c r="D217" s="1068" t="s">
        <v>4</v>
      </c>
    </row>
    <row r="218" spans="4:4">
      <c r="D218" s="1068" t="s">
        <v>4</v>
      </c>
    </row>
    <row r="219" spans="4:4">
      <c r="D219" s="1068" t="s">
        <v>4</v>
      </c>
    </row>
    <row r="220" spans="4:4">
      <c r="D220" s="1068" t="s">
        <v>4</v>
      </c>
    </row>
    <row r="221" spans="4:4">
      <c r="D221" s="1068" t="s">
        <v>4</v>
      </c>
    </row>
    <row r="222" spans="4:4">
      <c r="D222" s="1068" t="s">
        <v>4</v>
      </c>
    </row>
    <row r="223" spans="4:4">
      <c r="D223" s="1068" t="s">
        <v>4</v>
      </c>
    </row>
    <row r="224" spans="4:4">
      <c r="D224" s="1068" t="s">
        <v>4</v>
      </c>
    </row>
    <row r="225" spans="4:4">
      <c r="D225" s="1068" t="s">
        <v>4</v>
      </c>
    </row>
    <row r="226" spans="4:4">
      <c r="D226" s="1068" t="s">
        <v>4</v>
      </c>
    </row>
    <row r="227" spans="4:4">
      <c r="D227" s="1068" t="s">
        <v>4</v>
      </c>
    </row>
    <row r="228" spans="4:4">
      <c r="D228" s="1068" t="s">
        <v>4</v>
      </c>
    </row>
    <row r="229" spans="4:4">
      <c r="D229" s="1068" t="s">
        <v>4</v>
      </c>
    </row>
    <row r="230" spans="4:4">
      <c r="D230" s="1068" t="s">
        <v>4</v>
      </c>
    </row>
    <row r="231" spans="4:4">
      <c r="D231" s="1068" t="s">
        <v>4</v>
      </c>
    </row>
    <row r="232" spans="4:4">
      <c r="D232" s="1068" t="s">
        <v>4</v>
      </c>
    </row>
    <row r="233" spans="4:4">
      <c r="D233" s="1068" t="s">
        <v>4</v>
      </c>
    </row>
    <row r="234" spans="4:4">
      <c r="D234" s="1068" t="s">
        <v>4</v>
      </c>
    </row>
    <row r="235" spans="4:4">
      <c r="D235" s="1068" t="s">
        <v>4</v>
      </c>
    </row>
    <row r="236" spans="4:4">
      <c r="D236" s="1068" t="s">
        <v>4</v>
      </c>
    </row>
    <row r="237" spans="4:4">
      <c r="D237" s="1068" t="s">
        <v>4</v>
      </c>
    </row>
    <row r="238" spans="4:4">
      <c r="D238" s="1068" t="s">
        <v>4</v>
      </c>
    </row>
    <row r="239" spans="4:4">
      <c r="D239" s="1068" t="s">
        <v>4</v>
      </c>
    </row>
    <row r="240" spans="4:4">
      <c r="D240" s="1068" t="s">
        <v>4</v>
      </c>
    </row>
    <row r="241" spans="4:4">
      <c r="D241" s="1068" t="s">
        <v>4</v>
      </c>
    </row>
    <row r="242" spans="4:4">
      <c r="D242" s="1068" t="s">
        <v>4</v>
      </c>
    </row>
    <row r="243" spans="4:4">
      <c r="D243" s="1068" t="s">
        <v>4</v>
      </c>
    </row>
    <row r="244" spans="4:4">
      <c r="D244" s="1068" t="s">
        <v>4</v>
      </c>
    </row>
    <row r="245" spans="4:4">
      <c r="D245" s="1068" t="s">
        <v>4</v>
      </c>
    </row>
    <row r="246" spans="4:4">
      <c r="D246" s="1068" t="s">
        <v>4</v>
      </c>
    </row>
    <row r="247" spans="4:4">
      <c r="D247" s="1068" t="s">
        <v>4</v>
      </c>
    </row>
    <row r="248" spans="4:4">
      <c r="D248" s="1068" t="s">
        <v>4</v>
      </c>
    </row>
    <row r="249" spans="4:4">
      <c r="D249" s="1068" t="s">
        <v>4</v>
      </c>
    </row>
    <row r="250" spans="4:4">
      <c r="D250" s="1068" t="s">
        <v>4</v>
      </c>
    </row>
    <row r="251" spans="4:4">
      <c r="D251" s="1068" t="s">
        <v>4</v>
      </c>
    </row>
    <row r="252" spans="4:4">
      <c r="D252" s="1068" t="s">
        <v>4</v>
      </c>
    </row>
    <row r="253" spans="4:4">
      <c r="D253" s="1068" t="s">
        <v>4</v>
      </c>
    </row>
    <row r="254" spans="4:4">
      <c r="D254" s="1068" t="s">
        <v>4</v>
      </c>
    </row>
    <row r="255" spans="4:4">
      <c r="D255" s="1068" t="s">
        <v>4</v>
      </c>
    </row>
    <row r="256" spans="4:4">
      <c r="D256" s="1068" t="s">
        <v>4</v>
      </c>
    </row>
    <row r="257" spans="4:4">
      <c r="D257" s="1068" t="s">
        <v>4</v>
      </c>
    </row>
    <row r="258" spans="4:4">
      <c r="D258" s="1068" t="s">
        <v>4</v>
      </c>
    </row>
    <row r="259" spans="4:4">
      <c r="D259" s="1068" t="s">
        <v>4</v>
      </c>
    </row>
    <row r="260" spans="4:4">
      <c r="D260" s="1068" t="s">
        <v>4</v>
      </c>
    </row>
    <row r="261" spans="4:4">
      <c r="D261" s="1068" t="s">
        <v>4</v>
      </c>
    </row>
    <row r="262" spans="4:4">
      <c r="D262" s="1068" t="s">
        <v>4</v>
      </c>
    </row>
    <row r="263" spans="4:4">
      <c r="D263" s="1068" t="s">
        <v>4</v>
      </c>
    </row>
    <row r="264" spans="4:4">
      <c r="D264" s="1068" t="s">
        <v>4</v>
      </c>
    </row>
    <row r="265" spans="4:4">
      <c r="D265" s="1068" t="s">
        <v>4</v>
      </c>
    </row>
    <row r="266" spans="4:4">
      <c r="D266" s="1068" t="s">
        <v>4</v>
      </c>
    </row>
    <row r="267" spans="4:4">
      <c r="D267" s="1068" t="s">
        <v>4</v>
      </c>
    </row>
    <row r="268" spans="4:4">
      <c r="D268" s="1068" t="s">
        <v>4</v>
      </c>
    </row>
    <row r="269" spans="4:4">
      <c r="D269" s="1068" t="s">
        <v>4</v>
      </c>
    </row>
    <row r="270" spans="4:4">
      <c r="D270" s="1068" t="s">
        <v>4</v>
      </c>
    </row>
    <row r="271" spans="4:4">
      <c r="D271" s="1068" t="s">
        <v>4</v>
      </c>
    </row>
    <row r="272" spans="4:4">
      <c r="D272" s="1068" t="s">
        <v>4</v>
      </c>
    </row>
    <row r="273" spans="4:4">
      <c r="D273" s="1068" t="s">
        <v>4</v>
      </c>
    </row>
    <row r="274" spans="4:4">
      <c r="D274" s="1068" t="s">
        <v>4</v>
      </c>
    </row>
    <row r="275" spans="4:4">
      <c r="D275" s="1068" t="s">
        <v>4</v>
      </c>
    </row>
    <row r="276" spans="4:4">
      <c r="D276" s="1068" t="s">
        <v>4</v>
      </c>
    </row>
    <row r="277" spans="4:4">
      <c r="D277" s="1068" t="s">
        <v>4</v>
      </c>
    </row>
    <row r="278" spans="4:4">
      <c r="D278" s="1068" t="s">
        <v>4</v>
      </c>
    </row>
    <row r="279" spans="4:4">
      <c r="D279" s="1068" t="s">
        <v>4</v>
      </c>
    </row>
    <row r="280" spans="4:4">
      <c r="D280" s="1068" t="s">
        <v>4</v>
      </c>
    </row>
    <row r="281" spans="4:4">
      <c r="D281" s="1068" t="s">
        <v>4</v>
      </c>
    </row>
    <row r="282" spans="4:4">
      <c r="D282" s="1068" t="s">
        <v>4</v>
      </c>
    </row>
    <row r="283" spans="4:4">
      <c r="D283" s="1068" t="s">
        <v>4</v>
      </c>
    </row>
    <row r="284" spans="4:4">
      <c r="D284" s="1068" t="s">
        <v>4</v>
      </c>
    </row>
    <row r="285" spans="4:4">
      <c r="D285" s="1068" t="s">
        <v>4</v>
      </c>
    </row>
    <row r="286" spans="4:4">
      <c r="D286" s="1068" t="s">
        <v>4</v>
      </c>
    </row>
    <row r="287" spans="4:4">
      <c r="D287" s="1068" t="s">
        <v>4</v>
      </c>
    </row>
    <row r="288" spans="4:4">
      <c r="D288" s="1068" t="s">
        <v>4</v>
      </c>
    </row>
    <row r="289" spans="4:4">
      <c r="D289" s="1068" t="s">
        <v>4</v>
      </c>
    </row>
    <row r="290" spans="4:4">
      <c r="D290" s="1068" t="s">
        <v>4</v>
      </c>
    </row>
    <row r="291" spans="4:4">
      <c r="D291" s="1068" t="s">
        <v>4</v>
      </c>
    </row>
    <row r="292" spans="4:4">
      <c r="D292" s="1068" t="s">
        <v>4</v>
      </c>
    </row>
    <row r="293" spans="4:4">
      <c r="D293" s="1068" t="s">
        <v>4</v>
      </c>
    </row>
    <row r="294" spans="4:4">
      <c r="D294" s="1068" t="s">
        <v>4</v>
      </c>
    </row>
    <row r="295" spans="4:4">
      <c r="D295" s="1068" t="s">
        <v>4</v>
      </c>
    </row>
    <row r="296" spans="4:4">
      <c r="D296" s="1068" t="s">
        <v>4</v>
      </c>
    </row>
    <row r="297" spans="4:4">
      <c r="D297" s="1068" t="s">
        <v>4</v>
      </c>
    </row>
    <row r="298" spans="4:4">
      <c r="D298" s="1068" t="s">
        <v>4</v>
      </c>
    </row>
    <row r="299" spans="4:4">
      <c r="D299" s="1068" t="s">
        <v>4</v>
      </c>
    </row>
    <row r="300" spans="4:4">
      <c r="D300" s="1068" t="s">
        <v>4</v>
      </c>
    </row>
    <row r="301" spans="4:4">
      <c r="D301" s="1068" t="s">
        <v>4</v>
      </c>
    </row>
    <row r="302" spans="4:4">
      <c r="D302" s="1068" t="s">
        <v>4</v>
      </c>
    </row>
    <row r="303" spans="4:4">
      <c r="D303" s="1068" t="s">
        <v>4</v>
      </c>
    </row>
    <row r="304" spans="4:4">
      <c r="D304" s="1068" t="s">
        <v>4</v>
      </c>
    </row>
    <row r="305" spans="4:4">
      <c r="D305" s="1068" t="s">
        <v>4</v>
      </c>
    </row>
    <row r="306" spans="4:4">
      <c r="D306" s="1068" t="s">
        <v>4</v>
      </c>
    </row>
    <row r="307" spans="4:4">
      <c r="D307" s="1068" t="s">
        <v>4</v>
      </c>
    </row>
    <row r="308" spans="4:4">
      <c r="D308" s="1068" t="s">
        <v>4</v>
      </c>
    </row>
    <row r="309" spans="4:4">
      <c r="D309" s="1068" t="s">
        <v>4</v>
      </c>
    </row>
    <row r="310" spans="4:4">
      <c r="D310" s="1068" t="s">
        <v>4</v>
      </c>
    </row>
    <row r="311" spans="4:4">
      <c r="D311" s="1068" t="s">
        <v>4</v>
      </c>
    </row>
    <row r="312" spans="4:4">
      <c r="D312" s="1068" t="s">
        <v>4</v>
      </c>
    </row>
    <row r="313" spans="4:4">
      <c r="D313" s="1068" t="s">
        <v>4</v>
      </c>
    </row>
    <row r="314" spans="4:4">
      <c r="D314" s="1068" t="s">
        <v>4</v>
      </c>
    </row>
    <row r="315" spans="4:4">
      <c r="D315" s="1068" t="s">
        <v>4</v>
      </c>
    </row>
    <row r="316" spans="4:4">
      <c r="D316" s="1068" t="s">
        <v>4</v>
      </c>
    </row>
    <row r="317" spans="4:4">
      <c r="D317" s="1068" t="s">
        <v>4</v>
      </c>
    </row>
    <row r="318" spans="4:4">
      <c r="D318" s="1068" t="s">
        <v>4</v>
      </c>
    </row>
    <row r="319" spans="4:4">
      <c r="D319" s="1068" t="s">
        <v>4</v>
      </c>
    </row>
    <row r="320" spans="4:4">
      <c r="D320" s="1068" t="s">
        <v>4</v>
      </c>
    </row>
    <row r="321" spans="4:4">
      <c r="D321" s="1068" t="s">
        <v>4</v>
      </c>
    </row>
    <row r="322" spans="4:4">
      <c r="D322" s="1068" t="s">
        <v>4</v>
      </c>
    </row>
    <row r="323" spans="4:4">
      <c r="D323" s="1068" t="s">
        <v>4</v>
      </c>
    </row>
    <row r="324" spans="4:4">
      <c r="D324" s="1068" t="s">
        <v>4</v>
      </c>
    </row>
    <row r="325" spans="4:4">
      <c r="D325" s="1068" t="s">
        <v>4</v>
      </c>
    </row>
    <row r="326" spans="4:4">
      <c r="D326" s="1068" t="s">
        <v>4</v>
      </c>
    </row>
    <row r="327" spans="4:4">
      <c r="D327" s="1068" t="s">
        <v>4</v>
      </c>
    </row>
    <row r="328" spans="4:4">
      <c r="D328" s="1068" t="s">
        <v>4</v>
      </c>
    </row>
    <row r="329" spans="4:4">
      <c r="D329" s="1068" t="s">
        <v>4</v>
      </c>
    </row>
    <row r="330" spans="4:4">
      <c r="D330" s="1068" t="s">
        <v>4</v>
      </c>
    </row>
    <row r="331" spans="4:4">
      <c r="D331" s="1068" t="s">
        <v>4</v>
      </c>
    </row>
    <row r="332" spans="4:4">
      <c r="D332" s="1068" t="s">
        <v>4</v>
      </c>
    </row>
    <row r="333" spans="4:4">
      <c r="D333" s="1068" t="s">
        <v>4</v>
      </c>
    </row>
    <row r="334" spans="4:4">
      <c r="D334" s="1068" t="s">
        <v>4</v>
      </c>
    </row>
    <row r="335" spans="4:4">
      <c r="D335" s="1068" t="s">
        <v>4</v>
      </c>
    </row>
    <row r="336" spans="4:4">
      <c r="D336" s="1068" t="s">
        <v>4</v>
      </c>
    </row>
    <row r="337" spans="4:4">
      <c r="D337" s="1068" t="s">
        <v>4</v>
      </c>
    </row>
    <row r="338" spans="4:4">
      <c r="D338" s="1068" t="s">
        <v>4</v>
      </c>
    </row>
    <row r="339" spans="4:4">
      <c r="D339" s="1068" t="s">
        <v>4</v>
      </c>
    </row>
    <row r="340" spans="4:4">
      <c r="D340" s="1068" t="s">
        <v>4</v>
      </c>
    </row>
    <row r="341" spans="4:4">
      <c r="D341" s="1068" t="s">
        <v>4</v>
      </c>
    </row>
    <row r="342" spans="4:4">
      <c r="D342" s="1068" t="s">
        <v>4</v>
      </c>
    </row>
    <row r="343" spans="4:4">
      <c r="D343" s="1068" t="s">
        <v>4</v>
      </c>
    </row>
    <row r="344" spans="4:4">
      <c r="D344" s="1068" t="s">
        <v>4</v>
      </c>
    </row>
    <row r="345" spans="4:4">
      <c r="D345" s="1068" t="s">
        <v>4</v>
      </c>
    </row>
    <row r="346" spans="4:4">
      <c r="D346" s="1068" t="s">
        <v>4</v>
      </c>
    </row>
    <row r="347" spans="4:4">
      <c r="D347" s="1068" t="s">
        <v>4</v>
      </c>
    </row>
    <row r="348" spans="4:4">
      <c r="D348" s="1068" t="s">
        <v>4</v>
      </c>
    </row>
    <row r="349" spans="4:4">
      <c r="D349" s="1068" t="s">
        <v>4</v>
      </c>
    </row>
    <row r="350" spans="4:4">
      <c r="D350" s="1068" t="s">
        <v>4</v>
      </c>
    </row>
    <row r="351" spans="4:4">
      <c r="D351" s="1068" t="s">
        <v>4</v>
      </c>
    </row>
    <row r="352" spans="4:4">
      <c r="D352" s="1068" t="s">
        <v>4</v>
      </c>
    </row>
    <row r="353" spans="4:4">
      <c r="D353" s="1068" t="s">
        <v>4</v>
      </c>
    </row>
    <row r="354" spans="4:4">
      <c r="D354" s="1068" t="s">
        <v>4</v>
      </c>
    </row>
    <row r="355" spans="4:4">
      <c r="D355" s="1068" t="s">
        <v>4</v>
      </c>
    </row>
    <row r="356" spans="4:4">
      <c r="D356" s="1068" t="s">
        <v>4</v>
      </c>
    </row>
    <row r="357" spans="4:4">
      <c r="D357" s="1068" t="s">
        <v>4</v>
      </c>
    </row>
    <row r="358" spans="4:4">
      <c r="D358" s="1068" t="s">
        <v>4</v>
      </c>
    </row>
    <row r="359" spans="4:4">
      <c r="D359" s="1068" t="s">
        <v>4</v>
      </c>
    </row>
    <row r="360" spans="4:4">
      <c r="D360" s="1068" t="s">
        <v>4</v>
      </c>
    </row>
    <row r="361" spans="4:4">
      <c r="D361" s="1068" t="s">
        <v>4</v>
      </c>
    </row>
    <row r="362" spans="4:4">
      <c r="D362" s="1068" t="s">
        <v>4</v>
      </c>
    </row>
    <row r="363" spans="4:4">
      <c r="D363" s="1068" t="s">
        <v>4</v>
      </c>
    </row>
    <row r="364" spans="4:4">
      <c r="D364" s="1068" t="s">
        <v>4</v>
      </c>
    </row>
    <row r="365" spans="4:4">
      <c r="D365" s="1068" t="s">
        <v>4</v>
      </c>
    </row>
    <row r="366" spans="4:4">
      <c r="D366" s="1068" t="s">
        <v>4</v>
      </c>
    </row>
    <row r="367" spans="4:4">
      <c r="D367" s="1068" t="s">
        <v>4</v>
      </c>
    </row>
    <row r="368" spans="4:4">
      <c r="D368" s="1068" t="s">
        <v>4</v>
      </c>
    </row>
    <row r="369" spans="4:4">
      <c r="D369" s="1068" t="s">
        <v>4</v>
      </c>
    </row>
    <row r="370" spans="4:4">
      <c r="D370" s="1068" t="s">
        <v>4</v>
      </c>
    </row>
    <row r="371" spans="4:4">
      <c r="D371" s="1068" t="s">
        <v>4</v>
      </c>
    </row>
    <row r="372" spans="4:4">
      <c r="D372" s="1068" t="s">
        <v>4</v>
      </c>
    </row>
    <row r="373" spans="4:4">
      <c r="D373" s="1068" t="s">
        <v>4</v>
      </c>
    </row>
    <row r="374" spans="4:4">
      <c r="D374" s="1068" t="s">
        <v>4</v>
      </c>
    </row>
    <row r="375" spans="4:4">
      <c r="D375" s="1068" t="s">
        <v>4</v>
      </c>
    </row>
    <row r="376" spans="4:4">
      <c r="D376" s="1068" t="s">
        <v>4</v>
      </c>
    </row>
    <row r="377" spans="4:4">
      <c r="D377" s="1068" t="s">
        <v>4</v>
      </c>
    </row>
    <row r="378" spans="4:4">
      <c r="D378" s="1068" t="s">
        <v>4</v>
      </c>
    </row>
    <row r="379" spans="4:4">
      <c r="D379" s="1068" t="s">
        <v>4</v>
      </c>
    </row>
    <row r="380" spans="4:4">
      <c r="D380" s="1068" t="s">
        <v>4</v>
      </c>
    </row>
    <row r="381" spans="4:4">
      <c r="D381" s="1068" t="s">
        <v>4</v>
      </c>
    </row>
    <row r="382" spans="4:4">
      <c r="D382" s="1068" t="s">
        <v>4</v>
      </c>
    </row>
    <row r="383" spans="4:4">
      <c r="D383" s="1068" t="s">
        <v>4</v>
      </c>
    </row>
    <row r="384" spans="4:4">
      <c r="D384" s="1068" t="s">
        <v>4</v>
      </c>
    </row>
    <row r="385" spans="4:4">
      <c r="D385" s="1068" t="s">
        <v>4</v>
      </c>
    </row>
    <row r="386" spans="4:4">
      <c r="D386" s="1068" t="s">
        <v>4</v>
      </c>
    </row>
    <row r="387" spans="4:4">
      <c r="D387" s="1068" t="s">
        <v>4</v>
      </c>
    </row>
    <row r="388" spans="4:4">
      <c r="D388" s="1068" t="s">
        <v>4</v>
      </c>
    </row>
    <row r="389" spans="4:4">
      <c r="D389" s="1068" t="s">
        <v>4</v>
      </c>
    </row>
    <row r="390" spans="4:4">
      <c r="D390" s="1068" t="s">
        <v>4</v>
      </c>
    </row>
    <row r="391" spans="4:4">
      <c r="D391" s="1068" t="s">
        <v>4</v>
      </c>
    </row>
    <row r="392" spans="4:4">
      <c r="D392" s="1068" t="s">
        <v>4</v>
      </c>
    </row>
    <row r="393" spans="4:4">
      <c r="D393" s="1068" t="s">
        <v>4</v>
      </c>
    </row>
    <row r="394" spans="4:4">
      <c r="D394" s="1068" t="s">
        <v>4</v>
      </c>
    </row>
    <row r="395" spans="4:4">
      <c r="D395" s="1068" t="s">
        <v>4</v>
      </c>
    </row>
    <row r="396" spans="4:4">
      <c r="D396" s="1068" t="s">
        <v>4</v>
      </c>
    </row>
    <row r="397" spans="4:4">
      <c r="D397" s="1068" t="s">
        <v>4</v>
      </c>
    </row>
    <row r="398" spans="4:4">
      <c r="D398" s="1068" t="s">
        <v>4</v>
      </c>
    </row>
    <row r="399" spans="4:4">
      <c r="D399" s="1068" t="s">
        <v>4</v>
      </c>
    </row>
    <row r="400" spans="4:4">
      <c r="D400" s="1068" t="s">
        <v>4</v>
      </c>
    </row>
    <row r="401" spans="4:4">
      <c r="D401" s="1068" t="s">
        <v>4</v>
      </c>
    </row>
    <row r="402" spans="4:4">
      <c r="D402" s="1068" t="s">
        <v>4</v>
      </c>
    </row>
    <row r="403" spans="4:4">
      <c r="D403" s="1068" t="s">
        <v>4</v>
      </c>
    </row>
    <row r="404" spans="4:4">
      <c r="D404" s="1068" t="s">
        <v>4</v>
      </c>
    </row>
    <row r="405" spans="4:4">
      <c r="D405" s="1068" t="s">
        <v>4</v>
      </c>
    </row>
    <row r="406" spans="4:4">
      <c r="D406" s="1068" t="s">
        <v>4</v>
      </c>
    </row>
    <row r="407" spans="4:4">
      <c r="D407" s="1068" t="s">
        <v>4</v>
      </c>
    </row>
    <row r="408" spans="4:4">
      <c r="D408" s="1068" t="s">
        <v>4</v>
      </c>
    </row>
    <row r="409" spans="4:4">
      <c r="D409" s="1068" t="s">
        <v>4</v>
      </c>
    </row>
    <row r="410" spans="4:4">
      <c r="D410" s="1068" t="s">
        <v>4</v>
      </c>
    </row>
    <row r="411" spans="4:4">
      <c r="D411" s="1068" t="s">
        <v>4</v>
      </c>
    </row>
    <row r="412" spans="4:4">
      <c r="D412" s="1068" t="s">
        <v>4</v>
      </c>
    </row>
    <row r="413" spans="4:4">
      <c r="D413" s="1068" t="s">
        <v>4</v>
      </c>
    </row>
    <row r="414" spans="4:4">
      <c r="D414" s="1068" t="s">
        <v>4</v>
      </c>
    </row>
    <row r="415" spans="4:4">
      <c r="D415" s="1068" t="s">
        <v>4</v>
      </c>
    </row>
    <row r="416" spans="4:4">
      <c r="D416" s="1068" t="s">
        <v>4</v>
      </c>
    </row>
    <row r="417" spans="4:4">
      <c r="D417" s="1068" t="s">
        <v>4</v>
      </c>
    </row>
    <row r="418" spans="4:4">
      <c r="D418" s="1068" t="s">
        <v>4</v>
      </c>
    </row>
    <row r="419" spans="4:4">
      <c r="D419" s="1068" t="s">
        <v>4</v>
      </c>
    </row>
    <row r="420" spans="4:4">
      <c r="D420" s="1068" t="s">
        <v>4</v>
      </c>
    </row>
    <row r="421" spans="4:4">
      <c r="D421" s="1068" t="s">
        <v>4</v>
      </c>
    </row>
    <row r="422" spans="4:4">
      <c r="D422" s="1068" t="s">
        <v>4</v>
      </c>
    </row>
    <row r="423" spans="4:4">
      <c r="D423" s="1068" t="s">
        <v>4</v>
      </c>
    </row>
    <row r="424" spans="4:4">
      <c r="D424" s="1068" t="s">
        <v>4</v>
      </c>
    </row>
    <row r="425" spans="4:4">
      <c r="D425" s="1068" t="s">
        <v>4</v>
      </c>
    </row>
    <row r="426" spans="4:4">
      <c r="D426" s="1068" t="s">
        <v>4</v>
      </c>
    </row>
    <row r="427" spans="4:4">
      <c r="D427" s="1068" t="s">
        <v>4</v>
      </c>
    </row>
    <row r="428" spans="4:4">
      <c r="D428" s="1068" t="s">
        <v>4</v>
      </c>
    </row>
    <row r="429" spans="4:4">
      <c r="D429" s="1068" t="s">
        <v>4</v>
      </c>
    </row>
    <row r="430" spans="4:4">
      <c r="D430" s="1068" t="s">
        <v>4</v>
      </c>
    </row>
    <row r="431" spans="4:4">
      <c r="D431" s="1068" t="s">
        <v>4</v>
      </c>
    </row>
    <row r="432" spans="4:4">
      <c r="D432" s="1068" t="s">
        <v>4</v>
      </c>
    </row>
    <row r="433" spans="4:4">
      <c r="D433" s="1068" t="s">
        <v>4</v>
      </c>
    </row>
    <row r="434" spans="4:4">
      <c r="D434" s="1068" t="s">
        <v>4</v>
      </c>
    </row>
    <row r="435" spans="4:4">
      <c r="D435" s="1068" t="s">
        <v>4</v>
      </c>
    </row>
    <row r="436" spans="4:4">
      <c r="D436" s="1068" t="s">
        <v>4</v>
      </c>
    </row>
    <row r="437" spans="4:4">
      <c r="D437" s="1068" t="s">
        <v>4</v>
      </c>
    </row>
    <row r="438" spans="4:4">
      <c r="D438" s="1068" t="s">
        <v>4</v>
      </c>
    </row>
    <row r="439" spans="4:4">
      <c r="D439" s="1068" t="s">
        <v>4</v>
      </c>
    </row>
    <row r="440" spans="4:4">
      <c r="D440" s="1068" t="s">
        <v>4</v>
      </c>
    </row>
    <row r="441" spans="4:4">
      <c r="D441" s="1068" t="s">
        <v>4</v>
      </c>
    </row>
    <row r="442" spans="4:4">
      <c r="D442" s="1068" t="s">
        <v>4</v>
      </c>
    </row>
    <row r="443" spans="4:4">
      <c r="D443" s="1068" t="s">
        <v>4</v>
      </c>
    </row>
    <row r="444" spans="4:4">
      <c r="D444" s="1068" t="s">
        <v>4</v>
      </c>
    </row>
    <row r="445" spans="4:4">
      <c r="D445" s="1068" t="s">
        <v>4</v>
      </c>
    </row>
    <row r="446" spans="4:4">
      <c r="D446" s="1068" t="s">
        <v>4</v>
      </c>
    </row>
    <row r="447" spans="4:4">
      <c r="D447" s="1068" t="s">
        <v>4</v>
      </c>
    </row>
    <row r="448" spans="4:4">
      <c r="D448" s="1068" t="s">
        <v>4</v>
      </c>
    </row>
    <row r="449" spans="4:4">
      <c r="D449" s="1068" t="s">
        <v>4</v>
      </c>
    </row>
    <row r="450" spans="4:4">
      <c r="D450" s="1068" t="s">
        <v>4</v>
      </c>
    </row>
    <row r="451" spans="4:4">
      <c r="D451" s="1068" t="s">
        <v>4</v>
      </c>
    </row>
    <row r="452" spans="4:4">
      <c r="D452" s="1068" t="s">
        <v>4</v>
      </c>
    </row>
    <row r="453" spans="4:4">
      <c r="D453" s="1068" t="s">
        <v>4</v>
      </c>
    </row>
    <row r="454" spans="4:4">
      <c r="D454" s="1068" t="s">
        <v>4</v>
      </c>
    </row>
    <row r="455" spans="4:4">
      <c r="D455" s="1068" t="s">
        <v>4</v>
      </c>
    </row>
    <row r="456" spans="4:4">
      <c r="D456" s="1068" t="s">
        <v>4</v>
      </c>
    </row>
    <row r="457" spans="4:4">
      <c r="D457" s="1068" t="s">
        <v>4</v>
      </c>
    </row>
    <row r="458" spans="4:4">
      <c r="D458" s="1068" t="s">
        <v>4</v>
      </c>
    </row>
    <row r="459" spans="4:4">
      <c r="D459" s="1068" t="s">
        <v>4</v>
      </c>
    </row>
    <row r="460" spans="4:4">
      <c r="D460" s="1068" t="s">
        <v>4</v>
      </c>
    </row>
    <row r="461" spans="4:4">
      <c r="D461" s="1068" t="s">
        <v>4</v>
      </c>
    </row>
    <row r="462" spans="4:4">
      <c r="D462" s="1068" t="s">
        <v>4</v>
      </c>
    </row>
    <row r="463" spans="4:4">
      <c r="D463" s="1068" t="s">
        <v>4</v>
      </c>
    </row>
    <row r="464" spans="4:4">
      <c r="D464" s="1068" t="s">
        <v>4</v>
      </c>
    </row>
    <row r="465" spans="4:4">
      <c r="D465" s="1068" t="s">
        <v>4</v>
      </c>
    </row>
    <row r="466" spans="4:4">
      <c r="D466" s="1068" t="s">
        <v>4</v>
      </c>
    </row>
    <row r="467" spans="4:4">
      <c r="D467" s="1068" t="s">
        <v>4</v>
      </c>
    </row>
    <row r="468" spans="4:4">
      <c r="D468" s="1068" t="s">
        <v>4</v>
      </c>
    </row>
    <row r="469" spans="4:4">
      <c r="D469" s="1068" t="s">
        <v>4</v>
      </c>
    </row>
    <row r="470" spans="4:4">
      <c r="D470" s="1068" t="s">
        <v>4</v>
      </c>
    </row>
    <row r="471" spans="4:4">
      <c r="D471" s="1068" t="s">
        <v>4</v>
      </c>
    </row>
    <row r="472" spans="4:4">
      <c r="D472" s="1068" t="s">
        <v>4</v>
      </c>
    </row>
    <row r="473" spans="4:4">
      <c r="D473" s="1068" t="s">
        <v>4</v>
      </c>
    </row>
    <row r="474" spans="4:4">
      <c r="D474" s="1068" t="s">
        <v>4</v>
      </c>
    </row>
    <row r="475" spans="4:4">
      <c r="D475" s="1068" t="s">
        <v>4</v>
      </c>
    </row>
    <row r="476" spans="4:4">
      <c r="D476" s="1068" t="s">
        <v>4</v>
      </c>
    </row>
    <row r="477" spans="4:4">
      <c r="D477" s="1068" t="s">
        <v>4</v>
      </c>
    </row>
    <row r="478" spans="4:4">
      <c r="D478" s="1068" t="s">
        <v>4</v>
      </c>
    </row>
    <row r="479" spans="4:4">
      <c r="D479" s="1068" t="s">
        <v>4</v>
      </c>
    </row>
    <row r="480" spans="4:4">
      <c r="D480" s="1068" t="s">
        <v>4</v>
      </c>
    </row>
    <row r="481" spans="4:4">
      <c r="D481" s="1068" t="s">
        <v>4</v>
      </c>
    </row>
    <row r="482" spans="4:4">
      <c r="D482" s="1068" t="s">
        <v>4</v>
      </c>
    </row>
    <row r="483" spans="4:4">
      <c r="D483" s="1068" t="s">
        <v>4</v>
      </c>
    </row>
    <row r="484" spans="4:4">
      <c r="D484" s="1068" t="s">
        <v>4</v>
      </c>
    </row>
    <row r="485" spans="4:4">
      <c r="D485" s="1068" t="s">
        <v>4</v>
      </c>
    </row>
    <row r="486" spans="4:4">
      <c r="D486" s="1068" t="s">
        <v>4</v>
      </c>
    </row>
    <row r="487" spans="4:4">
      <c r="D487" s="1068" t="s">
        <v>4</v>
      </c>
    </row>
    <row r="488" spans="4:4">
      <c r="D488" s="1068" t="s">
        <v>4</v>
      </c>
    </row>
    <row r="489" spans="4:4">
      <c r="D489" s="1068" t="s">
        <v>4</v>
      </c>
    </row>
    <row r="490" spans="4:4">
      <c r="D490" s="1068" t="s">
        <v>4</v>
      </c>
    </row>
    <row r="491" spans="4:4">
      <c r="D491" s="1068" t="s">
        <v>4</v>
      </c>
    </row>
    <row r="492" spans="4:4">
      <c r="D492" s="1068" t="s">
        <v>4</v>
      </c>
    </row>
    <row r="493" spans="4:4">
      <c r="D493" s="1068" t="s">
        <v>4</v>
      </c>
    </row>
    <row r="494" spans="4:4">
      <c r="D494" s="1068" t="s">
        <v>4</v>
      </c>
    </row>
    <row r="495" spans="4:4">
      <c r="D495" s="1068" t="s">
        <v>4</v>
      </c>
    </row>
    <row r="496" spans="4:4">
      <c r="D496" s="1068" t="s">
        <v>4</v>
      </c>
    </row>
    <row r="497" spans="4:4">
      <c r="D497" s="1068" t="s">
        <v>4</v>
      </c>
    </row>
    <row r="498" spans="4:4">
      <c r="D498" s="1068" t="s">
        <v>4</v>
      </c>
    </row>
    <row r="499" spans="4:4">
      <c r="D499" s="1068" t="s">
        <v>4</v>
      </c>
    </row>
    <row r="500" spans="4:4">
      <c r="D500" s="1068" t="s">
        <v>4</v>
      </c>
    </row>
    <row r="501" spans="4:4">
      <c r="D501" s="1068" t="s">
        <v>4</v>
      </c>
    </row>
    <row r="502" spans="4:4">
      <c r="D502" s="1068" t="s">
        <v>4</v>
      </c>
    </row>
    <row r="503" spans="4:4">
      <c r="D503" s="1068" t="s">
        <v>4</v>
      </c>
    </row>
    <row r="504" spans="4:4">
      <c r="D504" s="1068" t="s">
        <v>4</v>
      </c>
    </row>
    <row r="505" spans="4:4">
      <c r="D505" s="1068" t="s">
        <v>4</v>
      </c>
    </row>
    <row r="506" spans="4:4">
      <c r="D506" s="1068" t="s">
        <v>4</v>
      </c>
    </row>
    <row r="507" spans="4:4">
      <c r="D507" s="1068" t="s">
        <v>4</v>
      </c>
    </row>
    <row r="508" spans="4:4">
      <c r="D508" s="1068" t="s">
        <v>4</v>
      </c>
    </row>
    <row r="509" spans="4:4">
      <c r="D509" s="1068" t="s">
        <v>4</v>
      </c>
    </row>
    <row r="510" spans="4:4">
      <c r="D510" s="1068" t="s">
        <v>4</v>
      </c>
    </row>
    <row r="511" spans="4:4">
      <c r="D511" s="1068" t="s">
        <v>4</v>
      </c>
    </row>
    <row r="512" spans="4:4">
      <c r="D512" s="1068" t="s">
        <v>4</v>
      </c>
    </row>
    <row r="513" spans="4:4">
      <c r="D513" s="1068" t="s">
        <v>4</v>
      </c>
    </row>
    <row r="514" spans="4:4">
      <c r="D514" s="1068" t="s">
        <v>4</v>
      </c>
    </row>
    <row r="515" spans="4:4">
      <c r="D515" s="1068" t="s">
        <v>4</v>
      </c>
    </row>
    <row r="516" spans="4:4">
      <c r="D516" s="1068" t="s">
        <v>4</v>
      </c>
    </row>
    <row r="517" spans="4:4">
      <c r="D517" s="1068" t="s">
        <v>4</v>
      </c>
    </row>
    <row r="518" spans="4:4">
      <c r="D518" s="1068" t="s">
        <v>4</v>
      </c>
    </row>
    <row r="519" spans="4:4">
      <c r="D519" s="1068" t="s">
        <v>4</v>
      </c>
    </row>
    <row r="520" spans="4:4">
      <c r="D520" s="1068" t="s">
        <v>4</v>
      </c>
    </row>
    <row r="521" spans="4:4">
      <c r="D521" s="1068" t="s">
        <v>4</v>
      </c>
    </row>
    <row r="522" spans="4:4">
      <c r="D522" s="1068" t="s">
        <v>4</v>
      </c>
    </row>
    <row r="523" spans="4:4">
      <c r="D523" s="1068" t="s">
        <v>4</v>
      </c>
    </row>
    <row r="524" spans="4:4">
      <c r="D524" s="1068" t="s">
        <v>4</v>
      </c>
    </row>
    <row r="525" spans="4:4">
      <c r="D525" s="1068" t="s">
        <v>4</v>
      </c>
    </row>
    <row r="526" spans="4:4">
      <c r="D526" s="1068" t="s">
        <v>4</v>
      </c>
    </row>
    <row r="527" spans="4:4">
      <c r="D527" s="1068" t="s">
        <v>4</v>
      </c>
    </row>
    <row r="528" spans="4:4">
      <c r="D528" s="1068" t="s">
        <v>4</v>
      </c>
    </row>
    <row r="529" spans="4:4">
      <c r="D529" s="1068" t="s">
        <v>4</v>
      </c>
    </row>
    <row r="530" spans="4:4">
      <c r="D530" s="1068" t="s">
        <v>4</v>
      </c>
    </row>
    <row r="531" spans="4:4">
      <c r="D531" s="1068" t="s">
        <v>4</v>
      </c>
    </row>
    <row r="532" spans="4:4">
      <c r="D532" s="1068" t="s">
        <v>4</v>
      </c>
    </row>
    <row r="533" spans="4:4">
      <c r="D533" s="1068" t="s">
        <v>4</v>
      </c>
    </row>
    <row r="534" spans="4:4">
      <c r="D534" s="1068" t="s">
        <v>4</v>
      </c>
    </row>
    <row r="535" spans="4:4">
      <c r="D535" s="1068" t="s">
        <v>4</v>
      </c>
    </row>
    <row r="536" spans="4:4">
      <c r="D536" s="1068" t="s">
        <v>4</v>
      </c>
    </row>
    <row r="537" spans="4:4">
      <c r="D537" s="1068" t="s">
        <v>4</v>
      </c>
    </row>
    <row r="538" spans="4:4">
      <c r="D538" s="1068" t="s">
        <v>4</v>
      </c>
    </row>
    <row r="539" spans="4:4">
      <c r="D539" s="1068" t="s">
        <v>4</v>
      </c>
    </row>
    <row r="540" spans="4:4">
      <c r="D540" s="1068" t="s">
        <v>4</v>
      </c>
    </row>
    <row r="541" spans="4:4">
      <c r="D541" s="1068" t="s">
        <v>4</v>
      </c>
    </row>
    <row r="542" spans="4:4">
      <c r="D542" s="1068" t="s">
        <v>4</v>
      </c>
    </row>
    <row r="543" spans="4:4">
      <c r="D543" s="1068" t="s">
        <v>4</v>
      </c>
    </row>
    <row r="544" spans="4:4">
      <c r="D544" s="1068" t="s">
        <v>4</v>
      </c>
    </row>
    <row r="545" spans="4:4">
      <c r="D545" s="1068" t="s">
        <v>4</v>
      </c>
    </row>
    <row r="546" spans="4:4">
      <c r="D546" s="1068" t="s">
        <v>4</v>
      </c>
    </row>
    <row r="547" spans="4:4">
      <c r="D547" s="1068" t="s">
        <v>4</v>
      </c>
    </row>
    <row r="548" spans="4:4">
      <c r="D548" s="1068" t="s">
        <v>4</v>
      </c>
    </row>
    <row r="549" spans="4:4">
      <c r="D549" s="1068" t="s">
        <v>4</v>
      </c>
    </row>
    <row r="550" spans="4:4">
      <c r="D550" s="1068" t="s">
        <v>4</v>
      </c>
    </row>
    <row r="551" spans="4:4">
      <c r="D551" s="1068" t="s">
        <v>4</v>
      </c>
    </row>
    <row r="552" spans="4:4">
      <c r="D552" s="1068" t="s">
        <v>4</v>
      </c>
    </row>
    <row r="553" spans="4:4">
      <c r="D553" s="1068" t="s">
        <v>4</v>
      </c>
    </row>
    <row r="554" spans="4:4">
      <c r="D554" s="1068" t="s">
        <v>4</v>
      </c>
    </row>
    <row r="555" spans="4:4">
      <c r="D555" s="1068" t="s">
        <v>4</v>
      </c>
    </row>
    <row r="556" spans="4:4">
      <c r="D556" s="1068" t="s">
        <v>4</v>
      </c>
    </row>
    <row r="557" spans="4:4">
      <c r="D557" s="1068" t="s">
        <v>4</v>
      </c>
    </row>
    <row r="558" spans="4:4">
      <c r="D558" s="1068" t="s">
        <v>4</v>
      </c>
    </row>
    <row r="559" spans="4:4">
      <c r="D559" s="1068" t="s">
        <v>4</v>
      </c>
    </row>
    <row r="560" spans="4:4">
      <c r="D560" s="1068" t="s">
        <v>4</v>
      </c>
    </row>
    <row r="561" spans="4:4">
      <c r="D561" s="1068" t="s">
        <v>4</v>
      </c>
    </row>
    <row r="562" spans="4:4">
      <c r="D562" s="1068" t="s">
        <v>4</v>
      </c>
    </row>
    <row r="563" spans="4:4">
      <c r="D563" s="1068" t="s">
        <v>4</v>
      </c>
    </row>
    <row r="564" spans="4:4">
      <c r="D564" s="1068" t="s">
        <v>4</v>
      </c>
    </row>
    <row r="565" spans="4:4">
      <c r="D565" s="1068" t="s">
        <v>4</v>
      </c>
    </row>
    <row r="566" spans="4:4">
      <c r="D566" s="1068" t="s">
        <v>4</v>
      </c>
    </row>
    <row r="567" spans="4:4">
      <c r="D567" s="1068" t="s">
        <v>4</v>
      </c>
    </row>
    <row r="568" spans="4:4">
      <c r="D568" s="1068" t="s">
        <v>4</v>
      </c>
    </row>
    <row r="569" spans="4:4">
      <c r="D569" s="1068" t="s">
        <v>4</v>
      </c>
    </row>
    <row r="570" spans="4:4">
      <c r="D570" s="1068" t="s">
        <v>4</v>
      </c>
    </row>
    <row r="571" spans="4:4">
      <c r="D571" s="1068" t="s">
        <v>4</v>
      </c>
    </row>
    <row r="572" spans="4:4">
      <c r="D572" s="1068" t="s">
        <v>4</v>
      </c>
    </row>
    <row r="573" spans="4:4">
      <c r="D573" s="1068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1" orientation="landscape" useFirstPageNumber="1" r:id="rId1"/>
  <headerFooter alignWithMargins="0">
    <oddHeader>&amp;C&amp;"Arial,Normalny"-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E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1071" customWidth="1"/>
    <col min="2" max="2" width="1.7109375" style="1071" customWidth="1"/>
    <col min="3" max="3" width="55" style="1071" customWidth="1"/>
    <col min="4" max="4" width="20.140625" style="1071" customWidth="1"/>
    <col min="5" max="8" width="21.42578125" style="1071" customWidth="1"/>
    <col min="9" max="256" width="12.5703125" style="1071"/>
    <col min="257" max="257" width="4.85546875" style="1071" customWidth="1"/>
    <col min="258" max="258" width="1.7109375" style="1071" customWidth="1"/>
    <col min="259" max="259" width="55" style="1071" customWidth="1"/>
    <col min="260" max="260" width="20.140625" style="1071" customWidth="1"/>
    <col min="261" max="264" width="21.42578125" style="1071" customWidth="1"/>
    <col min="265" max="512" width="12.5703125" style="1071"/>
    <col min="513" max="513" width="4.85546875" style="1071" customWidth="1"/>
    <col min="514" max="514" width="1.7109375" style="1071" customWidth="1"/>
    <col min="515" max="515" width="55" style="1071" customWidth="1"/>
    <col min="516" max="516" width="20.140625" style="1071" customWidth="1"/>
    <col min="517" max="520" width="21.42578125" style="1071" customWidth="1"/>
    <col min="521" max="768" width="12.5703125" style="1071"/>
    <col min="769" max="769" width="4.85546875" style="1071" customWidth="1"/>
    <col min="770" max="770" width="1.7109375" style="1071" customWidth="1"/>
    <col min="771" max="771" width="55" style="1071" customWidth="1"/>
    <col min="772" max="772" width="20.140625" style="1071" customWidth="1"/>
    <col min="773" max="776" width="21.42578125" style="1071" customWidth="1"/>
    <col min="777" max="1024" width="12.5703125" style="1071"/>
    <col min="1025" max="1025" width="4.85546875" style="1071" customWidth="1"/>
    <col min="1026" max="1026" width="1.7109375" style="1071" customWidth="1"/>
    <col min="1027" max="1027" width="55" style="1071" customWidth="1"/>
    <col min="1028" max="1028" width="20.140625" style="1071" customWidth="1"/>
    <col min="1029" max="1032" width="21.42578125" style="1071" customWidth="1"/>
    <col min="1033" max="1280" width="12.5703125" style="1071"/>
    <col min="1281" max="1281" width="4.85546875" style="1071" customWidth="1"/>
    <col min="1282" max="1282" width="1.7109375" style="1071" customWidth="1"/>
    <col min="1283" max="1283" width="55" style="1071" customWidth="1"/>
    <col min="1284" max="1284" width="20.140625" style="1071" customWidth="1"/>
    <col min="1285" max="1288" width="21.42578125" style="1071" customWidth="1"/>
    <col min="1289" max="1536" width="12.5703125" style="1071"/>
    <col min="1537" max="1537" width="4.85546875" style="1071" customWidth="1"/>
    <col min="1538" max="1538" width="1.7109375" style="1071" customWidth="1"/>
    <col min="1539" max="1539" width="55" style="1071" customWidth="1"/>
    <col min="1540" max="1540" width="20.140625" style="1071" customWidth="1"/>
    <col min="1541" max="1544" width="21.42578125" style="1071" customWidth="1"/>
    <col min="1545" max="1792" width="12.5703125" style="1071"/>
    <col min="1793" max="1793" width="4.85546875" style="1071" customWidth="1"/>
    <col min="1794" max="1794" width="1.7109375" style="1071" customWidth="1"/>
    <col min="1795" max="1795" width="55" style="1071" customWidth="1"/>
    <col min="1796" max="1796" width="20.140625" style="1071" customWidth="1"/>
    <col min="1797" max="1800" width="21.42578125" style="1071" customWidth="1"/>
    <col min="1801" max="2048" width="12.5703125" style="1071"/>
    <col min="2049" max="2049" width="4.85546875" style="1071" customWidth="1"/>
    <col min="2050" max="2050" width="1.7109375" style="1071" customWidth="1"/>
    <col min="2051" max="2051" width="55" style="1071" customWidth="1"/>
    <col min="2052" max="2052" width="20.140625" style="1071" customWidth="1"/>
    <col min="2053" max="2056" width="21.42578125" style="1071" customWidth="1"/>
    <col min="2057" max="2304" width="12.5703125" style="1071"/>
    <col min="2305" max="2305" width="4.85546875" style="1071" customWidth="1"/>
    <col min="2306" max="2306" width="1.7109375" style="1071" customWidth="1"/>
    <col min="2307" max="2307" width="55" style="1071" customWidth="1"/>
    <col min="2308" max="2308" width="20.140625" style="1071" customWidth="1"/>
    <col min="2309" max="2312" width="21.42578125" style="1071" customWidth="1"/>
    <col min="2313" max="2560" width="12.5703125" style="1071"/>
    <col min="2561" max="2561" width="4.85546875" style="1071" customWidth="1"/>
    <col min="2562" max="2562" width="1.7109375" style="1071" customWidth="1"/>
    <col min="2563" max="2563" width="55" style="1071" customWidth="1"/>
    <col min="2564" max="2564" width="20.140625" style="1071" customWidth="1"/>
    <col min="2565" max="2568" width="21.42578125" style="1071" customWidth="1"/>
    <col min="2569" max="2816" width="12.5703125" style="1071"/>
    <col min="2817" max="2817" width="4.85546875" style="1071" customWidth="1"/>
    <col min="2818" max="2818" width="1.7109375" style="1071" customWidth="1"/>
    <col min="2819" max="2819" width="55" style="1071" customWidth="1"/>
    <col min="2820" max="2820" width="20.140625" style="1071" customWidth="1"/>
    <col min="2821" max="2824" width="21.42578125" style="1071" customWidth="1"/>
    <col min="2825" max="3072" width="12.5703125" style="1071"/>
    <col min="3073" max="3073" width="4.85546875" style="1071" customWidth="1"/>
    <col min="3074" max="3074" width="1.7109375" style="1071" customWidth="1"/>
    <col min="3075" max="3075" width="55" style="1071" customWidth="1"/>
    <col min="3076" max="3076" width="20.140625" style="1071" customWidth="1"/>
    <col min="3077" max="3080" width="21.42578125" style="1071" customWidth="1"/>
    <col min="3081" max="3328" width="12.5703125" style="1071"/>
    <col min="3329" max="3329" width="4.85546875" style="1071" customWidth="1"/>
    <col min="3330" max="3330" width="1.7109375" style="1071" customWidth="1"/>
    <col min="3331" max="3331" width="55" style="1071" customWidth="1"/>
    <col min="3332" max="3332" width="20.140625" style="1071" customWidth="1"/>
    <col min="3333" max="3336" width="21.42578125" style="1071" customWidth="1"/>
    <col min="3337" max="3584" width="12.5703125" style="1071"/>
    <col min="3585" max="3585" width="4.85546875" style="1071" customWidth="1"/>
    <col min="3586" max="3586" width="1.7109375" style="1071" customWidth="1"/>
    <col min="3587" max="3587" width="55" style="1071" customWidth="1"/>
    <col min="3588" max="3588" width="20.140625" style="1071" customWidth="1"/>
    <col min="3589" max="3592" width="21.42578125" style="1071" customWidth="1"/>
    <col min="3593" max="3840" width="12.5703125" style="1071"/>
    <col min="3841" max="3841" width="4.85546875" style="1071" customWidth="1"/>
    <col min="3842" max="3842" width="1.7109375" style="1071" customWidth="1"/>
    <col min="3843" max="3843" width="55" style="1071" customWidth="1"/>
    <col min="3844" max="3844" width="20.140625" style="1071" customWidth="1"/>
    <col min="3845" max="3848" width="21.42578125" style="1071" customWidth="1"/>
    <col min="3849" max="4096" width="12.5703125" style="1071"/>
    <col min="4097" max="4097" width="4.85546875" style="1071" customWidth="1"/>
    <col min="4098" max="4098" width="1.7109375" style="1071" customWidth="1"/>
    <col min="4099" max="4099" width="55" style="1071" customWidth="1"/>
    <col min="4100" max="4100" width="20.140625" style="1071" customWidth="1"/>
    <col min="4101" max="4104" width="21.42578125" style="1071" customWidth="1"/>
    <col min="4105" max="4352" width="12.5703125" style="1071"/>
    <col min="4353" max="4353" width="4.85546875" style="1071" customWidth="1"/>
    <col min="4354" max="4354" width="1.7109375" style="1071" customWidth="1"/>
    <col min="4355" max="4355" width="55" style="1071" customWidth="1"/>
    <col min="4356" max="4356" width="20.140625" style="1071" customWidth="1"/>
    <col min="4357" max="4360" width="21.42578125" style="1071" customWidth="1"/>
    <col min="4361" max="4608" width="12.5703125" style="1071"/>
    <col min="4609" max="4609" width="4.85546875" style="1071" customWidth="1"/>
    <col min="4610" max="4610" width="1.7109375" style="1071" customWidth="1"/>
    <col min="4611" max="4611" width="55" style="1071" customWidth="1"/>
    <col min="4612" max="4612" width="20.140625" style="1071" customWidth="1"/>
    <col min="4613" max="4616" width="21.42578125" style="1071" customWidth="1"/>
    <col min="4617" max="4864" width="12.5703125" style="1071"/>
    <col min="4865" max="4865" width="4.85546875" style="1071" customWidth="1"/>
    <col min="4866" max="4866" width="1.7109375" style="1071" customWidth="1"/>
    <col min="4867" max="4867" width="55" style="1071" customWidth="1"/>
    <col min="4868" max="4868" width="20.140625" style="1071" customWidth="1"/>
    <col min="4869" max="4872" width="21.42578125" style="1071" customWidth="1"/>
    <col min="4873" max="5120" width="12.5703125" style="1071"/>
    <col min="5121" max="5121" width="4.85546875" style="1071" customWidth="1"/>
    <col min="5122" max="5122" width="1.7109375" style="1071" customWidth="1"/>
    <col min="5123" max="5123" width="55" style="1071" customWidth="1"/>
    <col min="5124" max="5124" width="20.140625" style="1071" customWidth="1"/>
    <col min="5125" max="5128" width="21.42578125" style="1071" customWidth="1"/>
    <col min="5129" max="5376" width="12.5703125" style="1071"/>
    <col min="5377" max="5377" width="4.85546875" style="1071" customWidth="1"/>
    <col min="5378" max="5378" width="1.7109375" style="1071" customWidth="1"/>
    <col min="5379" max="5379" width="55" style="1071" customWidth="1"/>
    <col min="5380" max="5380" width="20.140625" style="1071" customWidth="1"/>
    <col min="5381" max="5384" width="21.42578125" style="1071" customWidth="1"/>
    <col min="5385" max="5632" width="12.5703125" style="1071"/>
    <col min="5633" max="5633" width="4.85546875" style="1071" customWidth="1"/>
    <col min="5634" max="5634" width="1.7109375" style="1071" customWidth="1"/>
    <col min="5635" max="5635" width="55" style="1071" customWidth="1"/>
    <col min="5636" max="5636" width="20.140625" style="1071" customWidth="1"/>
    <col min="5637" max="5640" width="21.42578125" style="1071" customWidth="1"/>
    <col min="5641" max="5888" width="12.5703125" style="1071"/>
    <col min="5889" max="5889" width="4.85546875" style="1071" customWidth="1"/>
    <col min="5890" max="5890" width="1.7109375" style="1071" customWidth="1"/>
    <col min="5891" max="5891" width="55" style="1071" customWidth="1"/>
    <col min="5892" max="5892" width="20.140625" style="1071" customWidth="1"/>
    <col min="5893" max="5896" width="21.42578125" style="1071" customWidth="1"/>
    <col min="5897" max="6144" width="12.5703125" style="1071"/>
    <col min="6145" max="6145" width="4.85546875" style="1071" customWidth="1"/>
    <col min="6146" max="6146" width="1.7109375" style="1071" customWidth="1"/>
    <col min="6147" max="6147" width="55" style="1071" customWidth="1"/>
    <col min="6148" max="6148" width="20.140625" style="1071" customWidth="1"/>
    <col min="6149" max="6152" width="21.42578125" style="1071" customWidth="1"/>
    <col min="6153" max="6400" width="12.5703125" style="1071"/>
    <col min="6401" max="6401" width="4.85546875" style="1071" customWidth="1"/>
    <col min="6402" max="6402" width="1.7109375" style="1071" customWidth="1"/>
    <col min="6403" max="6403" width="55" style="1071" customWidth="1"/>
    <col min="6404" max="6404" width="20.140625" style="1071" customWidth="1"/>
    <col min="6405" max="6408" width="21.42578125" style="1071" customWidth="1"/>
    <col min="6409" max="6656" width="12.5703125" style="1071"/>
    <col min="6657" max="6657" width="4.85546875" style="1071" customWidth="1"/>
    <col min="6658" max="6658" width="1.7109375" style="1071" customWidth="1"/>
    <col min="6659" max="6659" width="55" style="1071" customWidth="1"/>
    <col min="6660" max="6660" width="20.140625" style="1071" customWidth="1"/>
    <col min="6661" max="6664" width="21.42578125" style="1071" customWidth="1"/>
    <col min="6665" max="6912" width="12.5703125" style="1071"/>
    <col min="6913" max="6913" width="4.85546875" style="1071" customWidth="1"/>
    <col min="6914" max="6914" width="1.7109375" style="1071" customWidth="1"/>
    <col min="6915" max="6915" width="55" style="1071" customWidth="1"/>
    <col min="6916" max="6916" width="20.140625" style="1071" customWidth="1"/>
    <col min="6917" max="6920" width="21.42578125" style="1071" customWidth="1"/>
    <col min="6921" max="7168" width="12.5703125" style="1071"/>
    <col min="7169" max="7169" width="4.85546875" style="1071" customWidth="1"/>
    <col min="7170" max="7170" width="1.7109375" style="1071" customWidth="1"/>
    <col min="7171" max="7171" width="55" style="1071" customWidth="1"/>
    <col min="7172" max="7172" width="20.140625" style="1071" customWidth="1"/>
    <col min="7173" max="7176" width="21.42578125" style="1071" customWidth="1"/>
    <col min="7177" max="7424" width="12.5703125" style="1071"/>
    <col min="7425" max="7425" width="4.85546875" style="1071" customWidth="1"/>
    <col min="7426" max="7426" width="1.7109375" style="1071" customWidth="1"/>
    <col min="7427" max="7427" width="55" style="1071" customWidth="1"/>
    <col min="7428" max="7428" width="20.140625" style="1071" customWidth="1"/>
    <col min="7429" max="7432" width="21.42578125" style="1071" customWidth="1"/>
    <col min="7433" max="7680" width="12.5703125" style="1071"/>
    <col min="7681" max="7681" width="4.85546875" style="1071" customWidth="1"/>
    <col min="7682" max="7682" width="1.7109375" style="1071" customWidth="1"/>
    <col min="7683" max="7683" width="55" style="1071" customWidth="1"/>
    <col min="7684" max="7684" width="20.140625" style="1071" customWidth="1"/>
    <col min="7685" max="7688" width="21.42578125" style="1071" customWidth="1"/>
    <col min="7689" max="7936" width="12.5703125" style="1071"/>
    <col min="7937" max="7937" width="4.85546875" style="1071" customWidth="1"/>
    <col min="7938" max="7938" width="1.7109375" style="1071" customWidth="1"/>
    <col min="7939" max="7939" width="55" style="1071" customWidth="1"/>
    <col min="7940" max="7940" width="20.140625" style="1071" customWidth="1"/>
    <col min="7941" max="7944" width="21.42578125" style="1071" customWidth="1"/>
    <col min="7945" max="8192" width="12.5703125" style="1071"/>
    <col min="8193" max="8193" width="4.85546875" style="1071" customWidth="1"/>
    <col min="8194" max="8194" width="1.7109375" style="1071" customWidth="1"/>
    <col min="8195" max="8195" width="55" style="1071" customWidth="1"/>
    <col min="8196" max="8196" width="20.140625" style="1071" customWidth="1"/>
    <col min="8197" max="8200" width="21.42578125" style="1071" customWidth="1"/>
    <col min="8201" max="8448" width="12.5703125" style="1071"/>
    <col min="8449" max="8449" width="4.85546875" style="1071" customWidth="1"/>
    <col min="8450" max="8450" width="1.7109375" style="1071" customWidth="1"/>
    <col min="8451" max="8451" width="55" style="1071" customWidth="1"/>
    <col min="8452" max="8452" width="20.140625" style="1071" customWidth="1"/>
    <col min="8453" max="8456" width="21.42578125" style="1071" customWidth="1"/>
    <col min="8457" max="8704" width="12.5703125" style="1071"/>
    <col min="8705" max="8705" width="4.85546875" style="1071" customWidth="1"/>
    <col min="8706" max="8706" width="1.7109375" style="1071" customWidth="1"/>
    <col min="8707" max="8707" width="55" style="1071" customWidth="1"/>
    <col min="8708" max="8708" width="20.140625" style="1071" customWidth="1"/>
    <col min="8709" max="8712" width="21.42578125" style="1071" customWidth="1"/>
    <col min="8713" max="8960" width="12.5703125" style="1071"/>
    <col min="8961" max="8961" width="4.85546875" style="1071" customWidth="1"/>
    <col min="8962" max="8962" width="1.7109375" style="1071" customWidth="1"/>
    <col min="8963" max="8963" width="55" style="1071" customWidth="1"/>
    <col min="8964" max="8964" width="20.140625" style="1071" customWidth="1"/>
    <col min="8965" max="8968" width="21.42578125" style="1071" customWidth="1"/>
    <col min="8969" max="9216" width="12.5703125" style="1071"/>
    <col min="9217" max="9217" width="4.85546875" style="1071" customWidth="1"/>
    <col min="9218" max="9218" width="1.7109375" style="1071" customWidth="1"/>
    <col min="9219" max="9219" width="55" style="1071" customWidth="1"/>
    <col min="9220" max="9220" width="20.140625" style="1071" customWidth="1"/>
    <col min="9221" max="9224" width="21.42578125" style="1071" customWidth="1"/>
    <col min="9225" max="9472" width="12.5703125" style="1071"/>
    <col min="9473" max="9473" width="4.85546875" style="1071" customWidth="1"/>
    <col min="9474" max="9474" width="1.7109375" style="1071" customWidth="1"/>
    <col min="9475" max="9475" width="55" style="1071" customWidth="1"/>
    <col min="9476" max="9476" width="20.140625" style="1071" customWidth="1"/>
    <col min="9477" max="9480" width="21.42578125" style="1071" customWidth="1"/>
    <col min="9481" max="9728" width="12.5703125" style="1071"/>
    <col min="9729" max="9729" width="4.85546875" style="1071" customWidth="1"/>
    <col min="9730" max="9730" width="1.7109375" style="1071" customWidth="1"/>
    <col min="9731" max="9731" width="55" style="1071" customWidth="1"/>
    <col min="9732" max="9732" width="20.140625" style="1071" customWidth="1"/>
    <col min="9733" max="9736" width="21.42578125" style="1071" customWidth="1"/>
    <col min="9737" max="9984" width="12.5703125" style="1071"/>
    <col min="9985" max="9985" width="4.85546875" style="1071" customWidth="1"/>
    <col min="9986" max="9986" width="1.7109375" style="1071" customWidth="1"/>
    <col min="9987" max="9987" width="55" style="1071" customWidth="1"/>
    <col min="9988" max="9988" width="20.140625" style="1071" customWidth="1"/>
    <col min="9989" max="9992" width="21.42578125" style="1071" customWidth="1"/>
    <col min="9993" max="10240" width="12.5703125" style="1071"/>
    <col min="10241" max="10241" width="4.85546875" style="1071" customWidth="1"/>
    <col min="10242" max="10242" width="1.7109375" style="1071" customWidth="1"/>
    <col min="10243" max="10243" width="55" style="1071" customWidth="1"/>
    <col min="10244" max="10244" width="20.140625" style="1071" customWidth="1"/>
    <col min="10245" max="10248" width="21.42578125" style="1071" customWidth="1"/>
    <col min="10249" max="10496" width="12.5703125" style="1071"/>
    <col min="10497" max="10497" width="4.85546875" style="1071" customWidth="1"/>
    <col min="10498" max="10498" width="1.7109375" style="1071" customWidth="1"/>
    <col min="10499" max="10499" width="55" style="1071" customWidth="1"/>
    <col min="10500" max="10500" width="20.140625" style="1071" customWidth="1"/>
    <col min="10501" max="10504" width="21.42578125" style="1071" customWidth="1"/>
    <col min="10505" max="10752" width="12.5703125" style="1071"/>
    <col min="10753" max="10753" width="4.85546875" style="1071" customWidth="1"/>
    <col min="10754" max="10754" width="1.7109375" style="1071" customWidth="1"/>
    <col min="10755" max="10755" width="55" style="1071" customWidth="1"/>
    <col min="10756" max="10756" width="20.140625" style="1071" customWidth="1"/>
    <col min="10757" max="10760" width="21.42578125" style="1071" customWidth="1"/>
    <col min="10761" max="11008" width="12.5703125" style="1071"/>
    <col min="11009" max="11009" width="4.85546875" style="1071" customWidth="1"/>
    <col min="11010" max="11010" width="1.7109375" style="1071" customWidth="1"/>
    <col min="11011" max="11011" width="55" style="1071" customWidth="1"/>
    <col min="11012" max="11012" width="20.140625" style="1071" customWidth="1"/>
    <col min="11013" max="11016" width="21.42578125" style="1071" customWidth="1"/>
    <col min="11017" max="11264" width="12.5703125" style="1071"/>
    <col min="11265" max="11265" width="4.85546875" style="1071" customWidth="1"/>
    <col min="11266" max="11266" width="1.7109375" style="1071" customWidth="1"/>
    <col min="11267" max="11267" width="55" style="1071" customWidth="1"/>
    <col min="11268" max="11268" width="20.140625" style="1071" customWidth="1"/>
    <col min="11269" max="11272" width="21.42578125" style="1071" customWidth="1"/>
    <col min="11273" max="11520" width="12.5703125" style="1071"/>
    <col min="11521" max="11521" width="4.85546875" style="1071" customWidth="1"/>
    <col min="11522" max="11522" width="1.7109375" style="1071" customWidth="1"/>
    <col min="11523" max="11523" width="55" style="1071" customWidth="1"/>
    <col min="11524" max="11524" width="20.140625" style="1071" customWidth="1"/>
    <col min="11525" max="11528" width="21.42578125" style="1071" customWidth="1"/>
    <col min="11529" max="11776" width="12.5703125" style="1071"/>
    <col min="11777" max="11777" width="4.85546875" style="1071" customWidth="1"/>
    <col min="11778" max="11778" width="1.7109375" style="1071" customWidth="1"/>
    <col min="11779" max="11779" width="55" style="1071" customWidth="1"/>
    <col min="11780" max="11780" width="20.140625" style="1071" customWidth="1"/>
    <col min="11781" max="11784" width="21.42578125" style="1071" customWidth="1"/>
    <col min="11785" max="12032" width="12.5703125" style="1071"/>
    <col min="12033" max="12033" width="4.85546875" style="1071" customWidth="1"/>
    <col min="12034" max="12034" width="1.7109375" style="1071" customWidth="1"/>
    <col min="12035" max="12035" width="55" style="1071" customWidth="1"/>
    <col min="12036" max="12036" width="20.140625" style="1071" customWidth="1"/>
    <col min="12037" max="12040" width="21.42578125" style="1071" customWidth="1"/>
    <col min="12041" max="12288" width="12.5703125" style="1071"/>
    <col min="12289" max="12289" width="4.85546875" style="1071" customWidth="1"/>
    <col min="12290" max="12290" width="1.7109375" style="1071" customWidth="1"/>
    <col min="12291" max="12291" width="55" style="1071" customWidth="1"/>
    <col min="12292" max="12292" width="20.140625" style="1071" customWidth="1"/>
    <col min="12293" max="12296" width="21.42578125" style="1071" customWidth="1"/>
    <col min="12297" max="12544" width="12.5703125" style="1071"/>
    <col min="12545" max="12545" width="4.85546875" style="1071" customWidth="1"/>
    <col min="12546" max="12546" width="1.7109375" style="1071" customWidth="1"/>
    <col min="12547" max="12547" width="55" style="1071" customWidth="1"/>
    <col min="12548" max="12548" width="20.140625" style="1071" customWidth="1"/>
    <col min="12549" max="12552" width="21.42578125" style="1071" customWidth="1"/>
    <col min="12553" max="12800" width="12.5703125" style="1071"/>
    <col min="12801" max="12801" width="4.85546875" style="1071" customWidth="1"/>
    <col min="12802" max="12802" width="1.7109375" style="1071" customWidth="1"/>
    <col min="12803" max="12803" width="55" style="1071" customWidth="1"/>
    <col min="12804" max="12804" width="20.140625" style="1071" customWidth="1"/>
    <col min="12805" max="12808" width="21.42578125" style="1071" customWidth="1"/>
    <col min="12809" max="13056" width="12.5703125" style="1071"/>
    <col min="13057" max="13057" width="4.85546875" style="1071" customWidth="1"/>
    <col min="13058" max="13058" width="1.7109375" style="1071" customWidth="1"/>
    <col min="13059" max="13059" width="55" style="1071" customWidth="1"/>
    <col min="13060" max="13060" width="20.140625" style="1071" customWidth="1"/>
    <col min="13061" max="13064" width="21.42578125" style="1071" customWidth="1"/>
    <col min="13065" max="13312" width="12.5703125" style="1071"/>
    <col min="13313" max="13313" width="4.85546875" style="1071" customWidth="1"/>
    <col min="13314" max="13314" width="1.7109375" style="1071" customWidth="1"/>
    <col min="13315" max="13315" width="55" style="1071" customWidth="1"/>
    <col min="13316" max="13316" width="20.140625" style="1071" customWidth="1"/>
    <col min="13317" max="13320" width="21.42578125" style="1071" customWidth="1"/>
    <col min="13321" max="13568" width="12.5703125" style="1071"/>
    <col min="13569" max="13569" width="4.85546875" style="1071" customWidth="1"/>
    <col min="13570" max="13570" width="1.7109375" style="1071" customWidth="1"/>
    <col min="13571" max="13571" width="55" style="1071" customWidth="1"/>
    <col min="13572" max="13572" width="20.140625" style="1071" customWidth="1"/>
    <col min="13573" max="13576" width="21.42578125" style="1071" customWidth="1"/>
    <col min="13577" max="13824" width="12.5703125" style="1071"/>
    <col min="13825" max="13825" width="4.85546875" style="1071" customWidth="1"/>
    <col min="13826" max="13826" width="1.7109375" style="1071" customWidth="1"/>
    <col min="13827" max="13827" width="55" style="1071" customWidth="1"/>
    <col min="13828" max="13828" width="20.140625" style="1071" customWidth="1"/>
    <col min="13829" max="13832" width="21.42578125" style="1071" customWidth="1"/>
    <col min="13833" max="14080" width="12.5703125" style="1071"/>
    <col min="14081" max="14081" width="4.85546875" style="1071" customWidth="1"/>
    <col min="14082" max="14082" width="1.7109375" style="1071" customWidth="1"/>
    <col min="14083" max="14083" width="55" style="1071" customWidth="1"/>
    <col min="14084" max="14084" width="20.140625" style="1071" customWidth="1"/>
    <col min="14085" max="14088" width="21.42578125" style="1071" customWidth="1"/>
    <col min="14089" max="14336" width="12.5703125" style="1071"/>
    <col min="14337" max="14337" width="4.85546875" style="1071" customWidth="1"/>
    <col min="14338" max="14338" width="1.7109375" style="1071" customWidth="1"/>
    <col min="14339" max="14339" width="55" style="1071" customWidth="1"/>
    <col min="14340" max="14340" width="20.140625" style="1071" customWidth="1"/>
    <col min="14341" max="14344" width="21.42578125" style="1071" customWidth="1"/>
    <col min="14345" max="14592" width="12.5703125" style="1071"/>
    <col min="14593" max="14593" width="4.85546875" style="1071" customWidth="1"/>
    <col min="14594" max="14594" width="1.7109375" style="1071" customWidth="1"/>
    <col min="14595" max="14595" width="55" style="1071" customWidth="1"/>
    <col min="14596" max="14596" width="20.140625" style="1071" customWidth="1"/>
    <col min="14597" max="14600" width="21.42578125" style="1071" customWidth="1"/>
    <col min="14601" max="14848" width="12.5703125" style="1071"/>
    <col min="14849" max="14849" width="4.85546875" style="1071" customWidth="1"/>
    <col min="14850" max="14850" width="1.7109375" style="1071" customWidth="1"/>
    <col min="14851" max="14851" width="55" style="1071" customWidth="1"/>
    <col min="14852" max="14852" width="20.140625" style="1071" customWidth="1"/>
    <col min="14853" max="14856" width="21.42578125" style="1071" customWidth="1"/>
    <col min="14857" max="15104" width="12.5703125" style="1071"/>
    <col min="15105" max="15105" width="4.85546875" style="1071" customWidth="1"/>
    <col min="15106" max="15106" width="1.7109375" style="1071" customWidth="1"/>
    <col min="15107" max="15107" width="55" style="1071" customWidth="1"/>
    <col min="15108" max="15108" width="20.140625" style="1071" customWidth="1"/>
    <col min="15109" max="15112" width="21.42578125" style="1071" customWidth="1"/>
    <col min="15113" max="15360" width="12.5703125" style="1071"/>
    <col min="15361" max="15361" width="4.85546875" style="1071" customWidth="1"/>
    <col min="15362" max="15362" width="1.7109375" style="1071" customWidth="1"/>
    <col min="15363" max="15363" width="55" style="1071" customWidth="1"/>
    <col min="15364" max="15364" width="20.140625" style="1071" customWidth="1"/>
    <col min="15365" max="15368" width="21.42578125" style="1071" customWidth="1"/>
    <col min="15369" max="15616" width="12.5703125" style="1071"/>
    <col min="15617" max="15617" width="4.85546875" style="1071" customWidth="1"/>
    <col min="15618" max="15618" width="1.7109375" style="1071" customWidth="1"/>
    <col min="15619" max="15619" width="55" style="1071" customWidth="1"/>
    <col min="15620" max="15620" width="20.140625" style="1071" customWidth="1"/>
    <col min="15621" max="15624" width="21.42578125" style="1071" customWidth="1"/>
    <col min="15625" max="15872" width="12.5703125" style="1071"/>
    <col min="15873" max="15873" width="4.85546875" style="1071" customWidth="1"/>
    <col min="15874" max="15874" width="1.7109375" style="1071" customWidth="1"/>
    <col min="15875" max="15875" width="55" style="1071" customWidth="1"/>
    <col min="15876" max="15876" width="20.140625" style="1071" customWidth="1"/>
    <col min="15877" max="15880" width="21.42578125" style="1071" customWidth="1"/>
    <col min="15881" max="16128" width="12.5703125" style="1071"/>
    <col min="16129" max="16129" width="4.85546875" style="1071" customWidth="1"/>
    <col min="16130" max="16130" width="1.7109375" style="1071" customWidth="1"/>
    <col min="16131" max="16131" width="55" style="1071" customWidth="1"/>
    <col min="16132" max="16132" width="20.140625" style="1071" customWidth="1"/>
    <col min="16133" max="16136" width="21.42578125" style="1071" customWidth="1"/>
    <col min="16137" max="16384" width="12.5703125" style="1071"/>
  </cols>
  <sheetData>
    <row r="1" spans="1:31" ht="16.5" customHeight="1">
      <c r="A1" s="1567" t="s">
        <v>753</v>
      </c>
      <c r="B1" s="1567"/>
      <c r="C1" s="1567"/>
      <c r="D1" s="1069"/>
      <c r="E1" s="1069"/>
      <c r="F1" s="1069"/>
      <c r="G1" s="1070"/>
      <c r="H1" s="1070"/>
    </row>
    <row r="2" spans="1:31" ht="15.75" customHeight="1">
      <c r="A2" s="1568" t="s">
        <v>754</v>
      </c>
      <c r="B2" s="1568"/>
      <c r="C2" s="1568"/>
      <c r="D2" s="1568"/>
      <c r="E2" s="1568"/>
      <c r="F2" s="1568"/>
      <c r="G2" s="1568"/>
      <c r="H2" s="1568"/>
    </row>
    <row r="3" spans="1:31" ht="12" customHeight="1">
      <c r="A3" s="1069"/>
      <c r="B3" s="1069"/>
      <c r="C3" s="1072"/>
      <c r="D3" s="1073"/>
      <c r="E3" s="1073"/>
      <c r="F3" s="1073"/>
      <c r="G3" s="1074"/>
      <c r="H3" s="1074"/>
    </row>
    <row r="4" spans="1:31" ht="15" customHeight="1">
      <c r="A4" s="1075"/>
      <c r="B4" s="1075"/>
      <c r="C4" s="1072"/>
      <c r="D4" s="1073"/>
      <c r="E4" s="1073"/>
      <c r="F4" s="1073"/>
      <c r="G4" s="1074"/>
      <c r="H4" s="1076" t="s">
        <v>2</v>
      </c>
    </row>
    <row r="5" spans="1:31" ht="16.5" customHeight="1">
      <c r="A5" s="1077"/>
      <c r="B5" s="1070"/>
      <c r="C5" s="1078"/>
      <c r="D5" s="1569" t="s">
        <v>707</v>
      </c>
      <c r="E5" s="1570"/>
      <c r="F5" s="1571"/>
      <c r="G5" s="1572" t="s">
        <v>708</v>
      </c>
      <c r="H5" s="1573"/>
    </row>
    <row r="6" spans="1:31" ht="15" customHeight="1">
      <c r="A6" s="1079"/>
      <c r="B6" s="1070"/>
      <c r="C6" s="1080"/>
      <c r="D6" s="1560" t="s">
        <v>709</v>
      </c>
      <c r="E6" s="1561"/>
      <c r="F6" s="1562"/>
      <c r="G6" s="1541" t="s">
        <v>709</v>
      </c>
      <c r="H6" s="1543"/>
      <c r="L6" s="1081" t="s">
        <v>4</v>
      </c>
      <c r="M6" s="1081" t="s">
        <v>4</v>
      </c>
      <c r="N6" s="1081" t="s">
        <v>4</v>
      </c>
      <c r="O6" s="1081" t="s">
        <v>4</v>
      </c>
      <c r="X6" s="1081" t="s">
        <v>4</v>
      </c>
      <c r="Y6" s="1081" t="s">
        <v>4</v>
      </c>
      <c r="Z6" s="1081" t="s">
        <v>4</v>
      </c>
      <c r="AA6" s="1081" t="s">
        <v>4</v>
      </c>
    </row>
    <row r="7" spans="1:31" ht="15.75">
      <c r="A7" s="1079"/>
      <c r="B7" s="1070"/>
      <c r="C7" s="1082" t="s">
        <v>3</v>
      </c>
      <c r="D7" s="1083"/>
      <c r="E7" s="1084" t="s">
        <v>588</v>
      </c>
      <c r="F7" s="1085"/>
      <c r="G7" s="1086" t="s">
        <v>4</v>
      </c>
      <c r="H7" s="1087" t="s">
        <v>4</v>
      </c>
    </row>
    <row r="8" spans="1:31" ht="14.25" customHeight="1">
      <c r="A8" s="1079"/>
      <c r="B8" s="1070"/>
      <c r="C8" s="1088"/>
      <c r="D8" s="1089"/>
      <c r="E8" s="1090"/>
      <c r="F8" s="1091" t="s">
        <v>588</v>
      </c>
      <c r="G8" s="1092" t="s">
        <v>710</v>
      </c>
      <c r="H8" s="1087" t="s">
        <v>711</v>
      </c>
      <c r="L8" s="1081" t="s">
        <v>4</v>
      </c>
      <c r="M8" s="1081" t="s">
        <v>4</v>
      </c>
      <c r="N8" s="1081" t="s">
        <v>4</v>
      </c>
      <c r="O8" s="1081" t="s">
        <v>4</v>
      </c>
      <c r="X8" s="1081" t="s">
        <v>4</v>
      </c>
      <c r="Y8" s="1081" t="s">
        <v>4</v>
      </c>
      <c r="Z8" s="1081" t="s">
        <v>4</v>
      </c>
      <c r="AA8" s="1081" t="s">
        <v>4</v>
      </c>
    </row>
    <row r="9" spans="1:31" ht="14.25" customHeight="1">
      <c r="A9" s="1079"/>
      <c r="B9" s="1070"/>
      <c r="C9" s="1093"/>
      <c r="D9" s="1094" t="s">
        <v>712</v>
      </c>
      <c r="E9" s="1095" t="s">
        <v>713</v>
      </c>
      <c r="F9" s="1096" t="s">
        <v>714</v>
      </c>
      <c r="G9" s="1092" t="s">
        <v>715</v>
      </c>
      <c r="H9" s="1087" t="s">
        <v>716</v>
      </c>
    </row>
    <row r="10" spans="1:31" ht="14.25" customHeight="1">
      <c r="A10" s="1097"/>
      <c r="B10" s="1075"/>
      <c r="C10" s="1098"/>
      <c r="D10" s="1099"/>
      <c r="E10" s="1100"/>
      <c r="F10" s="1096" t="s">
        <v>717</v>
      </c>
      <c r="G10" s="1101" t="s">
        <v>718</v>
      </c>
      <c r="H10" s="1102"/>
      <c r="L10" s="1081" t="s">
        <v>4</v>
      </c>
      <c r="M10" s="1081" t="s">
        <v>4</v>
      </c>
      <c r="N10" s="1081" t="s">
        <v>4</v>
      </c>
      <c r="O10" s="1081" t="s">
        <v>4</v>
      </c>
      <c r="X10" s="1081" t="s">
        <v>4</v>
      </c>
      <c r="Y10" s="1081" t="s">
        <v>4</v>
      </c>
      <c r="Z10" s="1081" t="s">
        <v>4</v>
      </c>
      <c r="AA10" s="1081" t="s">
        <v>4</v>
      </c>
    </row>
    <row r="11" spans="1:31" ht="9.9499999999999993" customHeight="1">
      <c r="A11" s="1103"/>
      <c r="B11" s="1104"/>
      <c r="C11" s="1105" t="s">
        <v>467</v>
      </c>
      <c r="D11" s="1106">
        <v>2</v>
      </c>
      <c r="E11" s="1107">
        <v>3</v>
      </c>
      <c r="F11" s="1107">
        <v>4</v>
      </c>
      <c r="G11" s="1108">
        <v>5</v>
      </c>
      <c r="H11" s="1109">
        <v>6</v>
      </c>
    </row>
    <row r="12" spans="1:31" ht="15.75" customHeight="1">
      <c r="A12" s="1077"/>
      <c r="B12" s="1110"/>
      <c r="C12" s="1111" t="s">
        <v>4</v>
      </c>
      <c r="D12" s="1112" t="s">
        <v>4</v>
      </c>
      <c r="E12" s="1113" t="s">
        <v>127</v>
      </c>
      <c r="F12" s="1114"/>
      <c r="G12" s="1115" t="s">
        <v>4</v>
      </c>
      <c r="H12" s="1116" t="s">
        <v>127</v>
      </c>
      <c r="L12" s="1081" t="s">
        <v>4</v>
      </c>
      <c r="M12" s="1081" t="s">
        <v>4</v>
      </c>
      <c r="N12" s="1081" t="s">
        <v>4</v>
      </c>
      <c r="O12" s="1081" t="s">
        <v>4</v>
      </c>
      <c r="X12" s="1081" t="s">
        <v>4</v>
      </c>
      <c r="Y12" s="1081" t="s">
        <v>4</v>
      </c>
      <c r="Z12" s="1081" t="s">
        <v>4</v>
      </c>
      <c r="AA12" s="1081" t="s">
        <v>4</v>
      </c>
    </row>
    <row r="13" spans="1:31" ht="15.75">
      <c r="A13" s="1563" t="s">
        <v>41</v>
      </c>
      <c r="B13" s="1564"/>
      <c r="C13" s="1565"/>
      <c r="D13" s="1117">
        <v>105142.25278000001</v>
      </c>
      <c r="E13" s="1118">
        <v>1878.0105900000001</v>
      </c>
      <c r="F13" s="1119">
        <v>0</v>
      </c>
      <c r="G13" s="1115">
        <v>1831.5225700000001</v>
      </c>
      <c r="H13" s="1120">
        <v>46.488019999999999</v>
      </c>
    </row>
    <row r="14" spans="1:31" s="1127" customFormat="1" ht="24" customHeight="1">
      <c r="A14" s="1121" t="s">
        <v>50</v>
      </c>
      <c r="B14" s="1122" t="s">
        <v>48</v>
      </c>
      <c r="C14" s="1123" t="s">
        <v>755</v>
      </c>
      <c r="D14" s="1124">
        <v>9420.6002000000008</v>
      </c>
      <c r="E14" s="1125">
        <v>2.6</v>
      </c>
      <c r="F14" s="1125">
        <v>0</v>
      </c>
      <c r="G14" s="1126">
        <v>2.6</v>
      </c>
      <c r="H14" s="1030">
        <v>0</v>
      </c>
      <c r="I14" s="1071"/>
      <c r="J14" s="1071"/>
      <c r="K14" s="1071"/>
      <c r="L14" s="1081" t="s">
        <v>4</v>
      </c>
      <c r="M14" s="1081" t="s">
        <v>4</v>
      </c>
      <c r="N14" s="1081" t="s">
        <v>4</v>
      </c>
      <c r="O14" s="1081" t="s">
        <v>4</v>
      </c>
      <c r="P14" s="1071"/>
      <c r="Q14" s="1071"/>
      <c r="R14" s="1071"/>
      <c r="S14" s="1071"/>
      <c r="T14" s="1071"/>
      <c r="U14" s="1071"/>
      <c r="V14" s="1071"/>
      <c r="W14" s="1071"/>
      <c r="X14" s="1081" t="s">
        <v>4</v>
      </c>
      <c r="Y14" s="1081" t="s">
        <v>4</v>
      </c>
      <c r="Z14" s="1081" t="s">
        <v>4</v>
      </c>
      <c r="AA14" s="1081" t="s">
        <v>4</v>
      </c>
      <c r="AB14" s="1071"/>
      <c r="AC14" s="1071"/>
      <c r="AD14" s="1071"/>
      <c r="AE14" s="1071"/>
    </row>
    <row r="15" spans="1:31" s="1127" customFormat="1" ht="24" customHeight="1">
      <c r="A15" s="1121" t="s">
        <v>756</v>
      </c>
      <c r="B15" s="1122" t="s">
        <v>48</v>
      </c>
      <c r="C15" s="1123" t="s">
        <v>757</v>
      </c>
      <c r="D15" s="1124">
        <v>9356.0203000000001</v>
      </c>
      <c r="E15" s="1125">
        <v>0</v>
      </c>
      <c r="F15" s="1125">
        <v>0</v>
      </c>
      <c r="G15" s="1126">
        <v>0</v>
      </c>
      <c r="H15" s="1030">
        <v>0</v>
      </c>
      <c r="I15" s="1071"/>
      <c r="J15" s="1071"/>
      <c r="K15" s="1071"/>
      <c r="L15" s="1071"/>
      <c r="M15" s="1071"/>
      <c r="N15" s="1071"/>
      <c r="O15" s="1071"/>
      <c r="P15" s="1071"/>
      <c r="Q15" s="1071"/>
      <c r="R15" s="1071"/>
      <c r="S15" s="1071"/>
      <c r="T15" s="1071"/>
      <c r="U15" s="1071"/>
      <c r="V15" s="1071"/>
      <c r="W15" s="1071"/>
      <c r="X15" s="1071"/>
      <c r="Y15" s="1071"/>
      <c r="Z15" s="1071"/>
      <c r="AA15" s="1071"/>
      <c r="AB15" s="1071"/>
      <c r="AC15" s="1071"/>
      <c r="AD15" s="1071"/>
      <c r="AE15" s="1071"/>
    </row>
    <row r="16" spans="1:31" s="1127" customFormat="1" ht="24" customHeight="1">
      <c r="A16" s="1121" t="s">
        <v>758</v>
      </c>
      <c r="B16" s="1122" t="s">
        <v>48</v>
      </c>
      <c r="C16" s="1123" t="s">
        <v>759</v>
      </c>
      <c r="D16" s="1124">
        <v>4575.1879599999984</v>
      </c>
      <c r="E16" s="1128">
        <v>0.28000000000000003</v>
      </c>
      <c r="F16" s="1125">
        <v>0</v>
      </c>
      <c r="G16" s="1129">
        <v>0.28000000000000003</v>
      </c>
      <c r="H16" s="1030">
        <v>0</v>
      </c>
      <c r="I16" s="1071"/>
      <c r="J16" s="1071"/>
      <c r="K16" s="1071"/>
      <c r="L16" s="1081" t="s">
        <v>4</v>
      </c>
      <c r="M16" s="1081" t="s">
        <v>4</v>
      </c>
      <c r="N16" s="1081" t="s">
        <v>4</v>
      </c>
      <c r="O16" s="1081" t="s">
        <v>4</v>
      </c>
      <c r="P16" s="1071"/>
      <c r="Q16" s="1071"/>
      <c r="R16" s="1071"/>
      <c r="S16" s="1071"/>
      <c r="T16" s="1071"/>
      <c r="U16" s="1071"/>
      <c r="V16" s="1071"/>
      <c r="W16" s="1071"/>
      <c r="X16" s="1081" t="s">
        <v>4</v>
      </c>
      <c r="Y16" s="1081" t="s">
        <v>4</v>
      </c>
      <c r="Z16" s="1081" t="s">
        <v>4</v>
      </c>
      <c r="AA16" s="1081" t="s">
        <v>4</v>
      </c>
      <c r="AB16" s="1071"/>
      <c r="AC16" s="1071"/>
      <c r="AD16" s="1071"/>
      <c r="AE16" s="1071"/>
    </row>
    <row r="17" spans="1:31" s="1127" customFormat="1" ht="24" customHeight="1">
      <c r="A17" s="1121" t="s">
        <v>62</v>
      </c>
      <c r="B17" s="1122" t="s">
        <v>48</v>
      </c>
      <c r="C17" s="1123" t="s">
        <v>760</v>
      </c>
      <c r="D17" s="1124">
        <v>823.2706100000006</v>
      </c>
      <c r="E17" s="1125">
        <v>0</v>
      </c>
      <c r="F17" s="1125">
        <v>0</v>
      </c>
      <c r="G17" s="1126">
        <v>0</v>
      </c>
      <c r="H17" s="1030">
        <v>0</v>
      </c>
      <c r="I17" s="1071"/>
      <c r="J17" s="1071"/>
      <c r="K17" s="1071"/>
      <c r="L17" s="1071"/>
      <c r="M17" s="1071"/>
      <c r="N17" s="1071"/>
      <c r="O17" s="1071"/>
      <c r="P17" s="1071"/>
      <c r="Q17" s="1071"/>
      <c r="R17" s="1071"/>
      <c r="S17" s="1071"/>
      <c r="T17" s="1071"/>
      <c r="U17" s="1071"/>
      <c r="V17" s="1071"/>
      <c r="W17" s="1071"/>
      <c r="X17" s="1071"/>
      <c r="Y17" s="1071"/>
      <c r="Z17" s="1071"/>
      <c r="AA17" s="1071"/>
      <c r="AB17" s="1071"/>
      <c r="AC17" s="1071"/>
      <c r="AD17" s="1071"/>
      <c r="AE17" s="1071"/>
    </row>
    <row r="18" spans="1:31" s="1127" customFormat="1" ht="24" customHeight="1">
      <c r="A18" s="1121" t="s">
        <v>67</v>
      </c>
      <c r="B18" s="1122" t="s">
        <v>48</v>
      </c>
      <c r="C18" s="1123" t="s">
        <v>761</v>
      </c>
      <c r="D18" s="1124">
        <v>9018.675650000001</v>
      </c>
      <c r="E18" s="1125">
        <v>2.0430000000000001</v>
      </c>
      <c r="F18" s="1125">
        <v>0</v>
      </c>
      <c r="G18" s="1126">
        <v>2.0430000000000001</v>
      </c>
      <c r="H18" s="1030">
        <v>0</v>
      </c>
      <c r="I18" s="1071"/>
      <c r="J18" s="1071"/>
      <c r="K18" s="1071"/>
      <c r="L18" s="1081" t="s">
        <v>4</v>
      </c>
      <c r="M18" s="1081" t="s">
        <v>4</v>
      </c>
      <c r="N18" s="1081" t="s">
        <v>4</v>
      </c>
      <c r="O18" s="1081" t="s">
        <v>4</v>
      </c>
      <c r="P18" s="1071"/>
      <c r="Q18" s="1071"/>
      <c r="R18" s="1071"/>
      <c r="S18" s="1071"/>
      <c r="T18" s="1071"/>
      <c r="U18" s="1071"/>
      <c r="V18" s="1071"/>
      <c r="W18" s="1071"/>
      <c r="X18" s="1081" t="s">
        <v>4</v>
      </c>
      <c r="Y18" s="1081" t="s">
        <v>4</v>
      </c>
      <c r="Z18" s="1081" t="s">
        <v>4</v>
      </c>
      <c r="AA18" s="1081" t="s">
        <v>4</v>
      </c>
      <c r="AB18" s="1071"/>
      <c r="AC18" s="1071"/>
      <c r="AD18" s="1071"/>
      <c r="AE18" s="1071"/>
    </row>
    <row r="19" spans="1:31" s="1127" customFormat="1" ht="24" customHeight="1">
      <c r="A19" s="1121" t="s">
        <v>762</v>
      </c>
      <c r="B19" s="1122" t="s">
        <v>48</v>
      </c>
      <c r="C19" s="1123" t="s">
        <v>763</v>
      </c>
      <c r="D19" s="1124">
        <v>15145.657869999999</v>
      </c>
      <c r="E19" s="1125">
        <v>1872.56762</v>
      </c>
      <c r="F19" s="1125">
        <v>0</v>
      </c>
      <c r="G19" s="1126">
        <v>1826.0796</v>
      </c>
      <c r="H19" s="1130">
        <v>46.488019999999999</v>
      </c>
      <c r="I19" s="1071"/>
      <c r="J19" s="1071"/>
      <c r="K19" s="1071"/>
      <c r="L19" s="1071"/>
      <c r="M19" s="1071"/>
      <c r="N19" s="1071"/>
      <c r="O19" s="1071"/>
      <c r="P19" s="1071"/>
      <c r="Q19" s="1071"/>
      <c r="R19" s="1071"/>
      <c r="S19" s="1071"/>
      <c r="T19" s="1071"/>
      <c r="U19" s="1071"/>
      <c r="V19" s="1071"/>
      <c r="W19" s="1071"/>
      <c r="X19" s="1071"/>
      <c r="Y19" s="1071"/>
      <c r="Z19" s="1071"/>
      <c r="AA19" s="1071"/>
      <c r="AB19" s="1071"/>
      <c r="AC19" s="1071"/>
      <c r="AD19" s="1071"/>
      <c r="AE19" s="1071"/>
    </row>
    <row r="20" spans="1:31" s="1127" customFormat="1" ht="24" customHeight="1">
      <c r="A20" s="1121" t="s">
        <v>78</v>
      </c>
      <c r="B20" s="1122" t="s">
        <v>48</v>
      </c>
      <c r="C20" s="1123" t="s">
        <v>764</v>
      </c>
      <c r="D20" s="1124">
        <v>10315.318399999998</v>
      </c>
      <c r="E20" s="1125">
        <v>0</v>
      </c>
      <c r="F20" s="1125">
        <v>0</v>
      </c>
      <c r="G20" s="1131">
        <v>0</v>
      </c>
      <c r="H20" s="1132">
        <v>0</v>
      </c>
      <c r="I20" s="1071"/>
      <c r="J20" s="1071"/>
      <c r="K20" s="1071"/>
      <c r="L20" s="1081" t="s">
        <v>4</v>
      </c>
      <c r="M20" s="1081" t="s">
        <v>4</v>
      </c>
      <c r="N20" s="1081" t="s">
        <v>4</v>
      </c>
      <c r="O20" s="1081" t="s">
        <v>4</v>
      </c>
      <c r="P20" s="1071"/>
      <c r="Q20" s="1071"/>
      <c r="R20" s="1071"/>
      <c r="S20" s="1071"/>
      <c r="T20" s="1071"/>
      <c r="U20" s="1071"/>
      <c r="V20" s="1071"/>
      <c r="W20" s="1071"/>
      <c r="X20" s="1081" t="s">
        <v>4</v>
      </c>
      <c r="Y20" s="1081" t="s">
        <v>4</v>
      </c>
      <c r="Z20" s="1081" t="s">
        <v>4</v>
      </c>
      <c r="AA20" s="1081" t="s">
        <v>4</v>
      </c>
      <c r="AB20" s="1071"/>
      <c r="AC20" s="1071"/>
      <c r="AD20" s="1071"/>
      <c r="AE20" s="1071"/>
    </row>
    <row r="21" spans="1:31" s="1127" customFormat="1" ht="24" customHeight="1">
      <c r="A21" s="1121" t="s">
        <v>82</v>
      </c>
      <c r="B21" s="1122" t="s">
        <v>48</v>
      </c>
      <c r="C21" s="1123" t="s">
        <v>765</v>
      </c>
      <c r="D21" s="1124">
        <v>4905.9642300000014</v>
      </c>
      <c r="E21" s="1125">
        <v>0</v>
      </c>
      <c r="F21" s="1125">
        <v>0</v>
      </c>
      <c r="G21" s="1126">
        <v>0</v>
      </c>
      <c r="H21" s="1132">
        <v>0</v>
      </c>
      <c r="I21" s="1071"/>
      <c r="J21" s="1071"/>
      <c r="K21" s="1071"/>
      <c r="L21" s="1071"/>
      <c r="M21" s="1071"/>
      <c r="N21" s="1071"/>
      <c r="O21" s="1071"/>
      <c r="P21" s="1071"/>
      <c r="Q21" s="1071"/>
      <c r="R21" s="1071"/>
      <c r="S21" s="1071"/>
      <c r="T21" s="1071"/>
      <c r="U21" s="1071"/>
      <c r="V21" s="1071"/>
      <c r="W21" s="1071"/>
      <c r="X21" s="1071"/>
      <c r="Y21" s="1071"/>
      <c r="Z21" s="1071"/>
      <c r="AA21" s="1071"/>
      <c r="AB21" s="1071"/>
      <c r="AC21" s="1071"/>
      <c r="AD21" s="1071"/>
      <c r="AE21" s="1071"/>
    </row>
    <row r="22" spans="1:31" s="1127" customFormat="1" ht="24" customHeight="1">
      <c r="A22" s="1121" t="s">
        <v>87</v>
      </c>
      <c r="B22" s="1122" t="s">
        <v>48</v>
      </c>
      <c r="C22" s="1123" t="s">
        <v>766</v>
      </c>
      <c r="D22" s="1124">
        <v>8454.1517099999983</v>
      </c>
      <c r="E22" s="1125">
        <v>0</v>
      </c>
      <c r="F22" s="1125">
        <v>0</v>
      </c>
      <c r="G22" s="1126">
        <v>0</v>
      </c>
      <c r="H22" s="1132">
        <v>0</v>
      </c>
      <c r="I22" s="1071"/>
      <c r="J22" s="1071"/>
      <c r="K22" s="1071"/>
      <c r="L22" s="1081" t="s">
        <v>4</v>
      </c>
      <c r="M22" s="1081" t="s">
        <v>4</v>
      </c>
      <c r="N22" s="1081" t="s">
        <v>4</v>
      </c>
      <c r="O22" s="1081" t="s">
        <v>4</v>
      </c>
      <c r="P22" s="1071"/>
      <c r="Q22" s="1071"/>
      <c r="R22" s="1071"/>
      <c r="S22" s="1071"/>
      <c r="T22" s="1071"/>
      <c r="U22" s="1071"/>
      <c r="V22" s="1071"/>
      <c r="W22" s="1071"/>
      <c r="X22" s="1081" t="s">
        <v>4</v>
      </c>
      <c r="Y22" s="1081" t="s">
        <v>4</v>
      </c>
      <c r="Z22" s="1081" t="s">
        <v>4</v>
      </c>
      <c r="AA22" s="1081" t="s">
        <v>4</v>
      </c>
      <c r="AB22" s="1071"/>
      <c r="AC22" s="1071"/>
      <c r="AD22" s="1071"/>
      <c r="AE22" s="1071"/>
    </row>
    <row r="23" spans="1:31" s="1127" customFormat="1" ht="24" customHeight="1">
      <c r="A23" s="1121" t="s">
        <v>94</v>
      </c>
      <c r="B23" s="1122" t="s">
        <v>48</v>
      </c>
      <c r="C23" s="1123" t="s">
        <v>767</v>
      </c>
      <c r="D23" s="1124">
        <v>2824.8067099999998</v>
      </c>
      <c r="E23" s="1125">
        <v>0</v>
      </c>
      <c r="F23" s="1125">
        <v>0</v>
      </c>
      <c r="G23" s="1126">
        <v>0</v>
      </c>
      <c r="H23" s="1132">
        <v>0</v>
      </c>
      <c r="I23" s="1071"/>
      <c r="J23" s="1071"/>
      <c r="K23" s="1071"/>
      <c r="L23" s="1071"/>
      <c r="M23" s="1071"/>
      <c r="N23" s="1071"/>
      <c r="O23" s="1071"/>
      <c r="P23" s="1071"/>
      <c r="Q23" s="1071"/>
      <c r="R23" s="1071"/>
      <c r="S23" s="1071"/>
      <c r="T23" s="1071"/>
      <c r="U23" s="1071"/>
      <c r="V23" s="1071"/>
      <c r="W23" s="1071"/>
      <c r="X23" s="1071"/>
      <c r="Y23" s="1071"/>
      <c r="Z23" s="1071"/>
      <c r="AA23" s="1071"/>
      <c r="AB23" s="1071"/>
      <c r="AC23" s="1071"/>
      <c r="AD23" s="1071"/>
      <c r="AE23" s="1071"/>
    </row>
    <row r="24" spans="1:31" ht="24" customHeight="1">
      <c r="A24" s="1121" t="s">
        <v>99</v>
      </c>
      <c r="B24" s="1122" t="s">
        <v>48</v>
      </c>
      <c r="C24" s="1123" t="s">
        <v>768</v>
      </c>
      <c r="D24" s="1124">
        <v>3694.4949000000006</v>
      </c>
      <c r="E24" s="1125">
        <v>0</v>
      </c>
      <c r="F24" s="1125">
        <v>0</v>
      </c>
      <c r="G24" s="1126">
        <v>0</v>
      </c>
      <c r="H24" s="1132">
        <v>0</v>
      </c>
      <c r="L24" s="1081" t="s">
        <v>4</v>
      </c>
      <c r="M24" s="1081" t="s">
        <v>4</v>
      </c>
      <c r="N24" s="1081" t="s">
        <v>4</v>
      </c>
      <c r="O24" s="1081" t="s">
        <v>4</v>
      </c>
      <c r="X24" s="1081" t="s">
        <v>4</v>
      </c>
      <c r="Y24" s="1081" t="s">
        <v>4</v>
      </c>
      <c r="Z24" s="1081" t="s">
        <v>4</v>
      </c>
      <c r="AA24" s="1081" t="s">
        <v>4</v>
      </c>
    </row>
    <row r="25" spans="1:31" s="1127" customFormat="1" ht="24" customHeight="1">
      <c r="A25" s="1121" t="s">
        <v>104</v>
      </c>
      <c r="B25" s="1122" t="s">
        <v>48</v>
      </c>
      <c r="C25" s="1123" t="s">
        <v>769</v>
      </c>
      <c r="D25" s="1124">
        <v>4379.5984799999997</v>
      </c>
      <c r="E25" s="1125">
        <v>0.51997000000000004</v>
      </c>
      <c r="F25" s="1125">
        <v>0</v>
      </c>
      <c r="G25" s="1126">
        <v>0.51997000000000004</v>
      </c>
      <c r="H25" s="1132">
        <v>0</v>
      </c>
      <c r="I25" s="1071"/>
      <c r="J25" s="1071"/>
      <c r="K25" s="1071"/>
      <c r="L25" s="1071"/>
      <c r="M25" s="1071"/>
      <c r="N25" s="1071"/>
      <c r="O25" s="1071"/>
      <c r="P25" s="1071"/>
      <c r="Q25" s="1071"/>
      <c r="R25" s="1071"/>
      <c r="S25" s="1071"/>
      <c r="T25" s="1071"/>
      <c r="U25" s="1071"/>
      <c r="V25" s="1071"/>
      <c r="W25" s="1071"/>
      <c r="X25" s="1071"/>
      <c r="Y25" s="1071"/>
      <c r="Z25" s="1071"/>
      <c r="AA25" s="1071"/>
      <c r="AB25" s="1071"/>
      <c r="AC25" s="1071"/>
      <c r="AD25" s="1071"/>
      <c r="AE25" s="1071"/>
    </row>
    <row r="26" spans="1:31" s="1133" customFormat="1" ht="24" customHeight="1">
      <c r="A26" s="1121" t="s">
        <v>109</v>
      </c>
      <c r="B26" s="1122" t="s">
        <v>48</v>
      </c>
      <c r="C26" s="1123" t="s">
        <v>770</v>
      </c>
      <c r="D26" s="1124">
        <v>2942.9066700000003</v>
      </c>
      <c r="E26" s="1125">
        <v>0</v>
      </c>
      <c r="F26" s="1125">
        <v>0</v>
      </c>
      <c r="G26" s="1126">
        <v>0</v>
      </c>
      <c r="H26" s="1132">
        <v>0</v>
      </c>
      <c r="I26" s="1071"/>
      <c r="J26" s="1071"/>
      <c r="K26" s="1071"/>
      <c r="L26" s="1081" t="s">
        <v>4</v>
      </c>
      <c r="M26" s="1081" t="s">
        <v>4</v>
      </c>
      <c r="N26" s="1081" t="s">
        <v>4</v>
      </c>
      <c r="O26" s="1081" t="s">
        <v>4</v>
      </c>
      <c r="P26" s="1071"/>
      <c r="Q26" s="1071"/>
      <c r="R26" s="1071"/>
      <c r="S26" s="1071"/>
      <c r="T26" s="1071"/>
      <c r="U26" s="1071"/>
      <c r="V26" s="1071"/>
      <c r="W26" s="1071"/>
      <c r="X26" s="1081" t="s">
        <v>4</v>
      </c>
      <c r="Y26" s="1081" t="s">
        <v>4</v>
      </c>
      <c r="Z26" s="1081" t="s">
        <v>4</v>
      </c>
      <c r="AA26" s="1081" t="s">
        <v>4</v>
      </c>
      <c r="AB26" s="1071"/>
      <c r="AC26" s="1071"/>
      <c r="AD26" s="1071"/>
      <c r="AE26" s="1071"/>
    </row>
    <row r="27" spans="1:31" s="1135" customFormat="1" ht="24" customHeight="1">
      <c r="A27" s="1121" t="s">
        <v>113</v>
      </c>
      <c r="B27" s="1122" t="s">
        <v>48</v>
      </c>
      <c r="C27" s="1123" t="s">
        <v>771</v>
      </c>
      <c r="D27" s="1124">
        <v>7620.0086199999987</v>
      </c>
      <c r="E27" s="1125">
        <v>0</v>
      </c>
      <c r="F27" s="1125">
        <v>0</v>
      </c>
      <c r="G27" s="1134">
        <v>0</v>
      </c>
      <c r="H27" s="1132">
        <v>0</v>
      </c>
      <c r="I27" s="1071"/>
      <c r="J27" s="1071"/>
      <c r="K27" s="1071"/>
      <c r="L27" s="1071"/>
      <c r="M27" s="1071"/>
      <c r="N27" s="1071"/>
      <c r="O27" s="1071"/>
      <c r="P27" s="1071"/>
      <c r="Q27" s="1071"/>
      <c r="R27" s="1071"/>
      <c r="S27" s="1071"/>
      <c r="T27" s="1071"/>
      <c r="U27" s="1071"/>
      <c r="V27" s="1071"/>
      <c r="W27" s="1071"/>
      <c r="X27" s="1071"/>
      <c r="Y27" s="1071"/>
      <c r="Z27" s="1071"/>
      <c r="AA27" s="1071"/>
      <c r="AB27" s="1071"/>
      <c r="AC27" s="1071"/>
      <c r="AD27" s="1071"/>
      <c r="AE27" s="1071"/>
    </row>
    <row r="28" spans="1:31" s="1135" customFormat="1" ht="24" customHeight="1">
      <c r="A28" s="1121" t="s">
        <v>117</v>
      </c>
      <c r="B28" s="1122" t="s">
        <v>48</v>
      </c>
      <c r="C28" s="1123" t="s">
        <v>772</v>
      </c>
      <c r="D28" s="1124">
        <v>9798.4333400000032</v>
      </c>
      <c r="E28" s="1125">
        <v>0</v>
      </c>
      <c r="F28" s="1125">
        <v>0</v>
      </c>
      <c r="G28" s="1126">
        <v>0</v>
      </c>
      <c r="H28" s="1132">
        <v>0</v>
      </c>
      <c r="I28" s="1071"/>
      <c r="J28" s="1071"/>
      <c r="K28" s="1071"/>
      <c r="L28" s="1081" t="s">
        <v>4</v>
      </c>
      <c r="M28" s="1081" t="s">
        <v>4</v>
      </c>
      <c r="N28" s="1081" t="s">
        <v>4</v>
      </c>
      <c r="O28" s="1081" t="s">
        <v>4</v>
      </c>
      <c r="P28" s="1071"/>
      <c r="Q28" s="1071"/>
      <c r="R28" s="1071"/>
      <c r="S28" s="1071"/>
      <c r="T28" s="1071"/>
      <c r="U28" s="1071"/>
      <c r="V28" s="1071"/>
      <c r="W28" s="1071"/>
      <c r="X28" s="1081" t="s">
        <v>4</v>
      </c>
      <c r="Y28" s="1081" t="s">
        <v>4</v>
      </c>
      <c r="Z28" s="1081" t="s">
        <v>4</v>
      </c>
      <c r="AA28" s="1081" t="s">
        <v>4</v>
      </c>
      <c r="AB28" s="1071"/>
      <c r="AC28" s="1071"/>
      <c r="AD28" s="1071"/>
      <c r="AE28" s="1071"/>
    </row>
    <row r="29" spans="1:31" s="1135" customFormat="1" ht="24" customHeight="1">
      <c r="A29" s="1121" t="s">
        <v>121</v>
      </c>
      <c r="B29" s="1122" t="s">
        <v>48</v>
      </c>
      <c r="C29" s="1123" t="s">
        <v>773</v>
      </c>
      <c r="D29" s="1124">
        <v>1867.1571299999996</v>
      </c>
      <c r="E29" s="1125">
        <v>0</v>
      </c>
      <c r="F29" s="1125">
        <v>0</v>
      </c>
      <c r="G29" s="1136">
        <v>0</v>
      </c>
      <c r="H29" s="1132">
        <v>0</v>
      </c>
      <c r="I29" s="1071"/>
      <c r="J29" s="1071"/>
      <c r="K29" s="1071"/>
      <c r="L29" s="1071"/>
      <c r="M29" s="1071"/>
      <c r="N29" s="1071"/>
      <c r="O29" s="1071"/>
      <c r="P29" s="1071"/>
      <c r="Q29" s="1071"/>
      <c r="R29" s="1071"/>
      <c r="S29" s="1071"/>
      <c r="T29" s="1071"/>
      <c r="U29" s="1071"/>
      <c r="V29" s="1071"/>
      <c r="W29" s="1071"/>
      <c r="X29" s="1071"/>
      <c r="Y29" s="1071"/>
      <c r="Z29" s="1071"/>
      <c r="AA29" s="1071"/>
      <c r="AB29" s="1071"/>
      <c r="AC29" s="1071"/>
      <c r="AD29" s="1071"/>
      <c r="AE29" s="1071"/>
    </row>
    <row r="30" spans="1:31" s="1127" customFormat="1" ht="19.5" customHeight="1">
      <c r="A30" s="1137" t="s">
        <v>4</v>
      </c>
      <c r="B30" s="1138"/>
      <c r="C30" s="1137"/>
      <c r="D30" s="1139" t="s">
        <v>4</v>
      </c>
      <c r="E30" s="1139" t="s">
        <v>4</v>
      </c>
      <c r="F30" s="1139" t="s">
        <v>4</v>
      </c>
      <c r="G30" s="1140" t="s">
        <v>4</v>
      </c>
      <c r="H30" s="1139" t="s">
        <v>4</v>
      </c>
      <c r="I30" s="1071"/>
      <c r="J30" s="1071"/>
      <c r="K30" s="1071"/>
      <c r="L30" s="1081" t="s">
        <v>4</v>
      </c>
      <c r="M30" s="1081" t="s">
        <v>4</v>
      </c>
      <c r="N30" s="1081" t="s">
        <v>4</v>
      </c>
      <c r="O30" s="1081" t="s">
        <v>4</v>
      </c>
      <c r="P30" s="1071"/>
      <c r="Q30" s="1071"/>
      <c r="R30" s="1071"/>
      <c r="S30" s="1071"/>
      <c r="T30" s="1071"/>
      <c r="U30" s="1071"/>
      <c r="V30" s="1071"/>
      <c r="W30" s="1071"/>
      <c r="X30" s="1081" t="s">
        <v>4</v>
      </c>
      <c r="Y30" s="1081" t="s">
        <v>4</v>
      </c>
      <c r="Z30" s="1081" t="s">
        <v>4</v>
      </c>
      <c r="AA30" s="1081" t="s">
        <v>4</v>
      </c>
      <c r="AB30" s="1071"/>
      <c r="AC30" s="1071"/>
      <c r="AD30" s="1071"/>
      <c r="AE30" s="1071"/>
    </row>
    <row r="31" spans="1:31" ht="27" customHeight="1">
      <c r="A31" s="1069"/>
      <c r="B31" s="1566" t="s">
        <v>4</v>
      </c>
      <c r="C31" s="1566"/>
      <c r="D31" s="1069"/>
      <c r="E31" s="1069"/>
      <c r="F31" s="1069"/>
      <c r="G31" s="1069"/>
      <c r="H31" s="1069"/>
    </row>
    <row r="32" spans="1:31">
      <c r="A32" s="1069"/>
      <c r="B32" s="1069"/>
      <c r="C32" s="1069"/>
      <c r="D32" s="1069"/>
      <c r="E32" s="1069"/>
      <c r="F32" s="1069"/>
      <c r="G32" s="1069"/>
      <c r="H32" s="1069"/>
    </row>
    <row r="33" spans="1:8">
      <c r="A33" s="1069"/>
      <c r="B33" s="1069"/>
      <c r="C33" s="1069"/>
      <c r="D33" s="1069"/>
      <c r="E33" s="1069"/>
      <c r="F33" s="1069"/>
      <c r="G33" s="1069"/>
      <c r="H33" s="1069"/>
    </row>
    <row r="34" spans="1:8">
      <c r="A34" s="1069"/>
      <c r="B34" s="1069"/>
      <c r="C34" s="1069"/>
      <c r="D34" s="1069"/>
      <c r="E34" s="1069"/>
      <c r="F34" s="1069"/>
      <c r="G34" s="1069"/>
      <c r="H34" s="1069"/>
    </row>
    <row r="37" spans="1:8">
      <c r="D37" s="1141" t="s">
        <v>4</v>
      </c>
    </row>
    <row r="45" spans="1:8">
      <c r="D45" s="1142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2" orientation="landscape" useFirstPageNumber="1" r:id="rId1"/>
  <headerFooter alignWithMargins="0">
    <oddHeader>&amp;C&amp;"Arial,Normalny"-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372" customWidth="1"/>
    <col min="2" max="2" width="53.140625" style="372" customWidth="1"/>
    <col min="3" max="4" width="22.5703125" style="372" customWidth="1"/>
    <col min="5" max="5" width="22.7109375" style="372" customWidth="1"/>
    <col min="6" max="6" width="22.85546875" style="372" customWidth="1"/>
    <col min="7" max="16384" width="27.140625" style="372"/>
  </cols>
  <sheetData>
    <row r="1" spans="1:6" ht="15.75">
      <c r="A1" s="1576" t="s">
        <v>499</v>
      </c>
      <c r="B1" s="1576"/>
      <c r="C1" s="1576"/>
      <c r="D1" s="371"/>
    </row>
    <row r="4" spans="1:6" ht="15.75">
      <c r="A4" s="1577" t="s">
        <v>500</v>
      </c>
      <c r="B4" s="1577"/>
      <c r="C4" s="1577"/>
      <c r="D4" s="1577"/>
      <c r="E4" s="1577"/>
      <c r="F4" s="1577"/>
    </row>
    <row r="5" spans="1:6" ht="15">
      <c r="B5" s="374"/>
      <c r="C5" s="375"/>
      <c r="D5" s="375"/>
      <c r="E5" s="375"/>
      <c r="F5" s="375"/>
    </row>
    <row r="6" spans="1:6" ht="15.75">
      <c r="F6" s="376" t="s">
        <v>2</v>
      </c>
    </row>
    <row r="7" spans="1:6" ht="15">
      <c r="A7" s="377"/>
      <c r="B7" s="378"/>
      <c r="C7" s="379" t="s">
        <v>238</v>
      </c>
      <c r="D7" s="380" t="s">
        <v>501</v>
      </c>
      <c r="E7" s="381" t="s">
        <v>502</v>
      </c>
      <c r="F7" s="380" t="s">
        <v>503</v>
      </c>
    </row>
    <row r="8" spans="1:6" ht="15">
      <c r="A8" s="382"/>
      <c r="B8" s="383" t="s">
        <v>3</v>
      </c>
      <c r="C8" s="384" t="s">
        <v>239</v>
      </c>
      <c r="D8" s="384" t="s">
        <v>504</v>
      </c>
      <c r="E8" s="383" t="s">
        <v>505</v>
      </c>
      <c r="F8" s="384" t="s">
        <v>504</v>
      </c>
    </row>
    <row r="9" spans="1:6" ht="15">
      <c r="A9" s="385"/>
      <c r="B9" s="386"/>
      <c r="C9" s="384" t="s">
        <v>461</v>
      </c>
      <c r="D9" s="384"/>
      <c r="E9" s="387" t="s">
        <v>580</v>
      </c>
      <c r="F9" s="384" t="s">
        <v>506</v>
      </c>
    </row>
    <row r="10" spans="1:6" s="390" customFormat="1" ht="11.25">
      <c r="A10" s="1578" t="s">
        <v>467</v>
      </c>
      <c r="B10" s="1579"/>
      <c r="C10" s="388">
        <v>2</v>
      </c>
      <c r="D10" s="388">
        <v>3</v>
      </c>
      <c r="E10" s="389">
        <v>4</v>
      </c>
      <c r="F10" s="388">
        <v>5</v>
      </c>
    </row>
    <row r="11" spans="1:6" ht="24" customHeight="1">
      <c r="A11" s="1580" t="s">
        <v>507</v>
      </c>
      <c r="B11" s="1581"/>
      <c r="C11" s="391">
        <v>261723</v>
      </c>
      <c r="D11" s="414">
        <v>261723</v>
      </c>
      <c r="E11" s="415">
        <v>765</v>
      </c>
      <c r="F11" s="414">
        <v>260958</v>
      </c>
    </row>
    <row r="12" spans="1:6" ht="24" customHeight="1">
      <c r="A12" s="1574" t="s">
        <v>508</v>
      </c>
      <c r="B12" s="1575"/>
      <c r="C12" s="391">
        <v>23690856</v>
      </c>
      <c r="D12" s="414">
        <v>23690856</v>
      </c>
      <c r="E12" s="415">
        <v>1514373.098</v>
      </c>
      <c r="F12" s="414">
        <v>22176482.901999999</v>
      </c>
    </row>
    <row r="13" spans="1:6" ht="18" customHeight="1">
      <c r="A13" s="1584" t="s">
        <v>576</v>
      </c>
      <c r="B13" s="1585"/>
      <c r="C13" s="392" t="s">
        <v>4</v>
      </c>
      <c r="D13" s="416" t="s">
        <v>4</v>
      </c>
      <c r="E13" s="393" t="s">
        <v>4</v>
      </c>
      <c r="F13" s="414" t="s">
        <v>4</v>
      </c>
    </row>
    <row r="14" spans="1:6" ht="15.75" customHeight="1">
      <c r="A14" s="1584" t="s">
        <v>509</v>
      </c>
      <c r="B14" s="1585"/>
      <c r="C14" s="392">
        <v>11606689</v>
      </c>
      <c r="D14" s="416">
        <v>11606689</v>
      </c>
      <c r="E14" s="393">
        <v>937524.74800000002</v>
      </c>
      <c r="F14" s="416">
        <v>10669164.252</v>
      </c>
    </row>
    <row r="15" spans="1:6" ht="15.75" customHeight="1">
      <c r="A15" s="1584" t="s">
        <v>510</v>
      </c>
      <c r="B15" s="1585"/>
      <c r="C15" s="392">
        <v>224457</v>
      </c>
      <c r="D15" s="416">
        <v>224457</v>
      </c>
      <c r="E15" s="393">
        <v>7300</v>
      </c>
      <c r="F15" s="416">
        <v>217157</v>
      </c>
    </row>
    <row r="16" spans="1:6" ht="15.75" customHeight="1">
      <c r="A16" s="1584" t="s">
        <v>511</v>
      </c>
      <c r="B16" s="1585"/>
      <c r="C16" s="392">
        <v>3171845</v>
      </c>
      <c r="D16" s="416">
        <v>3171845</v>
      </c>
      <c r="E16" s="393">
        <v>206018.83600000001</v>
      </c>
      <c r="F16" s="416">
        <v>2965826.1639999999</v>
      </c>
    </row>
    <row r="17" spans="1:6" ht="15.75" customHeight="1">
      <c r="A17" s="1584" t="s">
        <v>512</v>
      </c>
      <c r="B17" s="1585"/>
      <c r="C17" s="392">
        <v>3696630</v>
      </c>
      <c r="D17" s="416">
        <v>3696630</v>
      </c>
      <c r="E17" s="393">
        <v>350675.08399999997</v>
      </c>
      <c r="F17" s="416">
        <v>3345954.9160000002</v>
      </c>
    </row>
    <row r="18" spans="1:6" ht="15.75" customHeight="1">
      <c r="A18" s="1584" t="s">
        <v>513</v>
      </c>
      <c r="B18" s="1585"/>
      <c r="C18" s="406"/>
      <c r="D18" s="416">
        <v>0</v>
      </c>
      <c r="E18" s="393">
        <v>0</v>
      </c>
      <c r="F18" s="416">
        <v>0</v>
      </c>
    </row>
    <row r="19" spans="1:6" ht="15.75" customHeight="1">
      <c r="A19" s="394" t="s">
        <v>514</v>
      </c>
      <c r="B19" s="395"/>
      <c r="C19" s="392">
        <v>4991235</v>
      </c>
      <c r="D19" s="416">
        <v>4991235</v>
      </c>
      <c r="E19" s="393">
        <v>12854.43</v>
      </c>
      <c r="F19" s="416">
        <v>4978380.57</v>
      </c>
    </row>
    <row r="20" spans="1:6" ht="5.25" customHeight="1">
      <c r="A20" s="1582" t="s">
        <v>4</v>
      </c>
      <c r="B20" s="1583"/>
      <c r="C20" s="413"/>
      <c r="D20" s="417"/>
      <c r="E20" s="418"/>
      <c r="F20" s="419" t="s">
        <v>4</v>
      </c>
    </row>
    <row r="21" spans="1:6" ht="9" customHeight="1">
      <c r="A21" s="373"/>
      <c r="B21" s="396"/>
      <c r="C21" s="397"/>
      <c r="D21" s="397"/>
      <c r="E21" s="398"/>
      <c r="F21" s="397"/>
    </row>
    <row r="22" spans="1:6" ht="15.75" hidden="1" customHeight="1">
      <c r="A22" s="399" t="s">
        <v>515</v>
      </c>
      <c r="B22" s="396"/>
      <c r="C22" s="397"/>
      <c r="D22" s="397"/>
      <c r="E22" s="398"/>
      <c r="F22" s="397"/>
    </row>
    <row r="23" spans="1:6" ht="15.75" hidden="1" customHeight="1">
      <c r="A23" s="399" t="s">
        <v>516</v>
      </c>
      <c r="B23" s="396"/>
      <c r="C23" s="397"/>
      <c r="D23" s="397"/>
      <c r="E23" s="398"/>
      <c r="F23" s="397"/>
    </row>
    <row r="24" spans="1:6" ht="15.75" hidden="1" customHeight="1">
      <c r="A24" s="399" t="s">
        <v>517</v>
      </c>
      <c r="B24" s="396"/>
      <c r="C24" s="397"/>
      <c r="D24" s="397"/>
      <c r="E24" s="398"/>
      <c r="F24" s="397"/>
    </row>
    <row r="25" spans="1:6" ht="15.75" hidden="1" customHeight="1">
      <c r="A25" s="399" t="s">
        <v>518</v>
      </c>
      <c r="B25" s="396"/>
      <c r="C25" s="397"/>
      <c r="D25" s="397"/>
      <c r="E25" s="398"/>
      <c r="F25" s="397"/>
    </row>
    <row r="26" spans="1:6" ht="17.25" customHeight="1"/>
    <row r="30" spans="1:6" ht="15">
      <c r="D30" s="484"/>
      <c r="E30" s="485"/>
    </row>
    <row r="36" spans="3:6" ht="15">
      <c r="C36" s="73"/>
      <c r="D36" s="73"/>
      <c r="E36" s="73"/>
      <c r="F36" s="73"/>
    </row>
  </sheetData>
  <mergeCells count="12">
    <mergeCell ref="A20:B20"/>
    <mergeCell ref="A13:B13"/>
    <mergeCell ref="A14:B14"/>
    <mergeCell ref="A15:B15"/>
    <mergeCell ref="A16:B16"/>
    <mergeCell ref="A17:B17"/>
    <mergeCell ref="A18:B18"/>
    <mergeCell ref="A12:B12"/>
    <mergeCell ref="A1:C1"/>
    <mergeCell ref="A4:F4"/>
    <mergeCell ref="A10:B10"/>
    <mergeCell ref="A11:B11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3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/>
  </sheetViews>
  <sheetFormatPr defaultRowHeight="12.75"/>
  <cols>
    <col min="1" max="1" width="4.5703125" style="303" customWidth="1"/>
    <col min="2" max="2" width="87.28515625" style="303" customWidth="1"/>
    <col min="3" max="4" width="20.7109375" style="303" customWidth="1"/>
    <col min="5" max="5" width="16.7109375" style="303" customWidth="1"/>
    <col min="6" max="6" width="3.85546875" style="303" customWidth="1"/>
    <col min="7" max="14" width="9.140625" style="303"/>
    <col min="15" max="15" width="19.28515625" style="303" customWidth="1"/>
    <col min="16" max="16" width="9.140625" style="303"/>
    <col min="17" max="17" width="25.42578125" style="303" customWidth="1"/>
    <col min="18" max="256" width="9.140625" style="303"/>
    <col min="257" max="257" width="4.5703125" style="303" customWidth="1"/>
    <col min="258" max="258" width="87.28515625" style="303" customWidth="1"/>
    <col min="259" max="260" width="20.7109375" style="303" customWidth="1"/>
    <col min="261" max="261" width="16.7109375" style="303" customWidth="1"/>
    <col min="262" max="262" width="3.85546875" style="303" customWidth="1"/>
    <col min="263" max="270" width="9.140625" style="303"/>
    <col min="271" max="271" width="19.28515625" style="303" customWidth="1"/>
    <col min="272" max="272" width="9.140625" style="303"/>
    <col min="273" max="273" width="25.42578125" style="303" customWidth="1"/>
    <col min="274" max="512" width="9.140625" style="303"/>
    <col min="513" max="513" width="4.5703125" style="303" customWidth="1"/>
    <col min="514" max="514" width="87.28515625" style="303" customWidth="1"/>
    <col min="515" max="516" width="20.7109375" style="303" customWidth="1"/>
    <col min="517" max="517" width="16.7109375" style="303" customWidth="1"/>
    <col min="518" max="518" width="3.85546875" style="303" customWidth="1"/>
    <col min="519" max="526" width="9.140625" style="303"/>
    <col min="527" max="527" width="19.28515625" style="303" customWidth="1"/>
    <col min="528" max="528" width="9.140625" style="303"/>
    <col min="529" max="529" width="25.42578125" style="303" customWidth="1"/>
    <col min="530" max="768" width="9.140625" style="303"/>
    <col min="769" max="769" width="4.5703125" style="303" customWidth="1"/>
    <col min="770" max="770" width="87.28515625" style="303" customWidth="1"/>
    <col min="771" max="772" width="20.7109375" style="303" customWidth="1"/>
    <col min="773" max="773" width="16.7109375" style="303" customWidth="1"/>
    <col min="774" max="774" width="3.85546875" style="303" customWidth="1"/>
    <col min="775" max="782" width="9.140625" style="303"/>
    <col min="783" max="783" width="19.28515625" style="303" customWidth="1"/>
    <col min="784" max="784" width="9.140625" style="303"/>
    <col min="785" max="785" width="25.42578125" style="303" customWidth="1"/>
    <col min="786" max="1024" width="9.140625" style="303"/>
    <col min="1025" max="1025" width="4.5703125" style="303" customWidth="1"/>
    <col min="1026" max="1026" width="87.28515625" style="303" customWidth="1"/>
    <col min="1027" max="1028" width="20.7109375" style="303" customWidth="1"/>
    <col min="1029" max="1029" width="16.7109375" style="303" customWidth="1"/>
    <col min="1030" max="1030" width="3.85546875" style="303" customWidth="1"/>
    <col min="1031" max="1038" width="9.140625" style="303"/>
    <col min="1039" max="1039" width="19.28515625" style="303" customWidth="1"/>
    <col min="1040" max="1040" width="9.140625" style="303"/>
    <col min="1041" max="1041" width="25.42578125" style="303" customWidth="1"/>
    <col min="1042" max="1280" width="9.140625" style="303"/>
    <col min="1281" max="1281" width="4.5703125" style="303" customWidth="1"/>
    <col min="1282" max="1282" width="87.28515625" style="303" customWidth="1"/>
    <col min="1283" max="1284" width="20.7109375" style="303" customWidth="1"/>
    <col min="1285" max="1285" width="16.7109375" style="303" customWidth="1"/>
    <col min="1286" max="1286" width="3.85546875" style="303" customWidth="1"/>
    <col min="1287" max="1294" width="9.140625" style="303"/>
    <col min="1295" max="1295" width="19.28515625" style="303" customWidth="1"/>
    <col min="1296" max="1296" width="9.140625" style="303"/>
    <col min="1297" max="1297" width="25.42578125" style="303" customWidth="1"/>
    <col min="1298" max="1536" width="9.140625" style="303"/>
    <col min="1537" max="1537" width="4.5703125" style="303" customWidth="1"/>
    <col min="1538" max="1538" width="87.28515625" style="303" customWidth="1"/>
    <col min="1539" max="1540" width="20.7109375" style="303" customWidth="1"/>
    <col min="1541" max="1541" width="16.7109375" style="303" customWidth="1"/>
    <col min="1542" max="1542" width="3.85546875" style="303" customWidth="1"/>
    <col min="1543" max="1550" width="9.140625" style="303"/>
    <col min="1551" max="1551" width="19.28515625" style="303" customWidth="1"/>
    <col min="1552" max="1552" width="9.140625" style="303"/>
    <col min="1553" max="1553" width="25.42578125" style="303" customWidth="1"/>
    <col min="1554" max="1792" width="9.140625" style="303"/>
    <col min="1793" max="1793" width="4.5703125" style="303" customWidth="1"/>
    <col min="1794" max="1794" width="87.28515625" style="303" customWidth="1"/>
    <col min="1795" max="1796" width="20.7109375" style="303" customWidth="1"/>
    <col min="1797" max="1797" width="16.7109375" style="303" customWidth="1"/>
    <col min="1798" max="1798" width="3.85546875" style="303" customWidth="1"/>
    <col min="1799" max="1806" width="9.140625" style="303"/>
    <col min="1807" max="1807" width="19.28515625" style="303" customWidth="1"/>
    <col min="1808" max="1808" width="9.140625" style="303"/>
    <col min="1809" max="1809" width="25.42578125" style="303" customWidth="1"/>
    <col min="1810" max="2048" width="9.140625" style="303"/>
    <col min="2049" max="2049" width="4.5703125" style="303" customWidth="1"/>
    <col min="2050" max="2050" width="87.28515625" style="303" customWidth="1"/>
    <col min="2051" max="2052" width="20.7109375" style="303" customWidth="1"/>
    <col min="2053" max="2053" width="16.7109375" style="303" customWidth="1"/>
    <col min="2054" max="2054" width="3.85546875" style="303" customWidth="1"/>
    <col min="2055" max="2062" width="9.140625" style="303"/>
    <col min="2063" max="2063" width="19.28515625" style="303" customWidth="1"/>
    <col min="2064" max="2064" width="9.140625" style="303"/>
    <col min="2065" max="2065" width="25.42578125" style="303" customWidth="1"/>
    <col min="2066" max="2304" width="9.140625" style="303"/>
    <col min="2305" max="2305" width="4.5703125" style="303" customWidth="1"/>
    <col min="2306" max="2306" width="87.28515625" style="303" customWidth="1"/>
    <col min="2307" max="2308" width="20.7109375" style="303" customWidth="1"/>
    <col min="2309" max="2309" width="16.7109375" style="303" customWidth="1"/>
    <col min="2310" max="2310" width="3.85546875" style="303" customWidth="1"/>
    <col min="2311" max="2318" width="9.140625" style="303"/>
    <col min="2319" max="2319" width="19.28515625" style="303" customWidth="1"/>
    <col min="2320" max="2320" width="9.140625" style="303"/>
    <col min="2321" max="2321" width="25.42578125" style="303" customWidth="1"/>
    <col min="2322" max="2560" width="9.140625" style="303"/>
    <col min="2561" max="2561" width="4.5703125" style="303" customWidth="1"/>
    <col min="2562" max="2562" width="87.28515625" style="303" customWidth="1"/>
    <col min="2563" max="2564" width="20.7109375" style="303" customWidth="1"/>
    <col min="2565" max="2565" width="16.7109375" style="303" customWidth="1"/>
    <col min="2566" max="2566" width="3.85546875" style="303" customWidth="1"/>
    <col min="2567" max="2574" width="9.140625" style="303"/>
    <col min="2575" max="2575" width="19.28515625" style="303" customWidth="1"/>
    <col min="2576" max="2576" width="9.140625" style="303"/>
    <col min="2577" max="2577" width="25.42578125" style="303" customWidth="1"/>
    <col min="2578" max="2816" width="9.140625" style="303"/>
    <col min="2817" max="2817" width="4.5703125" style="303" customWidth="1"/>
    <col min="2818" max="2818" width="87.28515625" style="303" customWidth="1"/>
    <col min="2819" max="2820" width="20.7109375" style="303" customWidth="1"/>
    <col min="2821" max="2821" width="16.7109375" style="303" customWidth="1"/>
    <col min="2822" max="2822" width="3.85546875" style="303" customWidth="1"/>
    <col min="2823" max="2830" width="9.140625" style="303"/>
    <col min="2831" max="2831" width="19.28515625" style="303" customWidth="1"/>
    <col min="2832" max="2832" width="9.140625" style="303"/>
    <col min="2833" max="2833" width="25.42578125" style="303" customWidth="1"/>
    <col min="2834" max="3072" width="9.140625" style="303"/>
    <col min="3073" max="3073" width="4.5703125" style="303" customWidth="1"/>
    <col min="3074" max="3074" width="87.28515625" style="303" customWidth="1"/>
    <col min="3075" max="3076" width="20.7109375" style="303" customWidth="1"/>
    <col min="3077" max="3077" width="16.7109375" style="303" customWidth="1"/>
    <col min="3078" max="3078" width="3.85546875" style="303" customWidth="1"/>
    <col min="3079" max="3086" width="9.140625" style="303"/>
    <col min="3087" max="3087" width="19.28515625" style="303" customWidth="1"/>
    <col min="3088" max="3088" width="9.140625" style="303"/>
    <col min="3089" max="3089" width="25.42578125" style="303" customWidth="1"/>
    <col min="3090" max="3328" width="9.140625" style="303"/>
    <col min="3329" max="3329" width="4.5703125" style="303" customWidth="1"/>
    <col min="3330" max="3330" width="87.28515625" style="303" customWidth="1"/>
    <col min="3331" max="3332" width="20.7109375" style="303" customWidth="1"/>
    <col min="3333" max="3333" width="16.7109375" style="303" customWidth="1"/>
    <col min="3334" max="3334" width="3.85546875" style="303" customWidth="1"/>
    <col min="3335" max="3342" width="9.140625" style="303"/>
    <col min="3343" max="3343" width="19.28515625" style="303" customWidth="1"/>
    <col min="3344" max="3344" width="9.140625" style="303"/>
    <col min="3345" max="3345" width="25.42578125" style="303" customWidth="1"/>
    <col min="3346" max="3584" width="9.140625" style="303"/>
    <col min="3585" max="3585" width="4.5703125" style="303" customWidth="1"/>
    <col min="3586" max="3586" width="87.28515625" style="303" customWidth="1"/>
    <col min="3587" max="3588" width="20.7109375" style="303" customWidth="1"/>
    <col min="3589" max="3589" width="16.7109375" style="303" customWidth="1"/>
    <col min="3590" max="3590" width="3.85546875" style="303" customWidth="1"/>
    <col min="3591" max="3598" width="9.140625" style="303"/>
    <col min="3599" max="3599" width="19.28515625" style="303" customWidth="1"/>
    <col min="3600" max="3600" width="9.140625" style="303"/>
    <col min="3601" max="3601" width="25.42578125" style="303" customWidth="1"/>
    <col min="3602" max="3840" width="9.140625" style="303"/>
    <col min="3841" max="3841" width="4.5703125" style="303" customWidth="1"/>
    <col min="3842" max="3842" width="87.28515625" style="303" customWidth="1"/>
    <col min="3843" max="3844" width="20.7109375" style="303" customWidth="1"/>
    <col min="3845" max="3845" width="16.7109375" style="303" customWidth="1"/>
    <col min="3846" max="3846" width="3.85546875" style="303" customWidth="1"/>
    <col min="3847" max="3854" width="9.140625" style="303"/>
    <col min="3855" max="3855" width="19.28515625" style="303" customWidth="1"/>
    <col min="3856" max="3856" width="9.140625" style="303"/>
    <col min="3857" max="3857" width="25.42578125" style="303" customWidth="1"/>
    <col min="3858" max="4096" width="9.140625" style="303"/>
    <col min="4097" max="4097" width="4.5703125" style="303" customWidth="1"/>
    <col min="4098" max="4098" width="87.28515625" style="303" customWidth="1"/>
    <col min="4099" max="4100" width="20.7109375" style="303" customWidth="1"/>
    <col min="4101" max="4101" width="16.7109375" style="303" customWidth="1"/>
    <col min="4102" max="4102" width="3.85546875" style="303" customWidth="1"/>
    <col min="4103" max="4110" width="9.140625" style="303"/>
    <col min="4111" max="4111" width="19.28515625" style="303" customWidth="1"/>
    <col min="4112" max="4112" width="9.140625" style="303"/>
    <col min="4113" max="4113" width="25.42578125" style="303" customWidth="1"/>
    <col min="4114" max="4352" width="9.140625" style="303"/>
    <col min="4353" max="4353" width="4.5703125" style="303" customWidth="1"/>
    <col min="4354" max="4354" width="87.28515625" style="303" customWidth="1"/>
    <col min="4355" max="4356" width="20.7109375" style="303" customWidth="1"/>
    <col min="4357" max="4357" width="16.7109375" style="303" customWidth="1"/>
    <col min="4358" max="4358" width="3.85546875" style="303" customWidth="1"/>
    <col min="4359" max="4366" width="9.140625" style="303"/>
    <col min="4367" max="4367" width="19.28515625" style="303" customWidth="1"/>
    <col min="4368" max="4368" width="9.140625" style="303"/>
    <col min="4369" max="4369" width="25.42578125" style="303" customWidth="1"/>
    <col min="4370" max="4608" width="9.140625" style="303"/>
    <col min="4609" max="4609" width="4.5703125" style="303" customWidth="1"/>
    <col min="4610" max="4610" width="87.28515625" style="303" customWidth="1"/>
    <col min="4611" max="4612" width="20.7109375" style="303" customWidth="1"/>
    <col min="4613" max="4613" width="16.7109375" style="303" customWidth="1"/>
    <col min="4614" max="4614" width="3.85546875" style="303" customWidth="1"/>
    <col min="4615" max="4622" width="9.140625" style="303"/>
    <col min="4623" max="4623" width="19.28515625" style="303" customWidth="1"/>
    <col min="4624" max="4624" width="9.140625" style="303"/>
    <col min="4625" max="4625" width="25.42578125" style="303" customWidth="1"/>
    <col min="4626" max="4864" width="9.140625" style="303"/>
    <col min="4865" max="4865" width="4.5703125" style="303" customWidth="1"/>
    <col min="4866" max="4866" width="87.28515625" style="303" customWidth="1"/>
    <col min="4867" max="4868" width="20.7109375" style="303" customWidth="1"/>
    <col min="4869" max="4869" width="16.7109375" style="303" customWidth="1"/>
    <col min="4870" max="4870" width="3.85546875" style="303" customWidth="1"/>
    <col min="4871" max="4878" width="9.140625" style="303"/>
    <col min="4879" max="4879" width="19.28515625" style="303" customWidth="1"/>
    <col min="4880" max="4880" width="9.140625" style="303"/>
    <col min="4881" max="4881" width="25.42578125" style="303" customWidth="1"/>
    <col min="4882" max="5120" width="9.140625" style="303"/>
    <col min="5121" max="5121" width="4.5703125" style="303" customWidth="1"/>
    <col min="5122" max="5122" width="87.28515625" style="303" customWidth="1"/>
    <col min="5123" max="5124" width="20.7109375" style="303" customWidth="1"/>
    <col min="5125" max="5125" width="16.7109375" style="303" customWidth="1"/>
    <col min="5126" max="5126" width="3.85546875" style="303" customWidth="1"/>
    <col min="5127" max="5134" width="9.140625" style="303"/>
    <col min="5135" max="5135" width="19.28515625" style="303" customWidth="1"/>
    <col min="5136" max="5136" width="9.140625" style="303"/>
    <col min="5137" max="5137" width="25.42578125" style="303" customWidth="1"/>
    <col min="5138" max="5376" width="9.140625" style="303"/>
    <col min="5377" max="5377" width="4.5703125" style="303" customWidth="1"/>
    <col min="5378" max="5378" width="87.28515625" style="303" customWidth="1"/>
    <col min="5379" max="5380" width="20.7109375" style="303" customWidth="1"/>
    <col min="5381" max="5381" width="16.7109375" style="303" customWidth="1"/>
    <col min="5382" max="5382" width="3.85546875" style="303" customWidth="1"/>
    <col min="5383" max="5390" width="9.140625" style="303"/>
    <col min="5391" max="5391" width="19.28515625" style="303" customWidth="1"/>
    <col min="5392" max="5392" width="9.140625" style="303"/>
    <col min="5393" max="5393" width="25.42578125" style="303" customWidth="1"/>
    <col min="5394" max="5632" width="9.140625" style="303"/>
    <col min="5633" max="5633" width="4.5703125" style="303" customWidth="1"/>
    <col min="5634" max="5634" width="87.28515625" style="303" customWidth="1"/>
    <col min="5635" max="5636" width="20.7109375" style="303" customWidth="1"/>
    <col min="5637" max="5637" width="16.7109375" style="303" customWidth="1"/>
    <col min="5638" max="5638" width="3.85546875" style="303" customWidth="1"/>
    <col min="5639" max="5646" width="9.140625" style="303"/>
    <col min="5647" max="5647" width="19.28515625" style="303" customWidth="1"/>
    <col min="5648" max="5648" width="9.140625" style="303"/>
    <col min="5649" max="5649" width="25.42578125" style="303" customWidth="1"/>
    <col min="5650" max="5888" width="9.140625" style="303"/>
    <col min="5889" max="5889" width="4.5703125" style="303" customWidth="1"/>
    <col min="5890" max="5890" width="87.28515625" style="303" customWidth="1"/>
    <col min="5891" max="5892" width="20.7109375" style="303" customWidth="1"/>
    <col min="5893" max="5893" width="16.7109375" style="303" customWidth="1"/>
    <col min="5894" max="5894" width="3.85546875" style="303" customWidth="1"/>
    <col min="5895" max="5902" width="9.140625" style="303"/>
    <col min="5903" max="5903" width="19.28515625" style="303" customWidth="1"/>
    <col min="5904" max="5904" width="9.140625" style="303"/>
    <col min="5905" max="5905" width="25.42578125" style="303" customWidth="1"/>
    <col min="5906" max="6144" width="9.140625" style="303"/>
    <col min="6145" max="6145" width="4.5703125" style="303" customWidth="1"/>
    <col min="6146" max="6146" width="87.28515625" style="303" customWidth="1"/>
    <col min="6147" max="6148" width="20.7109375" style="303" customWidth="1"/>
    <col min="6149" max="6149" width="16.7109375" style="303" customWidth="1"/>
    <col min="6150" max="6150" width="3.85546875" style="303" customWidth="1"/>
    <col min="6151" max="6158" width="9.140625" style="303"/>
    <col min="6159" max="6159" width="19.28515625" style="303" customWidth="1"/>
    <col min="6160" max="6160" width="9.140625" style="303"/>
    <col min="6161" max="6161" width="25.42578125" style="303" customWidth="1"/>
    <col min="6162" max="6400" width="9.140625" style="303"/>
    <col min="6401" max="6401" width="4.5703125" style="303" customWidth="1"/>
    <col min="6402" max="6402" width="87.28515625" style="303" customWidth="1"/>
    <col min="6403" max="6404" width="20.7109375" style="303" customWidth="1"/>
    <col min="6405" max="6405" width="16.7109375" style="303" customWidth="1"/>
    <col min="6406" max="6406" width="3.85546875" style="303" customWidth="1"/>
    <col min="6407" max="6414" width="9.140625" style="303"/>
    <col min="6415" max="6415" width="19.28515625" style="303" customWidth="1"/>
    <col min="6416" max="6416" width="9.140625" style="303"/>
    <col min="6417" max="6417" width="25.42578125" style="303" customWidth="1"/>
    <col min="6418" max="6656" width="9.140625" style="303"/>
    <col min="6657" max="6657" width="4.5703125" style="303" customWidth="1"/>
    <col min="6658" max="6658" width="87.28515625" style="303" customWidth="1"/>
    <col min="6659" max="6660" width="20.7109375" style="303" customWidth="1"/>
    <col min="6661" max="6661" width="16.7109375" style="303" customWidth="1"/>
    <col min="6662" max="6662" width="3.85546875" style="303" customWidth="1"/>
    <col min="6663" max="6670" width="9.140625" style="303"/>
    <col min="6671" max="6671" width="19.28515625" style="303" customWidth="1"/>
    <col min="6672" max="6672" width="9.140625" style="303"/>
    <col min="6673" max="6673" width="25.42578125" style="303" customWidth="1"/>
    <col min="6674" max="6912" width="9.140625" style="303"/>
    <col min="6913" max="6913" width="4.5703125" style="303" customWidth="1"/>
    <col min="6914" max="6914" width="87.28515625" style="303" customWidth="1"/>
    <col min="6915" max="6916" width="20.7109375" style="303" customWidth="1"/>
    <col min="6917" max="6917" width="16.7109375" style="303" customWidth="1"/>
    <col min="6918" max="6918" width="3.85546875" style="303" customWidth="1"/>
    <col min="6919" max="6926" width="9.140625" style="303"/>
    <col min="6927" max="6927" width="19.28515625" style="303" customWidth="1"/>
    <col min="6928" max="6928" width="9.140625" style="303"/>
    <col min="6929" max="6929" width="25.42578125" style="303" customWidth="1"/>
    <col min="6930" max="7168" width="9.140625" style="303"/>
    <col min="7169" max="7169" width="4.5703125" style="303" customWidth="1"/>
    <col min="7170" max="7170" width="87.28515625" style="303" customWidth="1"/>
    <col min="7171" max="7172" width="20.7109375" style="303" customWidth="1"/>
    <col min="7173" max="7173" width="16.7109375" style="303" customWidth="1"/>
    <col min="7174" max="7174" width="3.85546875" style="303" customWidth="1"/>
    <col min="7175" max="7182" width="9.140625" style="303"/>
    <col min="7183" max="7183" width="19.28515625" style="303" customWidth="1"/>
    <col min="7184" max="7184" width="9.140625" style="303"/>
    <col min="7185" max="7185" width="25.42578125" style="303" customWidth="1"/>
    <col min="7186" max="7424" width="9.140625" style="303"/>
    <col min="7425" max="7425" width="4.5703125" style="303" customWidth="1"/>
    <col min="7426" max="7426" width="87.28515625" style="303" customWidth="1"/>
    <col min="7427" max="7428" width="20.7109375" style="303" customWidth="1"/>
    <col min="7429" max="7429" width="16.7109375" style="303" customWidth="1"/>
    <col min="7430" max="7430" width="3.85546875" style="303" customWidth="1"/>
    <col min="7431" max="7438" width="9.140625" style="303"/>
    <col min="7439" max="7439" width="19.28515625" style="303" customWidth="1"/>
    <col min="7440" max="7440" width="9.140625" style="303"/>
    <col min="7441" max="7441" width="25.42578125" style="303" customWidth="1"/>
    <col min="7442" max="7680" width="9.140625" style="303"/>
    <col min="7681" max="7681" width="4.5703125" style="303" customWidth="1"/>
    <col min="7682" max="7682" width="87.28515625" style="303" customWidth="1"/>
    <col min="7683" max="7684" width="20.7109375" style="303" customWidth="1"/>
    <col min="7685" max="7685" width="16.7109375" style="303" customWidth="1"/>
    <col min="7686" max="7686" width="3.85546875" style="303" customWidth="1"/>
    <col min="7687" max="7694" width="9.140625" style="303"/>
    <col min="7695" max="7695" width="19.28515625" style="303" customWidth="1"/>
    <col min="7696" max="7696" width="9.140625" style="303"/>
    <col min="7697" max="7697" width="25.42578125" style="303" customWidth="1"/>
    <col min="7698" max="7936" width="9.140625" style="303"/>
    <col min="7937" max="7937" width="4.5703125" style="303" customWidth="1"/>
    <col min="7938" max="7938" width="87.28515625" style="303" customWidth="1"/>
    <col min="7939" max="7940" width="20.7109375" style="303" customWidth="1"/>
    <col min="7941" max="7941" width="16.7109375" style="303" customWidth="1"/>
    <col min="7942" max="7942" width="3.85546875" style="303" customWidth="1"/>
    <col min="7943" max="7950" width="9.140625" style="303"/>
    <col min="7951" max="7951" width="19.28515625" style="303" customWidth="1"/>
    <col min="7952" max="7952" width="9.140625" style="303"/>
    <col min="7953" max="7953" width="25.42578125" style="303" customWidth="1"/>
    <col min="7954" max="8192" width="9.140625" style="303"/>
    <col min="8193" max="8193" width="4.5703125" style="303" customWidth="1"/>
    <col min="8194" max="8194" width="87.28515625" style="303" customWidth="1"/>
    <col min="8195" max="8196" width="20.7109375" style="303" customWidth="1"/>
    <col min="8197" max="8197" width="16.7109375" style="303" customWidth="1"/>
    <col min="8198" max="8198" width="3.85546875" style="303" customWidth="1"/>
    <col min="8199" max="8206" width="9.140625" style="303"/>
    <col min="8207" max="8207" width="19.28515625" style="303" customWidth="1"/>
    <col min="8208" max="8208" width="9.140625" style="303"/>
    <col min="8209" max="8209" width="25.42578125" style="303" customWidth="1"/>
    <col min="8210" max="8448" width="9.140625" style="303"/>
    <col min="8449" max="8449" width="4.5703125" style="303" customWidth="1"/>
    <col min="8450" max="8450" width="87.28515625" style="303" customWidth="1"/>
    <col min="8451" max="8452" width="20.7109375" style="303" customWidth="1"/>
    <col min="8453" max="8453" width="16.7109375" style="303" customWidth="1"/>
    <col min="8454" max="8454" width="3.85546875" style="303" customWidth="1"/>
    <col min="8455" max="8462" width="9.140625" style="303"/>
    <col min="8463" max="8463" width="19.28515625" style="303" customWidth="1"/>
    <col min="8464" max="8464" width="9.140625" style="303"/>
    <col min="8465" max="8465" width="25.42578125" style="303" customWidth="1"/>
    <col min="8466" max="8704" width="9.140625" style="303"/>
    <col min="8705" max="8705" width="4.5703125" style="303" customWidth="1"/>
    <col min="8706" max="8706" width="87.28515625" style="303" customWidth="1"/>
    <col min="8707" max="8708" width="20.7109375" style="303" customWidth="1"/>
    <col min="8709" max="8709" width="16.7109375" style="303" customWidth="1"/>
    <col min="8710" max="8710" width="3.85546875" style="303" customWidth="1"/>
    <col min="8711" max="8718" width="9.140625" style="303"/>
    <col min="8719" max="8719" width="19.28515625" style="303" customWidth="1"/>
    <col min="8720" max="8720" width="9.140625" style="303"/>
    <col min="8721" max="8721" width="25.42578125" style="303" customWidth="1"/>
    <col min="8722" max="8960" width="9.140625" style="303"/>
    <col min="8961" max="8961" width="4.5703125" style="303" customWidth="1"/>
    <col min="8962" max="8962" width="87.28515625" style="303" customWidth="1"/>
    <col min="8963" max="8964" width="20.7109375" style="303" customWidth="1"/>
    <col min="8965" max="8965" width="16.7109375" style="303" customWidth="1"/>
    <col min="8966" max="8966" width="3.85546875" style="303" customWidth="1"/>
    <col min="8967" max="8974" width="9.140625" style="303"/>
    <col min="8975" max="8975" width="19.28515625" style="303" customWidth="1"/>
    <col min="8976" max="8976" width="9.140625" style="303"/>
    <col min="8977" max="8977" width="25.42578125" style="303" customWidth="1"/>
    <col min="8978" max="9216" width="9.140625" style="303"/>
    <col min="9217" max="9217" width="4.5703125" style="303" customWidth="1"/>
    <col min="9218" max="9218" width="87.28515625" style="303" customWidth="1"/>
    <col min="9219" max="9220" width="20.7109375" style="303" customWidth="1"/>
    <col min="9221" max="9221" width="16.7109375" style="303" customWidth="1"/>
    <col min="9222" max="9222" width="3.85546875" style="303" customWidth="1"/>
    <col min="9223" max="9230" width="9.140625" style="303"/>
    <col min="9231" max="9231" width="19.28515625" style="303" customWidth="1"/>
    <col min="9232" max="9232" width="9.140625" style="303"/>
    <col min="9233" max="9233" width="25.42578125" style="303" customWidth="1"/>
    <col min="9234" max="9472" width="9.140625" style="303"/>
    <col min="9473" max="9473" width="4.5703125" style="303" customWidth="1"/>
    <col min="9474" max="9474" width="87.28515625" style="303" customWidth="1"/>
    <col min="9475" max="9476" width="20.7109375" style="303" customWidth="1"/>
    <col min="9477" max="9477" width="16.7109375" style="303" customWidth="1"/>
    <col min="9478" max="9478" width="3.85546875" style="303" customWidth="1"/>
    <col min="9479" max="9486" width="9.140625" style="303"/>
    <col min="9487" max="9487" width="19.28515625" style="303" customWidth="1"/>
    <col min="9488" max="9488" width="9.140625" style="303"/>
    <col min="9489" max="9489" width="25.42578125" style="303" customWidth="1"/>
    <col min="9490" max="9728" width="9.140625" style="303"/>
    <col min="9729" max="9729" width="4.5703125" style="303" customWidth="1"/>
    <col min="9730" max="9730" width="87.28515625" style="303" customWidth="1"/>
    <col min="9731" max="9732" width="20.7109375" style="303" customWidth="1"/>
    <col min="9733" max="9733" width="16.7109375" style="303" customWidth="1"/>
    <col min="9734" max="9734" width="3.85546875" style="303" customWidth="1"/>
    <col min="9735" max="9742" width="9.140625" style="303"/>
    <col min="9743" max="9743" width="19.28515625" style="303" customWidth="1"/>
    <col min="9744" max="9744" width="9.140625" style="303"/>
    <col min="9745" max="9745" width="25.42578125" style="303" customWidth="1"/>
    <col min="9746" max="9984" width="9.140625" style="303"/>
    <col min="9985" max="9985" width="4.5703125" style="303" customWidth="1"/>
    <col min="9986" max="9986" width="87.28515625" style="303" customWidth="1"/>
    <col min="9987" max="9988" width="20.7109375" style="303" customWidth="1"/>
    <col min="9989" max="9989" width="16.7109375" style="303" customWidth="1"/>
    <col min="9990" max="9990" width="3.85546875" style="303" customWidth="1"/>
    <col min="9991" max="9998" width="9.140625" style="303"/>
    <col min="9999" max="9999" width="19.28515625" style="303" customWidth="1"/>
    <col min="10000" max="10000" width="9.140625" style="303"/>
    <col min="10001" max="10001" width="25.42578125" style="303" customWidth="1"/>
    <col min="10002" max="10240" width="9.140625" style="303"/>
    <col min="10241" max="10241" width="4.5703125" style="303" customWidth="1"/>
    <col min="10242" max="10242" width="87.28515625" style="303" customWidth="1"/>
    <col min="10243" max="10244" width="20.7109375" style="303" customWidth="1"/>
    <col min="10245" max="10245" width="16.7109375" style="303" customWidth="1"/>
    <col min="10246" max="10246" width="3.85546875" style="303" customWidth="1"/>
    <col min="10247" max="10254" width="9.140625" style="303"/>
    <col min="10255" max="10255" width="19.28515625" style="303" customWidth="1"/>
    <col min="10256" max="10256" width="9.140625" style="303"/>
    <col min="10257" max="10257" width="25.42578125" style="303" customWidth="1"/>
    <col min="10258" max="10496" width="9.140625" style="303"/>
    <col min="10497" max="10497" width="4.5703125" style="303" customWidth="1"/>
    <col min="10498" max="10498" width="87.28515625" style="303" customWidth="1"/>
    <col min="10499" max="10500" width="20.7109375" style="303" customWidth="1"/>
    <col min="10501" max="10501" width="16.7109375" style="303" customWidth="1"/>
    <col min="10502" max="10502" width="3.85546875" style="303" customWidth="1"/>
    <col min="10503" max="10510" width="9.140625" style="303"/>
    <col min="10511" max="10511" width="19.28515625" style="303" customWidth="1"/>
    <col min="10512" max="10512" width="9.140625" style="303"/>
    <col min="10513" max="10513" width="25.42578125" style="303" customWidth="1"/>
    <col min="10514" max="10752" width="9.140625" style="303"/>
    <col min="10753" max="10753" width="4.5703125" style="303" customWidth="1"/>
    <col min="10754" max="10754" width="87.28515625" style="303" customWidth="1"/>
    <col min="10755" max="10756" width="20.7109375" style="303" customWidth="1"/>
    <col min="10757" max="10757" width="16.7109375" style="303" customWidth="1"/>
    <col min="10758" max="10758" width="3.85546875" style="303" customWidth="1"/>
    <col min="10759" max="10766" width="9.140625" style="303"/>
    <col min="10767" max="10767" width="19.28515625" style="303" customWidth="1"/>
    <col min="10768" max="10768" width="9.140625" style="303"/>
    <col min="10769" max="10769" width="25.42578125" style="303" customWidth="1"/>
    <col min="10770" max="11008" width="9.140625" style="303"/>
    <col min="11009" max="11009" width="4.5703125" style="303" customWidth="1"/>
    <col min="11010" max="11010" width="87.28515625" style="303" customWidth="1"/>
    <col min="11011" max="11012" width="20.7109375" style="303" customWidth="1"/>
    <col min="11013" max="11013" width="16.7109375" style="303" customWidth="1"/>
    <col min="11014" max="11014" width="3.85546875" style="303" customWidth="1"/>
    <col min="11015" max="11022" width="9.140625" style="303"/>
    <col min="11023" max="11023" width="19.28515625" style="303" customWidth="1"/>
    <col min="11024" max="11024" width="9.140625" style="303"/>
    <col min="11025" max="11025" width="25.42578125" style="303" customWidth="1"/>
    <col min="11026" max="11264" width="9.140625" style="303"/>
    <col min="11265" max="11265" width="4.5703125" style="303" customWidth="1"/>
    <col min="11266" max="11266" width="87.28515625" style="303" customWidth="1"/>
    <col min="11267" max="11268" width="20.7109375" style="303" customWidth="1"/>
    <col min="11269" max="11269" width="16.7109375" style="303" customWidth="1"/>
    <col min="11270" max="11270" width="3.85546875" style="303" customWidth="1"/>
    <col min="11271" max="11278" width="9.140625" style="303"/>
    <col min="11279" max="11279" width="19.28515625" style="303" customWidth="1"/>
    <col min="11280" max="11280" width="9.140625" style="303"/>
    <col min="11281" max="11281" width="25.42578125" style="303" customWidth="1"/>
    <col min="11282" max="11520" width="9.140625" style="303"/>
    <col min="11521" max="11521" width="4.5703125" style="303" customWidth="1"/>
    <col min="11522" max="11522" width="87.28515625" style="303" customWidth="1"/>
    <col min="11523" max="11524" width="20.7109375" style="303" customWidth="1"/>
    <col min="11525" max="11525" width="16.7109375" style="303" customWidth="1"/>
    <col min="11526" max="11526" width="3.85546875" style="303" customWidth="1"/>
    <col min="11527" max="11534" width="9.140625" style="303"/>
    <col min="11535" max="11535" width="19.28515625" style="303" customWidth="1"/>
    <col min="11536" max="11536" width="9.140625" style="303"/>
    <col min="11537" max="11537" width="25.42578125" style="303" customWidth="1"/>
    <col min="11538" max="11776" width="9.140625" style="303"/>
    <col min="11777" max="11777" width="4.5703125" style="303" customWidth="1"/>
    <col min="11778" max="11778" width="87.28515625" style="303" customWidth="1"/>
    <col min="11779" max="11780" width="20.7109375" style="303" customWidth="1"/>
    <col min="11781" max="11781" width="16.7109375" style="303" customWidth="1"/>
    <col min="11782" max="11782" width="3.85546875" style="303" customWidth="1"/>
    <col min="11783" max="11790" width="9.140625" style="303"/>
    <col min="11791" max="11791" width="19.28515625" style="303" customWidth="1"/>
    <col min="11792" max="11792" width="9.140625" style="303"/>
    <col min="11793" max="11793" width="25.42578125" style="303" customWidth="1"/>
    <col min="11794" max="12032" width="9.140625" style="303"/>
    <col min="12033" max="12033" width="4.5703125" style="303" customWidth="1"/>
    <col min="12034" max="12034" width="87.28515625" style="303" customWidth="1"/>
    <col min="12035" max="12036" width="20.7109375" style="303" customWidth="1"/>
    <col min="12037" max="12037" width="16.7109375" style="303" customWidth="1"/>
    <col min="12038" max="12038" width="3.85546875" style="303" customWidth="1"/>
    <col min="12039" max="12046" width="9.140625" style="303"/>
    <col min="12047" max="12047" width="19.28515625" style="303" customWidth="1"/>
    <col min="12048" max="12048" width="9.140625" style="303"/>
    <col min="12049" max="12049" width="25.42578125" style="303" customWidth="1"/>
    <col min="12050" max="12288" width="9.140625" style="303"/>
    <col min="12289" max="12289" width="4.5703125" style="303" customWidth="1"/>
    <col min="12290" max="12290" width="87.28515625" style="303" customWidth="1"/>
    <col min="12291" max="12292" width="20.7109375" style="303" customWidth="1"/>
    <col min="12293" max="12293" width="16.7109375" style="303" customWidth="1"/>
    <col min="12294" max="12294" width="3.85546875" style="303" customWidth="1"/>
    <col min="12295" max="12302" width="9.140625" style="303"/>
    <col min="12303" max="12303" width="19.28515625" style="303" customWidth="1"/>
    <col min="12304" max="12304" width="9.140625" style="303"/>
    <col min="12305" max="12305" width="25.42578125" style="303" customWidth="1"/>
    <col min="12306" max="12544" width="9.140625" style="303"/>
    <col min="12545" max="12545" width="4.5703125" style="303" customWidth="1"/>
    <col min="12546" max="12546" width="87.28515625" style="303" customWidth="1"/>
    <col min="12547" max="12548" width="20.7109375" style="303" customWidth="1"/>
    <col min="12549" max="12549" width="16.7109375" style="303" customWidth="1"/>
    <col min="12550" max="12550" width="3.85546875" style="303" customWidth="1"/>
    <col min="12551" max="12558" width="9.140625" style="303"/>
    <col min="12559" max="12559" width="19.28515625" style="303" customWidth="1"/>
    <col min="12560" max="12560" width="9.140625" style="303"/>
    <col min="12561" max="12561" width="25.42578125" style="303" customWidth="1"/>
    <col min="12562" max="12800" width="9.140625" style="303"/>
    <col min="12801" max="12801" width="4.5703125" style="303" customWidth="1"/>
    <col min="12802" max="12802" width="87.28515625" style="303" customWidth="1"/>
    <col min="12803" max="12804" width="20.7109375" style="303" customWidth="1"/>
    <col min="12805" max="12805" width="16.7109375" style="303" customWidth="1"/>
    <col min="12806" max="12806" width="3.85546875" style="303" customWidth="1"/>
    <col min="12807" max="12814" width="9.140625" style="303"/>
    <col min="12815" max="12815" width="19.28515625" style="303" customWidth="1"/>
    <col min="12816" max="12816" width="9.140625" style="303"/>
    <col min="12817" max="12817" width="25.42578125" style="303" customWidth="1"/>
    <col min="12818" max="13056" width="9.140625" style="303"/>
    <col min="13057" max="13057" width="4.5703125" style="303" customWidth="1"/>
    <col min="13058" max="13058" width="87.28515625" style="303" customWidth="1"/>
    <col min="13059" max="13060" width="20.7109375" style="303" customWidth="1"/>
    <col min="13061" max="13061" width="16.7109375" style="303" customWidth="1"/>
    <col min="13062" max="13062" width="3.85546875" style="303" customWidth="1"/>
    <col min="13063" max="13070" width="9.140625" style="303"/>
    <col min="13071" max="13071" width="19.28515625" style="303" customWidth="1"/>
    <col min="13072" max="13072" width="9.140625" style="303"/>
    <col min="13073" max="13073" width="25.42578125" style="303" customWidth="1"/>
    <col min="13074" max="13312" width="9.140625" style="303"/>
    <col min="13313" max="13313" width="4.5703125" style="303" customWidth="1"/>
    <col min="13314" max="13314" width="87.28515625" style="303" customWidth="1"/>
    <col min="13315" max="13316" width="20.7109375" style="303" customWidth="1"/>
    <col min="13317" max="13317" width="16.7109375" style="303" customWidth="1"/>
    <col min="13318" max="13318" width="3.85546875" style="303" customWidth="1"/>
    <col min="13319" max="13326" width="9.140625" style="303"/>
    <col min="13327" max="13327" width="19.28515625" style="303" customWidth="1"/>
    <col min="13328" max="13328" width="9.140625" style="303"/>
    <col min="13329" max="13329" width="25.42578125" style="303" customWidth="1"/>
    <col min="13330" max="13568" width="9.140625" style="303"/>
    <col min="13569" max="13569" width="4.5703125" style="303" customWidth="1"/>
    <col min="13570" max="13570" width="87.28515625" style="303" customWidth="1"/>
    <col min="13571" max="13572" width="20.7109375" style="303" customWidth="1"/>
    <col min="13573" max="13573" width="16.7109375" style="303" customWidth="1"/>
    <col min="13574" max="13574" width="3.85546875" style="303" customWidth="1"/>
    <col min="13575" max="13582" width="9.140625" style="303"/>
    <col min="13583" max="13583" width="19.28515625" style="303" customWidth="1"/>
    <col min="13584" max="13584" width="9.140625" style="303"/>
    <col min="13585" max="13585" width="25.42578125" style="303" customWidth="1"/>
    <col min="13586" max="13824" width="9.140625" style="303"/>
    <col min="13825" max="13825" width="4.5703125" style="303" customWidth="1"/>
    <col min="13826" max="13826" width="87.28515625" style="303" customWidth="1"/>
    <col min="13827" max="13828" width="20.7109375" style="303" customWidth="1"/>
    <col min="13829" max="13829" width="16.7109375" style="303" customWidth="1"/>
    <col min="13830" max="13830" width="3.85546875" style="303" customWidth="1"/>
    <col min="13831" max="13838" width="9.140625" style="303"/>
    <col min="13839" max="13839" width="19.28515625" style="303" customWidth="1"/>
    <col min="13840" max="13840" width="9.140625" style="303"/>
    <col min="13841" max="13841" width="25.42578125" style="303" customWidth="1"/>
    <col min="13842" max="14080" width="9.140625" style="303"/>
    <col min="14081" max="14081" width="4.5703125" style="303" customWidth="1"/>
    <col min="14082" max="14082" width="87.28515625" style="303" customWidth="1"/>
    <col min="14083" max="14084" width="20.7109375" style="303" customWidth="1"/>
    <col min="14085" max="14085" width="16.7109375" style="303" customWidth="1"/>
    <col min="14086" max="14086" width="3.85546875" style="303" customWidth="1"/>
    <col min="14087" max="14094" width="9.140625" style="303"/>
    <col min="14095" max="14095" width="19.28515625" style="303" customWidth="1"/>
    <col min="14096" max="14096" width="9.140625" style="303"/>
    <col min="14097" max="14097" width="25.42578125" style="303" customWidth="1"/>
    <col min="14098" max="14336" width="9.140625" style="303"/>
    <col min="14337" max="14337" width="4.5703125" style="303" customWidth="1"/>
    <col min="14338" max="14338" width="87.28515625" style="303" customWidth="1"/>
    <col min="14339" max="14340" width="20.7109375" style="303" customWidth="1"/>
    <col min="14341" max="14341" width="16.7109375" style="303" customWidth="1"/>
    <col min="14342" max="14342" width="3.85546875" style="303" customWidth="1"/>
    <col min="14343" max="14350" width="9.140625" style="303"/>
    <col min="14351" max="14351" width="19.28515625" style="303" customWidth="1"/>
    <col min="14352" max="14352" width="9.140625" style="303"/>
    <col min="14353" max="14353" width="25.42578125" style="303" customWidth="1"/>
    <col min="14354" max="14592" width="9.140625" style="303"/>
    <col min="14593" max="14593" width="4.5703125" style="303" customWidth="1"/>
    <col min="14594" max="14594" width="87.28515625" style="303" customWidth="1"/>
    <col min="14595" max="14596" width="20.7109375" style="303" customWidth="1"/>
    <col min="14597" max="14597" width="16.7109375" style="303" customWidth="1"/>
    <col min="14598" max="14598" width="3.85546875" style="303" customWidth="1"/>
    <col min="14599" max="14606" width="9.140625" style="303"/>
    <col min="14607" max="14607" width="19.28515625" style="303" customWidth="1"/>
    <col min="14608" max="14608" width="9.140625" style="303"/>
    <col min="14609" max="14609" width="25.42578125" style="303" customWidth="1"/>
    <col min="14610" max="14848" width="9.140625" style="303"/>
    <col min="14849" max="14849" width="4.5703125" style="303" customWidth="1"/>
    <col min="14850" max="14850" width="87.28515625" style="303" customWidth="1"/>
    <col min="14851" max="14852" width="20.7109375" style="303" customWidth="1"/>
    <col min="14853" max="14853" width="16.7109375" style="303" customWidth="1"/>
    <col min="14854" max="14854" width="3.85546875" style="303" customWidth="1"/>
    <col min="14855" max="14862" width="9.140625" style="303"/>
    <col min="14863" max="14863" width="19.28515625" style="303" customWidth="1"/>
    <col min="14864" max="14864" width="9.140625" style="303"/>
    <col min="14865" max="14865" width="25.42578125" style="303" customWidth="1"/>
    <col min="14866" max="15104" width="9.140625" style="303"/>
    <col min="15105" max="15105" width="4.5703125" style="303" customWidth="1"/>
    <col min="15106" max="15106" width="87.28515625" style="303" customWidth="1"/>
    <col min="15107" max="15108" width="20.7109375" style="303" customWidth="1"/>
    <col min="15109" max="15109" width="16.7109375" style="303" customWidth="1"/>
    <col min="15110" max="15110" width="3.85546875" style="303" customWidth="1"/>
    <col min="15111" max="15118" width="9.140625" style="303"/>
    <col min="15119" max="15119" width="19.28515625" style="303" customWidth="1"/>
    <col min="15120" max="15120" width="9.140625" style="303"/>
    <col min="15121" max="15121" width="25.42578125" style="303" customWidth="1"/>
    <col min="15122" max="15360" width="9.140625" style="303"/>
    <col min="15361" max="15361" width="4.5703125" style="303" customWidth="1"/>
    <col min="15362" max="15362" width="87.28515625" style="303" customWidth="1"/>
    <col min="15363" max="15364" width="20.7109375" style="303" customWidth="1"/>
    <col min="15365" max="15365" width="16.7109375" style="303" customWidth="1"/>
    <col min="15366" max="15366" width="3.85546875" style="303" customWidth="1"/>
    <col min="15367" max="15374" width="9.140625" style="303"/>
    <col min="15375" max="15375" width="19.28515625" style="303" customWidth="1"/>
    <col min="15376" max="15376" width="9.140625" style="303"/>
    <col min="15377" max="15377" width="25.42578125" style="303" customWidth="1"/>
    <col min="15378" max="15616" width="9.140625" style="303"/>
    <col min="15617" max="15617" width="4.5703125" style="303" customWidth="1"/>
    <col min="15618" max="15618" width="87.28515625" style="303" customWidth="1"/>
    <col min="15619" max="15620" width="20.7109375" style="303" customWidth="1"/>
    <col min="15621" max="15621" width="16.7109375" style="303" customWidth="1"/>
    <col min="15622" max="15622" width="3.85546875" style="303" customWidth="1"/>
    <col min="15623" max="15630" width="9.140625" style="303"/>
    <col min="15631" max="15631" width="19.28515625" style="303" customWidth="1"/>
    <col min="15632" max="15632" width="9.140625" style="303"/>
    <col min="15633" max="15633" width="25.42578125" style="303" customWidth="1"/>
    <col min="15634" max="15872" width="9.140625" style="303"/>
    <col min="15873" max="15873" width="4.5703125" style="303" customWidth="1"/>
    <col min="15874" max="15874" width="87.28515625" style="303" customWidth="1"/>
    <col min="15875" max="15876" width="20.7109375" style="303" customWidth="1"/>
    <col min="15877" max="15877" width="16.7109375" style="303" customWidth="1"/>
    <col min="15878" max="15878" width="3.85546875" style="303" customWidth="1"/>
    <col min="15879" max="15886" width="9.140625" style="303"/>
    <col min="15887" max="15887" width="19.28515625" style="303" customWidth="1"/>
    <col min="15888" max="15888" width="9.140625" style="303"/>
    <col min="15889" max="15889" width="25.42578125" style="303" customWidth="1"/>
    <col min="15890" max="16128" width="9.140625" style="303"/>
    <col min="16129" max="16129" width="4.5703125" style="303" customWidth="1"/>
    <col min="16130" max="16130" width="87.28515625" style="303" customWidth="1"/>
    <col min="16131" max="16132" width="20.7109375" style="303" customWidth="1"/>
    <col min="16133" max="16133" width="16.7109375" style="303" customWidth="1"/>
    <col min="16134" max="16134" width="3.85546875" style="303" customWidth="1"/>
    <col min="16135" max="16142" width="9.140625" style="303"/>
    <col min="16143" max="16143" width="19.28515625" style="303" customWidth="1"/>
    <col min="16144" max="16144" width="9.140625" style="303"/>
    <col min="16145" max="16145" width="25.42578125" style="303" customWidth="1"/>
    <col min="16146" max="16384" width="9.140625" style="303"/>
  </cols>
  <sheetData>
    <row r="1" spans="1:17" ht="15.75">
      <c r="A1" s="300" t="s">
        <v>552</v>
      </c>
      <c r="B1" s="727"/>
    </row>
    <row r="2" spans="1:17" ht="17.25" customHeight="1">
      <c r="A2" s="1586" t="s">
        <v>4</v>
      </c>
      <c r="B2" s="1586"/>
      <c r="C2" s="1586"/>
      <c r="D2" s="1586"/>
      <c r="E2" s="1586"/>
    </row>
    <row r="3" spans="1:17" ht="17.25" customHeight="1">
      <c r="A3" s="1586" t="s">
        <v>680</v>
      </c>
      <c r="B3" s="1586"/>
      <c r="C3" s="1586"/>
      <c r="D3" s="1586"/>
      <c r="E3" s="1586"/>
    </row>
    <row r="4" spans="1:17" ht="17.25" customHeight="1">
      <c r="B4" s="308"/>
      <c r="C4" s="308"/>
      <c r="D4" s="302"/>
      <c r="E4" s="302"/>
    </row>
    <row r="5" spans="1:17" ht="20.25" customHeight="1">
      <c r="B5" s="308"/>
      <c r="C5" s="308"/>
      <c r="D5" s="309"/>
      <c r="E5" s="728" t="s">
        <v>681</v>
      </c>
    </row>
    <row r="6" spans="1:17" ht="17.25" customHeight="1">
      <c r="A6" s="729"/>
      <c r="B6" s="730"/>
      <c r="C6" s="731" t="s">
        <v>238</v>
      </c>
      <c r="D6" s="1587" t="s">
        <v>240</v>
      </c>
      <c r="E6" s="732" t="s">
        <v>241</v>
      </c>
    </row>
    <row r="7" spans="1:17" ht="12.75" customHeight="1">
      <c r="A7" s="334" t="s">
        <v>682</v>
      </c>
      <c r="B7" s="733" t="s">
        <v>3</v>
      </c>
      <c r="C7" s="734" t="s">
        <v>239</v>
      </c>
      <c r="D7" s="1588"/>
      <c r="E7" s="735" t="s">
        <v>4</v>
      </c>
    </row>
    <row r="8" spans="1:17" ht="14.25" customHeight="1">
      <c r="A8" s="736"/>
      <c r="B8" s="737"/>
      <c r="C8" s="738" t="s">
        <v>683</v>
      </c>
      <c r="D8" s="1589"/>
      <c r="E8" s="739" t="s">
        <v>684</v>
      </c>
      <c r="F8" s="324"/>
    </row>
    <row r="9" spans="1:17" s="328" customFormat="1" ht="9.75" customHeight="1">
      <c r="A9" s="326" t="s">
        <v>467</v>
      </c>
      <c r="B9" s="326">
        <v>2</v>
      </c>
      <c r="C9" s="740">
        <v>3</v>
      </c>
      <c r="D9" s="741">
        <v>4</v>
      </c>
      <c r="E9" s="327">
        <v>5</v>
      </c>
    </row>
    <row r="10" spans="1:17" ht="30" customHeight="1">
      <c r="A10" s="742" t="s">
        <v>586</v>
      </c>
      <c r="B10" s="743" t="s">
        <v>685</v>
      </c>
      <c r="C10" s="744">
        <v>355705.40500000003</v>
      </c>
      <c r="D10" s="744">
        <v>62020.290262819974</v>
      </c>
      <c r="E10" s="745">
        <v>0.17435858266708085</v>
      </c>
      <c r="Q10" s="746"/>
    </row>
    <row r="11" spans="1:17" ht="12.75" customHeight="1">
      <c r="A11" s="747"/>
      <c r="B11" s="748" t="s">
        <v>686</v>
      </c>
      <c r="C11" s="749">
        <v>0</v>
      </c>
      <c r="D11" s="750">
        <v>0</v>
      </c>
      <c r="E11" s="751"/>
      <c r="Q11" s="746"/>
    </row>
    <row r="12" spans="1:17" s="324" customFormat="1" ht="24" customHeight="1">
      <c r="A12" s="752"/>
      <c r="B12" s="753" t="s">
        <v>687</v>
      </c>
      <c r="C12" s="754">
        <v>331672.63699999999</v>
      </c>
      <c r="D12" s="755">
        <v>58529.171270459985</v>
      </c>
      <c r="E12" s="756">
        <v>0.1764666865493037</v>
      </c>
      <c r="Q12" s="757"/>
    </row>
    <row r="13" spans="1:17" s="324" customFormat="1" ht="12.75" customHeight="1">
      <c r="A13" s="752"/>
      <c r="B13" s="748" t="s">
        <v>688</v>
      </c>
      <c r="C13" s="754"/>
      <c r="D13" s="755"/>
      <c r="E13" s="756"/>
      <c r="Q13" s="757"/>
    </row>
    <row r="14" spans="1:17" ht="16.5" customHeight="1">
      <c r="A14" s="747"/>
      <c r="B14" s="335" t="s">
        <v>689</v>
      </c>
      <c r="C14" s="758">
        <v>237913.98199999999</v>
      </c>
      <c r="D14" s="759">
        <v>42376.166947659985</v>
      </c>
      <c r="E14" s="760">
        <v>0.1781154961613815</v>
      </c>
      <c r="Q14" s="746"/>
    </row>
    <row r="15" spans="1:17" ht="17.100000000000001" customHeight="1">
      <c r="A15" s="747"/>
      <c r="B15" s="761" t="s">
        <v>690</v>
      </c>
      <c r="C15" s="758">
        <v>70000</v>
      </c>
      <c r="D15" s="759">
        <v>10762.271984180001</v>
      </c>
      <c r="E15" s="760">
        <v>0.15374674263114288</v>
      </c>
      <c r="Q15" s="746"/>
    </row>
    <row r="16" spans="1:17" ht="16.5" customHeight="1">
      <c r="A16" s="747"/>
      <c r="B16" s="335" t="s">
        <v>691</v>
      </c>
      <c r="C16" s="758">
        <v>32400</v>
      </c>
      <c r="D16" s="759">
        <v>5585.9118040899994</v>
      </c>
      <c r="E16" s="760">
        <v>0.17240468531141973</v>
      </c>
      <c r="Q16" s="762"/>
    </row>
    <row r="17" spans="1:17" ht="16.5" customHeight="1">
      <c r="A17" s="747"/>
      <c r="B17" s="763" t="s">
        <v>692</v>
      </c>
      <c r="C17" s="758">
        <v>55500</v>
      </c>
      <c r="D17" s="759">
        <v>9540.4432673399988</v>
      </c>
      <c r="E17" s="760">
        <v>0.17189987869081078</v>
      </c>
      <c r="Q17" s="764"/>
    </row>
    <row r="18" spans="1:17" ht="16.5" customHeight="1">
      <c r="A18" s="747"/>
      <c r="B18" s="763" t="s">
        <v>693</v>
      </c>
      <c r="C18" s="758">
        <v>4568.6549999999997</v>
      </c>
      <c r="D18" s="759">
        <v>745.13888205000001</v>
      </c>
      <c r="E18" s="760">
        <v>0.16309808511476573</v>
      </c>
      <c r="Q18" s="764"/>
    </row>
    <row r="19" spans="1:17" s="324" customFormat="1" ht="16.5" customHeight="1">
      <c r="A19" s="752"/>
      <c r="B19" s="753" t="s">
        <v>694</v>
      </c>
      <c r="C19" s="754">
        <v>21908.68</v>
      </c>
      <c r="D19" s="755">
        <v>3461.6264460200005</v>
      </c>
      <c r="E19" s="756">
        <v>0.15800251069530435</v>
      </c>
    </row>
    <row r="20" spans="1:17" ht="17.100000000000001" customHeight="1">
      <c r="A20" s="747"/>
      <c r="B20" s="763" t="s">
        <v>695</v>
      </c>
      <c r="C20" s="758">
        <v>3787</v>
      </c>
      <c r="D20" s="759">
        <v>620.20138157000008</v>
      </c>
      <c r="E20" s="760">
        <v>0.16377115964351732</v>
      </c>
      <c r="O20" s="765"/>
      <c r="Q20" s="765"/>
    </row>
    <row r="21" spans="1:17" ht="24" customHeight="1">
      <c r="A21" s="747"/>
      <c r="B21" s="753" t="s">
        <v>696</v>
      </c>
      <c r="C21" s="754">
        <v>2124.0880000000002</v>
      </c>
      <c r="D21" s="755">
        <v>29.492546340000001</v>
      </c>
      <c r="E21" s="756">
        <v>1.388480436780397E-2</v>
      </c>
      <c r="Q21" s="765">
        <f>SUM(Q20:Q20)</f>
        <v>0</v>
      </c>
    </row>
    <row r="22" spans="1:17" ht="17.100000000000001" customHeight="1">
      <c r="A22" s="766" t="s">
        <v>4</v>
      </c>
      <c r="B22" s="763" t="s">
        <v>697</v>
      </c>
      <c r="C22" s="758">
        <v>152.05799999999999</v>
      </c>
      <c r="D22" s="759">
        <v>10.721212470000001</v>
      </c>
      <c r="E22" s="760">
        <v>7.0507388430730386E-2</v>
      </c>
      <c r="F22" s="331"/>
      <c r="O22" s="765"/>
    </row>
    <row r="23" spans="1:17" ht="17.100000000000001" customHeight="1">
      <c r="A23" s="334"/>
      <c r="B23" s="763" t="s">
        <v>698</v>
      </c>
      <c r="C23" s="758">
        <v>1972.03</v>
      </c>
      <c r="D23" s="759">
        <v>18.771333869999999</v>
      </c>
      <c r="E23" s="760">
        <v>9.5187871736231184E-3</v>
      </c>
      <c r="F23" s="331"/>
    </row>
    <row r="24" spans="1:17" ht="24" customHeight="1">
      <c r="A24" s="766" t="s">
        <v>609</v>
      </c>
      <c r="B24" s="767" t="s">
        <v>699</v>
      </c>
      <c r="C24" s="754">
        <v>397197.40500000003</v>
      </c>
      <c r="D24" s="755">
        <v>57559.540073090015</v>
      </c>
      <c r="E24" s="756">
        <v>0.14491418964101743</v>
      </c>
      <c r="F24" s="331"/>
    </row>
    <row r="25" spans="1:17" ht="12.75" customHeight="1">
      <c r="A25" s="747"/>
      <c r="B25" s="748" t="s">
        <v>688</v>
      </c>
      <c r="C25" s="758"/>
      <c r="D25" s="755"/>
      <c r="E25" s="756"/>
      <c r="F25" s="331"/>
    </row>
    <row r="26" spans="1:17" ht="17.100000000000001" customHeight="1">
      <c r="A26" s="747"/>
      <c r="B26" s="335" t="s">
        <v>700</v>
      </c>
      <c r="C26" s="768">
        <v>30700</v>
      </c>
      <c r="D26" s="759">
        <v>4016.5666869899997</v>
      </c>
      <c r="E26" s="760">
        <v>0.13083279110716611</v>
      </c>
      <c r="F26" s="331"/>
    </row>
    <row r="27" spans="1:17" ht="17.100000000000001" customHeight="1">
      <c r="A27" s="747"/>
      <c r="B27" s="335" t="s">
        <v>701</v>
      </c>
      <c r="C27" s="768">
        <v>19643.623</v>
      </c>
      <c r="D27" s="759">
        <v>2783.7434977200001</v>
      </c>
      <c r="E27" s="760">
        <v>0.14171232555827407</v>
      </c>
      <c r="F27" s="331"/>
      <c r="O27" s="303">
        <f>SUM(O25:O26)</f>
        <v>0</v>
      </c>
    </row>
    <row r="28" spans="1:17" ht="17.100000000000001" customHeight="1">
      <c r="A28" s="747"/>
      <c r="B28" s="769" t="s">
        <v>702</v>
      </c>
      <c r="C28" s="768">
        <v>17565.683000000001</v>
      </c>
      <c r="D28" s="759">
        <v>2485.0533602800001</v>
      </c>
      <c r="E28" s="760">
        <v>0.14147206005482393</v>
      </c>
      <c r="F28" s="331"/>
    </row>
    <row r="29" spans="1:17" ht="17.100000000000001" customHeight="1">
      <c r="A29" s="747"/>
      <c r="B29" s="770" t="s">
        <v>703</v>
      </c>
      <c r="C29" s="768">
        <v>46637.722999999998</v>
      </c>
      <c r="D29" s="759">
        <v>3044.01735444</v>
      </c>
      <c r="E29" s="760">
        <v>6.526942480532337E-2</v>
      </c>
      <c r="F29" s="331"/>
    </row>
    <row r="30" spans="1:17" ht="17.100000000000001" customHeight="1">
      <c r="A30" s="771"/>
      <c r="B30" s="772" t="s">
        <v>704</v>
      </c>
      <c r="C30" s="773">
        <v>56444.714999999997</v>
      </c>
      <c r="D30" s="774">
        <v>15329.509185999999</v>
      </c>
      <c r="E30" s="775">
        <v>0.27158449087748959</v>
      </c>
    </row>
    <row r="34" spans="1:6">
      <c r="A34" s="61"/>
      <c r="B34" s="61"/>
      <c r="C34" s="61"/>
      <c r="D34" s="61"/>
      <c r="E34" s="61"/>
      <c r="F34" s="776"/>
    </row>
    <row r="35" spans="1:6">
      <c r="A35" s="61"/>
      <c r="B35" s="61"/>
      <c r="C35" s="61"/>
      <c r="D35" s="61"/>
      <c r="E35" s="61"/>
      <c r="F35" s="776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5" fitToHeight="0" orientation="landscape" useFirstPageNumber="1" r:id="rId1"/>
  <headerFooter alignWithMargins="0">
    <oddHeader>&amp;C&amp;11-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>
      <selection activeCell="B8" sqref="B8"/>
    </sheetView>
  </sheetViews>
  <sheetFormatPr defaultColWidth="11.42578125" defaultRowHeight="15"/>
  <cols>
    <col min="1" max="1" width="17.5703125" style="426" customWidth="1"/>
    <col min="2" max="2" width="70.42578125" style="426" customWidth="1"/>
    <col min="3" max="3" width="16.28515625" style="426" customWidth="1"/>
    <col min="4" max="4" width="35.28515625" style="426" customWidth="1"/>
    <col min="5" max="5" width="16.5703125" style="426" customWidth="1"/>
    <col min="6" max="253" width="12.5703125" style="426" customWidth="1"/>
    <col min="254" max="256" width="11.42578125" style="426"/>
    <col min="257" max="257" width="17.5703125" style="426" customWidth="1"/>
    <col min="258" max="258" width="70.42578125" style="426" customWidth="1"/>
    <col min="259" max="259" width="16.28515625" style="426" customWidth="1"/>
    <col min="260" max="260" width="35.28515625" style="426" customWidth="1"/>
    <col min="261" max="261" width="16.5703125" style="426" customWidth="1"/>
    <col min="262" max="509" width="12.5703125" style="426" customWidth="1"/>
    <col min="510" max="512" width="11.42578125" style="426"/>
    <col min="513" max="513" width="17.5703125" style="426" customWidth="1"/>
    <col min="514" max="514" width="70.42578125" style="426" customWidth="1"/>
    <col min="515" max="515" width="16.28515625" style="426" customWidth="1"/>
    <col min="516" max="516" width="35.28515625" style="426" customWidth="1"/>
    <col min="517" max="517" width="16.5703125" style="426" customWidth="1"/>
    <col min="518" max="765" width="12.5703125" style="426" customWidth="1"/>
    <col min="766" max="768" width="11.42578125" style="426"/>
    <col min="769" max="769" width="17.5703125" style="426" customWidth="1"/>
    <col min="770" max="770" width="70.42578125" style="426" customWidth="1"/>
    <col min="771" max="771" width="16.28515625" style="426" customWidth="1"/>
    <col min="772" max="772" width="35.28515625" style="426" customWidth="1"/>
    <col min="773" max="773" width="16.5703125" style="426" customWidth="1"/>
    <col min="774" max="1021" width="12.5703125" style="426" customWidth="1"/>
    <col min="1022" max="1024" width="11.42578125" style="426"/>
    <col min="1025" max="1025" width="17.5703125" style="426" customWidth="1"/>
    <col min="1026" max="1026" width="70.42578125" style="426" customWidth="1"/>
    <col min="1027" max="1027" width="16.28515625" style="426" customWidth="1"/>
    <col min="1028" max="1028" width="35.28515625" style="426" customWidth="1"/>
    <col min="1029" max="1029" width="16.5703125" style="426" customWidth="1"/>
    <col min="1030" max="1277" width="12.5703125" style="426" customWidth="1"/>
    <col min="1278" max="1280" width="11.42578125" style="426"/>
    <col min="1281" max="1281" width="17.5703125" style="426" customWidth="1"/>
    <col min="1282" max="1282" width="70.42578125" style="426" customWidth="1"/>
    <col min="1283" max="1283" width="16.28515625" style="426" customWidth="1"/>
    <col min="1284" max="1284" width="35.28515625" style="426" customWidth="1"/>
    <col min="1285" max="1285" width="16.5703125" style="426" customWidth="1"/>
    <col min="1286" max="1533" width="12.5703125" style="426" customWidth="1"/>
    <col min="1534" max="1536" width="11.42578125" style="426"/>
    <col min="1537" max="1537" width="17.5703125" style="426" customWidth="1"/>
    <col min="1538" max="1538" width="70.42578125" style="426" customWidth="1"/>
    <col min="1539" max="1539" width="16.28515625" style="426" customWidth="1"/>
    <col min="1540" max="1540" width="35.28515625" style="426" customWidth="1"/>
    <col min="1541" max="1541" width="16.5703125" style="426" customWidth="1"/>
    <col min="1542" max="1789" width="12.5703125" style="426" customWidth="1"/>
    <col min="1790" max="1792" width="11.42578125" style="426"/>
    <col min="1793" max="1793" width="17.5703125" style="426" customWidth="1"/>
    <col min="1794" max="1794" width="70.42578125" style="426" customWidth="1"/>
    <col min="1795" max="1795" width="16.28515625" style="426" customWidth="1"/>
    <col min="1796" max="1796" width="35.28515625" style="426" customWidth="1"/>
    <col min="1797" max="1797" width="16.5703125" style="426" customWidth="1"/>
    <col min="1798" max="2045" width="12.5703125" style="426" customWidth="1"/>
    <col min="2046" max="2048" width="11.42578125" style="426"/>
    <col min="2049" max="2049" width="17.5703125" style="426" customWidth="1"/>
    <col min="2050" max="2050" width="70.42578125" style="426" customWidth="1"/>
    <col min="2051" max="2051" width="16.28515625" style="426" customWidth="1"/>
    <col min="2052" max="2052" width="35.28515625" style="426" customWidth="1"/>
    <col min="2053" max="2053" width="16.5703125" style="426" customWidth="1"/>
    <col min="2054" max="2301" width="12.5703125" style="426" customWidth="1"/>
    <col min="2302" max="2304" width="11.42578125" style="426"/>
    <col min="2305" max="2305" width="17.5703125" style="426" customWidth="1"/>
    <col min="2306" max="2306" width="70.42578125" style="426" customWidth="1"/>
    <col min="2307" max="2307" width="16.28515625" style="426" customWidth="1"/>
    <col min="2308" max="2308" width="35.28515625" style="426" customWidth="1"/>
    <col min="2309" max="2309" width="16.5703125" style="426" customWidth="1"/>
    <col min="2310" max="2557" width="12.5703125" style="426" customWidth="1"/>
    <col min="2558" max="2560" width="11.42578125" style="426"/>
    <col min="2561" max="2561" width="17.5703125" style="426" customWidth="1"/>
    <col min="2562" max="2562" width="70.42578125" style="426" customWidth="1"/>
    <col min="2563" max="2563" width="16.28515625" style="426" customWidth="1"/>
    <col min="2564" max="2564" width="35.28515625" style="426" customWidth="1"/>
    <col min="2565" max="2565" width="16.5703125" style="426" customWidth="1"/>
    <col min="2566" max="2813" width="12.5703125" style="426" customWidth="1"/>
    <col min="2814" max="2816" width="11.42578125" style="426"/>
    <col min="2817" max="2817" width="17.5703125" style="426" customWidth="1"/>
    <col min="2818" max="2818" width="70.42578125" style="426" customWidth="1"/>
    <col min="2819" max="2819" width="16.28515625" style="426" customWidth="1"/>
    <col min="2820" max="2820" width="35.28515625" style="426" customWidth="1"/>
    <col min="2821" max="2821" width="16.5703125" style="426" customWidth="1"/>
    <col min="2822" max="3069" width="12.5703125" style="426" customWidth="1"/>
    <col min="3070" max="3072" width="11.42578125" style="426"/>
    <col min="3073" max="3073" width="17.5703125" style="426" customWidth="1"/>
    <col min="3074" max="3074" width="70.42578125" style="426" customWidth="1"/>
    <col min="3075" max="3075" width="16.28515625" style="426" customWidth="1"/>
    <col min="3076" max="3076" width="35.28515625" style="426" customWidth="1"/>
    <col min="3077" max="3077" width="16.5703125" style="426" customWidth="1"/>
    <col min="3078" max="3325" width="12.5703125" style="426" customWidth="1"/>
    <col min="3326" max="3328" width="11.42578125" style="426"/>
    <col min="3329" max="3329" width="17.5703125" style="426" customWidth="1"/>
    <col min="3330" max="3330" width="70.42578125" style="426" customWidth="1"/>
    <col min="3331" max="3331" width="16.28515625" style="426" customWidth="1"/>
    <col min="3332" max="3332" width="35.28515625" style="426" customWidth="1"/>
    <col min="3333" max="3333" width="16.5703125" style="426" customWidth="1"/>
    <col min="3334" max="3581" width="12.5703125" style="426" customWidth="1"/>
    <col min="3582" max="3584" width="11.42578125" style="426"/>
    <col min="3585" max="3585" width="17.5703125" style="426" customWidth="1"/>
    <col min="3586" max="3586" width="70.42578125" style="426" customWidth="1"/>
    <col min="3587" max="3587" width="16.28515625" style="426" customWidth="1"/>
    <col min="3588" max="3588" width="35.28515625" style="426" customWidth="1"/>
    <col min="3589" max="3589" width="16.5703125" style="426" customWidth="1"/>
    <col min="3590" max="3837" width="12.5703125" style="426" customWidth="1"/>
    <col min="3838" max="3840" width="11.42578125" style="426"/>
    <col min="3841" max="3841" width="17.5703125" style="426" customWidth="1"/>
    <col min="3842" max="3842" width="70.42578125" style="426" customWidth="1"/>
    <col min="3843" max="3843" width="16.28515625" style="426" customWidth="1"/>
    <col min="3844" max="3844" width="35.28515625" style="426" customWidth="1"/>
    <col min="3845" max="3845" width="16.5703125" style="426" customWidth="1"/>
    <col min="3846" max="4093" width="12.5703125" style="426" customWidth="1"/>
    <col min="4094" max="4096" width="11.42578125" style="426"/>
    <col min="4097" max="4097" width="17.5703125" style="426" customWidth="1"/>
    <col min="4098" max="4098" width="70.42578125" style="426" customWidth="1"/>
    <col min="4099" max="4099" width="16.28515625" style="426" customWidth="1"/>
    <col min="4100" max="4100" width="35.28515625" style="426" customWidth="1"/>
    <col min="4101" max="4101" width="16.5703125" style="426" customWidth="1"/>
    <col min="4102" max="4349" width="12.5703125" style="426" customWidth="1"/>
    <col min="4350" max="4352" width="11.42578125" style="426"/>
    <col min="4353" max="4353" width="17.5703125" style="426" customWidth="1"/>
    <col min="4354" max="4354" width="70.42578125" style="426" customWidth="1"/>
    <col min="4355" max="4355" width="16.28515625" style="426" customWidth="1"/>
    <col min="4356" max="4356" width="35.28515625" style="426" customWidth="1"/>
    <col min="4357" max="4357" width="16.5703125" style="426" customWidth="1"/>
    <col min="4358" max="4605" width="12.5703125" style="426" customWidth="1"/>
    <col min="4606" max="4608" width="11.42578125" style="426"/>
    <col min="4609" max="4609" width="17.5703125" style="426" customWidth="1"/>
    <col min="4610" max="4610" width="70.42578125" style="426" customWidth="1"/>
    <col min="4611" max="4611" width="16.28515625" style="426" customWidth="1"/>
    <col min="4612" max="4612" width="35.28515625" style="426" customWidth="1"/>
    <col min="4613" max="4613" width="16.5703125" style="426" customWidth="1"/>
    <col min="4614" max="4861" width="12.5703125" style="426" customWidth="1"/>
    <col min="4862" max="4864" width="11.42578125" style="426"/>
    <col min="4865" max="4865" width="17.5703125" style="426" customWidth="1"/>
    <col min="4866" max="4866" width="70.42578125" style="426" customWidth="1"/>
    <col min="4867" max="4867" width="16.28515625" style="426" customWidth="1"/>
    <col min="4868" max="4868" width="35.28515625" style="426" customWidth="1"/>
    <col min="4869" max="4869" width="16.5703125" style="426" customWidth="1"/>
    <col min="4870" max="5117" width="12.5703125" style="426" customWidth="1"/>
    <col min="5118" max="5120" width="11.42578125" style="426"/>
    <col min="5121" max="5121" width="17.5703125" style="426" customWidth="1"/>
    <col min="5122" max="5122" width="70.42578125" style="426" customWidth="1"/>
    <col min="5123" max="5123" width="16.28515625" style="426" customWidth="1"/>
    <col min="5124" max="5124" width="35.28515625" style="426" customWidth="1"/>
    <col min="5125" max="5125" width="16.5703125" style="426" customWidth="1"/>
    <col min="5126" max="5373" width="12.5703125" style="426" customWidth="1"/>
    <col min="5374" max="5376" width="11.42578125" style="426"/>
    <col min="5377" max="5377" width="17.5703125" style="426" customWidth="1"/>
    <col min="5378" max="5378" width="70.42578125" style="426" customWidth="1"/>
    <col min="5379" max="5379" width="16.28515625" style="426" customWidth="1"/>
    <col min="5380" max="5380" width="35.28515625" style="426" customWidth="1"/>
    <col min="5381" max="5381" width="16.5703125" style="426" customWidth="1"/>
    <col min="5382" max="5629" width="12.5703125" style="426" customWidth="1"/>
    <col min="5630" max="5632" width="11.42578125" style="426"/>
    <col min="5633" max="5633" width="17.5703125" style="426" customWidth="1"/>
    <col min="5634" max="5634" width="70.42578125" style="426" customWidth="1"/>
    <col min="5635" max="5635" width="16.28515625" style="426" customWidth="1"/>
    <col min="5636" max="5636" width="35.28515625" style="426" customWidth="1"/>
    <col min="5637" max="5637" width="16.5703125" style="426" customWidth="1"/>
    <col min="5638" max="5885" width="12.5703125" style="426" customWidth="1"/>
    <col min="5886" max="5888" width="11.42578125" style="426"/>
    <col min="5889" max="5889" width="17.5703125" style="426" customWidth="1"/>
    <col min="5890" max="5890" width="70.42578125" style="426" customWidth="1"/>
    <col min="5891" max="5891" width="16.28515625" style="426" customWidth="1"/>
    <col min="5892" max="5892" width="35.28515625" style="426" customWidth="1"/>
    <col min="5893" max="5893" width="16.5703125" style="426" customWidth="1"/>
    <col min="5894" max="6141" width="12.5703125" style="426" customWidth="1"/>
    <col min="6142" max="6144" width="11.42578125" style="426"/>
    <col min="6145" max="6145" width="17.5703125" style="426" customWidth="1"/>
    <col min="6146" max="6146" width="70.42578125" style="426" customWidth="1"/>
    <col min="6147" max="6147" width="16.28515625" style="426" customWidth="1"/>
    <col min="6148" max="6148" width="35.28515625" style="426" customWidth="1"/>
    <col min="6149" max="6149" width="16.5703125" style="426" customWidth="1"/>
    <col min="6150" max="6397" width="12.5703125" style="426" customWidth="1"/>
    <col min="6398" max="6400" width="11.42578125" style="426"/>
    <col min="6401" max="6401" width="17.5703125" style="426" customWidth="1"/>
    <col min="6402" max="6402" width="70.42578125" style="426" customWidth="1"/>
    <col min="6403" max="6403" width="16.28515625" style="426" customWidth="1"/>
    <col min="6404" max="6404" width="35.28515625" style="426" customWidth="1"/>
    <col min="6405" max="6405" width="16.5703125" style="426" customWidth="1"/>
    <col min="6406" max="6653" width="12.5703125" style="426" customWidth="1"/>
    <col min="6654" max="6656" width="11.42578125" style="426"/>
    <col min="6657" max="6657" width="17.5703125" style="426" customWidth="1"/>
    <col min="6658" max="6658" width="70.42578125" style="426" customWidth="1"/>
    <col min="6659" max="6659" width="16.28515625" style="426" customWidth="1"/>
    <col min="6660" max="6660" width="35.28515625" style="426" customWidth="1"/>
    <col min="6661" max="6661" width="16.5703125" style="426" customWidth="1"/>
    <col min="6662" max="6909" width="12.5703125" style="426" customWidth="1"/>
    <col min="6910" max="6912" width="11.42578125" style="426"/>
    <col min="6913" max="6913" width="17.5703125" style="426" customWidth="1"/>
    <col min="6914" max="6914" width="70.42578125" style="426" customWidth="1"/>
    <col min="6915" max="6915" width="16.28515625" style="426" customWidth="1"/>
    <col min="6916" max="6916" width="35.28515625" style="426" customWidth="1"/>
    <col min="6917" max="6917" width="16.5703125" style="426" customWidth="1"/>
    <col min="6918" max="7165" width="12.5703125" style="426" customWidth="1"/>
    <col min="7166" max="7168" width="11.42578125" style="426"/>
    <col min="7169" max="7169" width="17.5703125" style="426" customWidth="1"/>
    <col min="7170" max="7170" width="70.42578125" style="426" customWidth="1"/>
    <col min="7171" max="7171" width="16.28515625" style="426" customWidth="1"/>
    <col min="7172" max="7172" width="35.28515625" style="426" customWidth="1"/>
    <col min="7173" max="7173" width="16.5703125" style="426" customWidth="1"/>
    <col min="7174" max="7421" width="12.5703125" style="426" customWidth="1"/>
    <col min="7422" max="7424" width="11.42578125" style="426"/>
    <col min="7425" max="7425" width="17.5703125" style="426" customWidth="1"/>
    <col min="7426" max="7426" width="70.42578125" style="426" customWidth="1"/>
    <col min="7427" max="7427" width="16.28515625" style="426" customWidth="1"/>
    <col min="7428" max="7428" width="35.28515625" style="426" customWidth="1"/>
    <col min="7429" max="7429" width="16.5703125" style="426" customWidth="1"/>
    <col min="7430" max="7677" width="12.5703125" style="426" customWidth="1"/>
    <col min="7678" max="7680" width="11.42578125" style="426"/>
    <col min="7681" max="7681" width="17.5703125" style="426" customWidth="1"/>
    <col min="7682" max="7682" width="70.42578125" style="426" customWidth="1"/>
    <col min="7683" max="7683" width="16.28515625" style="426" customWidth="1"/>
    <col min="7684" max="7684" width="35.28515625" style="426" customWidth="1"/>
    <col min="7685" max="7685" width="16.5703125" style="426" customWidth="1"/>
    <col min="7686" max="7933" width="12.5703125" style="426" customWidth="1"/>
    <col min="7934" max="7936" width="11.42578125" style="426"/>
    <col min="7937" max="7937" width="17.5703125" style="426" customWidth="1"/>
    <col min="7938" max="7938" width="70.42578125" style="426" customWidth="1"/>
    <col min="7939" max="7939" width="16.28515625" style="426" customWidth="1"/>
    <col min="7940" max="7940" width="35.28515625" style="426" customWidth="1"/>
    <col min="7941" max="7941" width="16.5703125" style="426" customWidth="1"/>
    <col min="7942" max="8189" width="12.5703125" style="426" customWidth="1"/>
    <col min="8190" max="8192" width="11.42578125" style="426"/>
    <col min="8193" max="8193" width="17.5703125" style="426" customWidth="1"/>
    <col min="8194" max="8194" width="70.42578125" style="426" customWidth="1"/>
    <col min="8195" max="8195" width="16.28515625" style="426" customWidth="1"/>
    <col min="8196" max="8196" width="35.28515625" style="426" customWidth="1"/>
    <col min="8197" max="8197" width="16.5703125" style="426" customWidth="1"/>
    <col min="8198" max="8445" width="12.5703125" style="426" customWidth="1"/>
    <col min="8446" max="8448" width="11.42578125" style="426"/>
    <col min="8449" max="8449" width="17.5703125" style="426" customWidth="1"/>
    <col min="8450" max="8450" width="70.42578125" style="426" customWidth="1"/>
    <col min="8451" max="8451" width="16.28515625" style="426" customWidth="1"/>
    <col min="8452" max="8452" width="35.28515625" style="426" customWidth="1"/>
    <col min="8453" max="8453" width="16.5703125" style="426" customWidth="1"/>
    <col min="8454" max="8701" width="12.5703125" style="426" customWidth="1"/>
    <col min="8702" max="8704" width="11.42578125" style="426"/>
    <col min="8705" max="8705" width="17.5703125" style="426" customWidth="1"/>
    <col min="8706" max="8706" width="70.42578125" style="426" customWidth="1"/>
    <col min="8707" max="8707" width="16.28515625" style="426" customWidth="1"/>
    <col min="8708" max="8708" width="35.28515625" style="426" customWidth="1"/>
    <col min="8709" max="8709" width="16.5703125" style="426" customWidth="1"/>
    <col min="8710" max="8957" width="12.5703125" style="426" customWidth="1"/>
    <col min="8958" max="8960" width="11.42578125" style="426"/>
    <col min="8961" max="8961" width="17.5703125" style="426" customWidth="1"/>
    <col min="8962" max="8962" width="70.42578125" style="426" customWidth="1"/>
    <col min="8963" max="8963" width="16.28515625" style="426" customWidth="1"/>
    <col min="8964" max="8964" width="35.28515625" style="426" customWidth="1"/>
    <col min="8965" max="8965" width="16.5703125" style="426" customWidth="1"/>
    <col min="8966" max="9213" width="12.5703125" style="426" customWidth="1"/>
    <col min="9214" max="9216" width="11.42578125" style="426"/>
    <col min="9217" max="9217" width="17.5703125" style="426" customWidth="1"/>
    <col min="9218" max="9218" width="70.42578125" style="426" customWidth="1"/>
    <col min="9219" max="9219" width="16.28515625" style="426" customWidth="1"/>
    <col min="9220" max="9220" width="35.28515625" style="426" customWidth="1"/>
    <col min="9221" max="9221" width="16.5703125" style="426" customWidth="1"/>
    <col min="9222" max="9469" width="12.5703125" style="426" customWidth="1"/>
    <col min="9470" max="9472" width="11.42578125" style="426"/>
    <col min="9473" max="9473" width="17.5703125" style="426" customWidth="1"/>
    <col min="9474" max="9474" width="70.42578125" style="426" customWidth="1"/>
    <col min="9475" max="9475" width="16.28515625" style="426" customWidth="1"/>
    <col min="9476" max="9476" width="35.28515625" style="426" customWidth="1"/>
    <col min="9477" max="9477" width="16.5703125" style="426" customWidth="1"/>
    <col min="9478" max="9725" width="12.5703125" style="426" customWidth="1"/>
    <col min="9726" max="9728" width="11.42578125" style="426"/>
    <col min="9729" max="9729" width="17.5703125" style="426" customWidth="1"/>
    <col min="9730" max="9730" width="70.42578125" style="426" customWidth="1"/>
    <col min="9731" max="9731" width="16.28515625" style="426" customWidth="1"/>
    <col min="9732" max="9732" width="35.28515625" style="426" customWidth="1"/>
    <col min="9733" max="9733" width="16.5703125" style="426" customWidth="1"/>
    <col min="9734" max="9981" width="12.5703125" style="426" customWidth="1"/>
    <col min="9982" max="9984" width="11.42578125" style="426"/>
    <col min="9985" max="9985" width="17.5703125" style="426" customWidth="1"/>
    <col min="9986" max="9986" width="70.42578125" style="426" customWidth="1"/>
    <col min="9987" max="9987" width="16.28515625" style="426" customWidth="1"/>
    <col min="9988" max="9988" width="35.28515625" style="426" customWidth="1"/>
    <col min="9989" max="9989" width="16.5703125" style="426" customWidth="1"/>
    <col min="9990" max="10237" width="12.5703125" style="426" customWidth="1"/>
    <col min="10238" max="10240" width="11.42578125" style="426"/>
    <col min="10241" max="10241" width="17.5703125" style="426" customWidth="1"/>
    <col min="10242" max="10242" width="70.42578125" style="426" customWidth="1"/>
    <col min="10243" max="10243" width="16.28515625" style="426" customWidth="1"/>
    <col min="10244" max="10244" width="35.28515625" style="426" customWidth="1"/>
    <col min="10245" max="10245" width="16.5703125" style="426" customWidth="1"/>
    <col min="10246" max="10493" width="12.5703125" style="426" customWidth="1"/>
    <col min="10494" max="10496" width="11.42578125" style="426"/>
    <col min="10497" max="10497" width="17.5703125" style="426" customWidth="1"/>
    <col min="10498" max="10498" width="70.42578125" style="426" customWidth="1"/>
    <col min="10499" max="10499" width="16.28515625" style="426" customWidth="1"/>
    <col min="10500" max="10500" width="35.28515625" style="426" customWidth="1"/>
    <col min="10501" max="10501" width="16.5703125" style="426" customWidth="1"/>
    <col min="10502" max="10749" width="12.5703125" style="426" customWidth="1"/>
    <col min="10750" max="10752" width="11.42578125" style="426"/>
    <col min="10753" max="10753" width="17.5703125" style="426" customWidth="1"/>
    <col min="10754" max="10754" width="70.42578125" style="426" customWidth="1"/>
    <col min="10755" max="10755" width="16.28515625" style="426" customWidth="1"/>
    <col min="10756" max="10756" width="35.28515625" style="426" customWidth="1"/>
    <col min="10757" max="10757" width="16.5703125" style="426" customWidth="1"/>
    <col min="10758" max="11005" width="12.5703125" style="426" customWidth="1"/>
    <col min="11006" max="11008" width="11.42578125" style="426"/>
    <col min="11009" max="11009" width="17.5703125" style="426" customWidth="1"/>
    <col min="11010" max="11010" width="70.42578125" style="426" customWidth="1"/>
    <col min="11011" max="11011" width="16.28515625" style="426" customWidth="1"/>
    <col min="11012" max="11012" width="35.28515625" style="426" customWidth="1"/>
    <col min="11013" max="11013" width="16.5703125" style="426" customWidth="1"/>
    <col min="11014" max="11261" width="12.5703125" style="426" customWidth="1"/>
    <col min="11262" max="11264" width="11.42578125" style="426"/>
    <col min="11265" max="11265" width="17.5703125" style="426" customWidth="1"/>
    <col min="11266" max="11266" width="70.42578125" style="426" customWidth="1"/>
    <col min="11267" max="11267" width="16.28515625" style="426" customWidth="1"/>
    <col min="11268" max="11268" width="35.28515625" style="426" customWidth="1"/>
    <col min="11269" max="11269" width="16.5703125" style="426" customWidth="1"/>
    <col min="11270" max="11517" width="12.5703125" style="426" customWidth="1"/>
    <col min="11518" max="11520" width="11.42578125" style="426"/>
    <col min="11521" max="11521" width="17.5703125" style="426" customWidth="1"/>
    <col min="11522" max="11522" width="70.42578125" style="426" customWidth="1"/>
    <col min="11523" max="11523" width="16.28515625" style="426" customWidth="1"/>
    <col min="11524" max="11524" width="35.28515625" style="426" customWidth="1"/>
    <col min="11525" max="11525" width="16.5703125" style="426" customWidth="1"/>
    <col min="11526" max="11773" width="12.5703125" style="426" customWidth="1"/>
    <col min="11774" max="11776" width="11.42578125" style="426"/>
    <col min="11777" max="11777" width="17.5703125" style="426" customWidth="1"/>
    <col min="11778" max="11778" width="70.42578125" style="426" customWidth="1"/>
    <col min="11779" max="11779" width="16.28515625" style="426" customWidth="1"/>
    <col min="11780" max="11780" width="35.28515625" style="426" customWidth="1"/>
    <col min="11781" max="11781" width="16.5703125" style="426" customWidth="1"/>
    <col min="11782" max="12029" width="12.5703125" style="426" customWidth="1"/>
    <col min="12030" max="12032" width="11.42578125" style="426"/>
    <col min="12033" max="12033" width="17.5703125" style="426" customWidth="1"/>
    <col min="12034" max="12034" width="70.42578125" style="426" customWidth="1"/>
    <col min="12035" max="12035" width="16.28515625" style="426" customWidth="1"/>
    <col min="12036" max="12036" width="35.28515625" style="426" customWidth="1"/>
    <col min="12037" max="12037" width="16.5703125" style="426" customWidth="1"/>
    <col min="12038" max="12285" width="12.5703125" style="426" customWidth="1"/>
    <col min="12286" max="12288" width="11.42578125" style="426"/>
    <col min="12289" max="12289" width="17.5703125" style="426" customWidth="1"/>
    <col min="12290" max="12290" width="70.42578125" style="426" customWidth="1"/>
    <col min="12291" max="12291" width="16.28515625" style="426" customWidth="1"/>
    <col min="12292" max="12292" width="35.28515625" style="426" customWidth="1"/>
    <col min="12293" max="12293" width="16.5703125" style="426" customWidth="1"/>
    <col min="12294" max="12541" width="12.5703125" style="426" customWidth="1"/>
    <col min="12542" max="12544" width="11.42578125" style="426"/>
    <col min="12545" max="12545" width="17.5703125" style="426" customWidth="1"/>
    <col min="12546" max="12546" width="70.42578125" style="426" customWidth="1"/>
    <col min="12547" max="12547" width="16.28515625" style="426" customWidth="1"/>
    <col min="12548" max="12548" width="35.28515625" style="426" customWidth="1"/>
    <col min="12549" max="12549" width="16.5703125" style="426" customWidth="1"/>
    <col min="12550" max="12797" width="12.5703125" style="426" customWidth="1"/>
    <col min="12798" max="12800" width="11.42578125" style="426"/>
    <col min="12801" max="12801" width="17.5703125" style="426" customWidth="1"/>
    <col min="12802" max="12802" width="70.42578125" style="426" customWidth="1"/>
    <col min="12803" max="12803" width="16.28515625" style="426" customWidth="1"/>
    <col min="12804" max="12804" width="35.28515625" style="426" customWidth="1"/>
    <col min="12805" max="12805" width="16.5703125" style="426" customWidth="1"/>
    <col min="12806" max="13053" width="12.5703125" style="426" customWidth="1"/>
    <col min="13054" max="13056" width="11.42578125" style="426"/>
    <col min="13057" max="13057" width="17.5703125" style="426" customWidth="1"/>
    <col min="13058" max="13058" width="70.42578125" style="426" customWidth="1"/>
    <col min="13059" max="13059" width="16.28515625" style="426" customWidth="1"/>
    <col min="13060" max="13060" width="35.28515625" style="426" customWidth="1"/>
    <col min="13061" max="13061" width="16.5703125" style="426" customWidth="1"/>
    <col min="13062" max="13309" width="12.5703125" style="426" customWidth="1"/>
    <col min="13310" max="13312" width="11.42578125" style="426"/>
    <col min="13313" max="13313" width="17.5703125" style="426" customWidth="1"/>
    <col min="13314" max="13314" width="70.42578125" style="426" customWidth="1"/>
    <col min="13315" max="13315" width="16.28515625" style="426" customWidth="1"/>
    <col min="13316" max="13316" width="35.28515625" style="426" customWidth="1"/>
    <col min="13317" max="13317" width="16.5703125" style="426" customWidth="1"/>
    <col min="13318" max="13565" width="12.5703125" style="426" customWidth="1"/>
    <col min="13566" max="13568" width="11.42578125" style="426"/>
    <col min="13569" max="13569" width="17.5703125" style="426" customWidth="1"/>
    <col min="13570" max="13570" width="70.42578125" style="426" customWidth="1"/>
    <col min="13571" max="13571" width="16.28515625" style="426" customWidth="1"/>
    <col min="13572" max="13572" width="35.28515625" style="426" customWidth="1"/>
    <col min="13573" max="13573" width="16.5703125" style="426" customWidth="1"/>
    <col min="13574" max="13821" width="12.5703125" style="426" customWidth="1"/>
    <col min="13822" max="13824" width="11.42578125" style="426"/>
    <col min="13825" max="13825" width="17.5703125" style="426" customWidth="1"/>
    <col min="13826" max="13826" width="70.42578125" style="426" customWidth="1"/>
    <col min="13827" max="13827" width="16.28515625" style="426" customWidth="1"/>
    <col min="13828" max="13828" width="35.28515625" style="426" customWidth="1"/>
    <col min="13829" max="13829" width="16.5703125" style="426" customWidth="1"/>
    <col min="13830" max="14077" width="12.5703125" style="426" customWidth="1"/>
    <col min="14078" max="14080" width="11.42578125" style="426"/>
    <col min="14081" max="14081" width="17.5703125" style="426" customWidth="1"/>
    <col min="14082" max="14082" width="70.42578125" style="426" customWidth="1"/>
    <col min="14083" max="14083" width="16.28515625" style="426" customWidth="1"/>
    <col min="14084" max="14084" width="35.28515625" style="426" customWidth="1"/>
    <col min="14085" max="14085" width="16.5703125" style="426" customWidth="1"/>
    <col min="14086" max="14333" width="12.5703125" style="426" customWidth="1"/>
    <col min="14334" max="14336" width="11.42578125" style="426"/>
    <col min="14337" max="14337" width="17.5703125" style="426" customWidth="1"/>
    <col min="14338" max="14338" width="70.42578125" style="426" customWidth="1"/>
    <col min="14339" max="14339" width="16.28515625" style="426" customWidth="1"/>
    <col min="14340" max="14340" width="35.28515625" style="426" customWidth="1"/>
    <col min="14341" max="14341" width="16.5703125" style="426" customWidth="1"/>
    <col min="14342" max="14589" width="12.5703125" style="426" customWidth="1"/>
    <col min="14590" max="14592" width="11.42578125" style="426"/>
    <col min="14593" max="14593" width="17.5703125" style="426" customWidth="1"/>
    <col min="14594" max="14594" width="70.42578125" style="426" customWidth="1"/>
    <col min="14595" max="14595" width="16.28515625" style="426" customWidth="1"/>
    <col min="14596" max="14596" width="35.28515625" style="426" customWidth="1"/>
    <col min="14597" max="14597" width="16.5703125" style="426" customWidth="1"/>
    <col min="14598" max="14845" width="12.5703125" style="426" customWidth="1"/>
    <col min="14846" max="14848" width="11.42578125" style="426"/>
    <col min="14849" max="14849" width="17.5703125" style="426" customWidth="1"/>
    <col min="14850" max="14850" width="70.42578125" style="426" customWidth="1"/>
    <col min="14851" max="14851" width="16.28515625" style="426" customWidth="1"/>
    <col min="14852" max="14852" width="35.28515625" style="426" customWidth="1"/>
    <col min="14853" max="14853" width="16.5703125" style="426" customWidth="1"/>
    <col min="14854" max="15101" width="12.5703125" style="426" customWidth="1"/>
    <col min="15102" max="15104" width="11.42578125" style="426"/>
    <col min="15105" max="15105" width="17.5703125" style="426" customWidth="1"/>
    <col min="15106" max="15106" width="70.42578125" style="426" customWidth="1"/>
    <col min="15107" max="15107" width="16.28515625" style="426" customWidth="1"/>
    <col min="15108" max="15108" width="35.28515625" style="426" customWidth="1"/>
    <col min="15109" max="15109" width="16.5703125" style="426" customWidth="1"/>
    <col min="15110" max="15357" width="12.5703125" style="426" customWidth="1"/>
    <col min="15358" max="15360" width="11.42578125" style="426"/>
    <col min="15361" max="15361" width="17.5703125" style="426" customWidth="1"/>
    <col min="15362" max="15362" width="70.42578125" style="426" customWidth="1"/>
    <col min="15363" max="15363" width="16.28515625" style="426" customWidth="1"/>
    <col min="15364" max="15364" width="35.28515625" style="426" customWidth="1"/>
    <col min="15365" max="15365" width="16.5703125" style="426" customWidth="1"/>
    <col min="15366" max="15613" width="12.5703125" style="426" customWidth="1"/>
    <col min="15614" max="15616" width="11.42578125" style="426"/>
    <col min="15617" max="15617" width="17.5703125" style="426" customWidth="1"/>
    <col min="15618" max="15618" width="70.42578125" style="426" customWidth="1"/>
    <col min="15619" max="15619" width="16.28515625" style="426" customWidth="1"/>
    <col min="15620" max="15620" width="35.28515625" style="426" customWidth="1"/>
    <col min="15621" max="15621" width="16.5703125" style="426" customWidth="1"/>
    <col min="15622" max="15869" width="12.5703125" style="426" customWidth="1"/>
    <col min="15870" max="15872" width="11.42578125" style="426"/>
    <col min="15873" max="15873" width="17.5703125" style="426" customWidth="1"/>
    <col min="15874" max="15874" width="70.42578125" style="426" customWidth="1"/>
    <col min="15875" max="15875" width="16.28515625" style="426" customWidth="1"/>
    <col min="15876" max="15876" width="35.28515625" style="426" customWidth="1"/>
    <col min="15877" max="15877" width="16.5703125" style="426" customWidth="1"/>
    <col min="15878" max="16125" width="12.5703125" style="426" customWidth="1"/>
    <col min="16126" max="16128" width="11.42578125" style="426"/>
    <col min="16129" max="16129" width="17.5703125" style="426" customWidth="1"/>
    <col min="16130" max="16130" width="70.42578125" style="426" customWidth="1"/>
    <col min="16131" max="16131" width="16.28515625" style="426" customWidth="1"/>
    <col min="16132" max="16132" width="35.28515625" style="426" customWidth="1"/>
    <col min="16133" max="16133" width="16.5703125" style="426" customWidth="1"/>
    <col min="16134" max="16381" width="12.5703125" style="426" customWidth="1"/>
    <col min="16382" max="16384" width="11.42578125" style="426"/>
  </cols>
  <sheetData>
    <row r="1" spans="1:10" ht="15.75" customHeight="1">
      <c r="A1" s="423" t="s">
        <v>4</v>
      </c>
      <c r="B1" s="1503" t="s">
        <v>521</v>
      </c>
      <c r="C1" s="1503"/>
      <c r="D1" s="1503"/>
      <c r="E1" s="424"/>
      <c r="F1" s="425"/>
      <c r="G1" s="425"/>
      <c r="H1" s="425"/>
      <c r="I1" s="425"/>
      <c r="J1" s="425"/>
    </row>
    <row r="2" spans="1:10" ht="15.75" customHeight="1">
      <c r="A2" s="423"/>
      <c r="B2" s="424"/>
      <c r="C2" s="424"/>
      <c r="D2" s="424"/>
      <c r="E2" s="424"/>
      <c r="F2" s="425"/>
      <c r="G2" s="425"/>
      <c r="H2" s="425"/>
      <c r="I2" s="425"/>
      <c r="J2" s="425"/>
    </row>
    <row r="3" spans="1:10" ht="15.75" customHeight="1">
      <c r="A3" s="424" t="s">
        <v>4</v>
      </c>
      <c r="B3" s="427" t="s">
        <v>4</v>
      </c>
      <c r="C3" s="424"/>
      <c r="D3" s="424"/>
      <c r="E3" s="428" t="s">
        <v>522</v>
      </c>
      <c r="F3" s="424"/>
    </row>
    <row r="4" spans="1:10" ht="15.75" customHeight="1">
      <c r="E4" s="429" t="s">
        <v>127</v>
      </c>
    </row>
    <row r="5" spans="1:10" ht="15.75" customHeight="1">
      <c r="A5" s="430" t="s">
        <v>523</v>
      </c>
      <c r="B5" s="431" t="s">
        <v>524</v>
      </c>
      <c r="E5" s="432">
        <v>5</v>
      </c>
      <c r="F5" s="432"/>
    </row>
    <row r="6" spans="1:10" ht="15.75" customHeight="1">
      <c r="A6" s="430" t="s">
        <v>4</v>
      </c>
      <c r="B6" s="431" t="s">
        <v>4</v>
      </c>
      <c r="E6" s="433" t="s">
        <v>4</v>
      </c>
      <c r="F6" s="433"/>
    </row>
    <row r="7" spans="1:10" ht="15.75" customHeight="1">
      <c r="A7" s="430" t="s">
        <v>525</v>
      </c>
      <c r="B7" s="431" t="s">
        <v>898</v>
      </c>
      <c r="E7" s="432">
        <v>9</v>
      </c>
      <c r="F7" s="432"/>
    </row>
    <row r="8" spans="1:10" ht="15.75" customHeight="1">
      <c r="A8" s="434"/>
      <c r="B8" s="431" t="s">
        <v>4</v>
      </c>
      <c r="E8" s="93" t="s">
        <v>4</v>
      </c>
      <c r="F8" s="93"/>
    </row>
    <row r="9" spans="1:10" ht="15.75" customHeight="1">
      <c r="A9" s="430" t="s">
        <v>526</v>
      </c>
      <c r="B9" s="431" t="s">
        <v>527</v>
      </c>
      <c r="E9" s="432">
        <v>11</v>
      </c>
      <c r="F9" s="432"/>
    </row>
    <row r="10" spans="1:10" ht="15.75" customHeight="1">
      <c r="A10" s="434"/>
      <c r="E10" s="93"/>
      <c r="F10" s="93"/>
    </row>
    <row r="11" spans="1:10" ht="15.75" customHeight="1">
      <c r="A11" s="430" t="s">
        <v>528</v>
      </c>
      <c r="B11" s="431" t="s">
        <v>529</v>
      </c>
      <c r="E11" s="432">
        <v>13</v>
      </c>
      <c r="F11" s="432"/>
    </row>
    <row r="12" spans="1:10" ht="15.75" customHeight="1">
      <c r="A12" s="434"/>
      <c r="E12" s="93"/>
      <c r="F12" s="93"/>
    </row>
    <row r="13" spans="1:10" ht="15.75" customHeight="1">
      <c r="A13" s="430" t="s">
        <v>530</v>
      </c>
      <c r="B13" s="431" t="s">
        <v>531</v>
      </c>
      <c r="E13" s="432">
        <v>16</v>
      </c>
      <c r="F13" s="432"/>
    </row>
    <row r="14" spans="1:10" ht="15.75" customHeight="1">
      <c r="A14" s="434"/>
      <c r="E14" s="93"/>
      <c r="F14" s="93"/>
    </row>
    <row r="15" spans="1:10" ht="15.75" customHeight="1">
      <c r="A15" s="430" t="s">
        <v>532</v>
      </c>
      <c r="B15" s="431" t="s">
        <v>533</v>
      </c>
      <c r="E15" s="93">
        <v>18</v>
      </c>
      <c r="F15" s="93"/>
    </row>
    <row r="16" spans="1:10" ht="15.75" customHeight="1">
      <c r="A16" s="434"/>
      <c r="E16" s="93"/>
      <c r="F16" s="93"/>
    </row>
    <row r="17" spans="1:6" ht="15.75" customHeight="1">
      <c r="A17" s="430" t="s">
        <v>534</v>
      </c>
      <c r="B17" s="431" t="s">
        <v>535</v>
      </c>
      <c r="E17" s="432">
        <v>19</v>
      </c>
      <c r="F17" s="432"/>
    </row>
    <row r="18" spans="1:6" ht="15.75" customHeight="1">
      <c r="A18" s="434"/>
      <c r="E18" s="93"/>
      <c r="F18" s="93"/>
    </row>
    <row r="19" spans="1:6" ht="15.75" customHeight="1">
      <c r="A19" s="430" t="s">
        <v>536</v>
      </c>
      <c r="B19" s="431" t="s">
        <v>537</v>
      </c>
      <c r="E19" s="432">
        <v>25</v>
      </c>
      <c r="F19" s="432"/>
    </row>
    <row r="20" spans="1:6" ht="15.75" customHeight="1">
      <c r="A20" s="430"/>
      <c r="B20" s="431"/>
      <c r="E20" s="432"/>
      <c r="F20" s="432"/>
    </row>
    <row r="21" spans="1:6" ht="15.75" customHeight="1">
      <c r="A21" s="430" t="s">
        <v>538</v>
      </c>
      <c r="B21" s="431" t="s">
        <v>539</v>
      </c>
      <c r="E21" s="432">
        <v>39</v>
      </c>
      <c r="F21" s="432"/>
    </row>
    <row r="22" spans="1:6" ht="15.75" customHeight="1">
      <c r="A22" s="430"/>
      <c r="B22" s="431"/>
      <c r="E22" s="432"/>
      <c r="F22" s="432"/>
    </row>
    <row r="23" spans="1:6" ht="15.75" customHeight="1">
      <c r="A23" s="430" t="s">
        <v>540</v>
      </c>
      <c r="B23" s="431" t="s">
        <v>541</v>
      </c>
      <c r="E23" s="432">
        <v>43</v>
      </c>
      <c r="F23" s="432"/>
    </row>
    <row r="24" spans="1:6" ht="15.75" customHeight="1">
      <c r="B24" s="431"/>
      <c r="E24" s="93"/>
      <c r="F24" s="93"/>
    </row>
    <row r="25" spans="1:6" ht="15.75">
      <c r="A25" s="435" t="s">
        <v>542</v>
      </c>
      <c r="B25" s="436" t="s">
        <v>543</v>
      </c>
      <c r="C25" s="437"/>
      <c r="D25" s="437"/>
      <c r="E25" s="438">
        <v>46</v>
      </c>
      <c r="F25" s="438"/>
    </row>
    <row r="26" spans="1:6" ht="15.75">
      <c r="A26" s="439"/>
      <c r="B26" s="436"/>
      <c r="C26" s="437"/>
      <c r="D26" s="437"/>
      <c r="E26" s="438"/>
      <c r="F26" s="438"/>
    </row>
    <row r="27" spans="1:6" ht="15.75">
      <c r="A27" s="435" t="s">
        <v>544</v>
      </c>
      <c r="B27" s="440" t="s">
        <v>545</v>
      </c>
      <c r="C27" s="437"/>
      <c r="D27" s="437"/>
      <c r="E27" s="438">
        <v>48</v>
      </c>
      <c r="F27" s="438"/>
    </row>
    <row r="28" spans="1:6" ht="15.75">
      <c r="A28" s="439"/>
      <c r="B28" s="436"/>
      <c r="E28" s="438"/>
      <c r="F28" s="438"/>
    </row>
    <row r="29" spans="1:6" ht="15.75">
      <c r="A29" s="435" t="s">
        <v>546</v>
      </c>
      <c r="B29" s="440" t="s">
        <v>547</v>
      </c>
      <c r="E29" s="438">
        <v>51</v>
      </c>
      <c r="F29" s="438"/>
    </row>
    <row r="30" spans="1:6" ht="15.75">
      <c r="A30" s="439"/>
      <c r="B30" s="436"/>
      <c r="E30" s="438"/>
      <c r="F30" s="438"/>
    </row>
    <row r="31" spans="1:6" ht="15.75">
      <c r="A31" s="439" t="s">
        <v>548</v>
      </c>
      <c r="B31" s="440" t="s">
        <v>549</v>
      </c>
      <c r="E31" s="438">
        <v>52</v>
      </c>
      <c r="F31" s="438"/>
    </row>
    <row r="32" spans="1:6" ht="15.75">
      <c r="A32" s="439"/>
      <c r="B32" s="436"/>
      <c r="E32" s="438" t="s">
        <v>4</v>
      </c>
      <c r="F32" s="438"/>
    </row>
    <row r="33" spans="1:6" ht="15.75">
      <c r="A33" s="439" t="s">
        <v>550</v>
      </c>
      <c r="B33" s="440" t="s">
        <v>551</v>
      </c>
      <c r="C33" s="437"/>
      <c r="D33" s="437"/>
      <c r="E33" s="438">
        <v>53</v>
      </c>
      <c r="F33" s="438"/>
    </row>
    <row r="34" spans="1:6" ht="15.75">
      <c r="A34" s="435"/>
      <c r="B34" s="436"/>
      <c r="C34" s="437"/>
      <c r="D34" s="437"/>
      <c r="E34" s="438"/>
      <c r="F34" s="438"/>
    </row>
    <row r="35" spans="1:6" ht="15.75">
      <c r="A35" s="439" t="s">
        <v>552</v>
      </c>
      <c r="B35" s="441" t="s">
        <v>553</v>
      </c>
      <c r="C35" s="437"/>
      <c r="D35" s="437"/>
      <c r="E35" s="438">
        <v>55</v>
      </c>
      <c r="F35" s="438"/>
    </row>
    <row r="36" spans="1:6">
      <c r="E36" s="432"/>
      <c r="F36" s="432"/>
    </row>
    <row r="37" spans="1:6" ht="15.75">
      <c r="A37" s="439" t="s">
        <v>554</v>
      </c>
      <c r="B37" s="431" t="s">
        <v>555</v>
      </c>
      <c r="C37" s="441"/>
      <c r="E37" s="442">
        <v>56</v>
      </c>
      <c r="F37" s="442"/>
    </row>
    <row r="38" spans="1:6" ht="15.75">
      <c r="A38" s="443"/>
      <c r="E38" s="432" t="s">
        <v>4</v>
      </c>
      <c r="F38" s="432"/>
    </row>
    <row r="39" spans="1:6" ht="15.75">
      <c r="A39" s="439" t="s">
        <v>556</v>
      </c>
      <c r="B39" s="431" t="s">
        <v>557</v>
      </c>
      <c r="E39" s="442">
        <v>57</v>
      </c>
      <c r="F39" s="442"/>
    </row>
    <row r="40" spans="1:6" ht="15.75">
      <c r="A40" s="443"/>
      <c r="E40" s="432" t="s">
        <v>4</v>
      </c>
      <c r="F40" s="432"/>
    </row>
    <row r="41" spans="1:6" ht="15.75">
      <c r="A41" s="439" t="s">
        <v>558</v>
      </c>
      <c r="B41" s="431" t="s">
        <v>559</v>
      </c>
      <c r="E41" s="442">
        <v>59</v>
      </c>
      <c r="F41" s="442"/>
    </row>
    <row r="42" spans="1:6">
      <c r="E42" s="442" t="s">
        <v>4</v>
      </c>
    </row>
    <row r="43" spans="1:6" ht="15.75">
      <c r="A43" s="439" t="s">
        <v>560</v>
      </c>
      <c r="B43" s="431" t="s">
        <v>561</v>
      </c>
      <c r="C43"/>
      <c r="E43" s="442">
        <v>69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B20" sqref="B20:M20"/>
    </sheetView>
  </sheetViews>
  <sheetFormatPr defaultRowHeight="12.75"/>
  <sheetData>
    <row r="9" spans="1:3" ht="15">
      <c r="A9" s="420" t="s">
        <v>568</v>
      </c>
      <c r="B9" s="420"/>
      <c r="C9" s="420"/>
    </row>
    <row r="10" spans="1:3" ht="15">
      <c r="A10" s="420"/>
      <c r="B10" s="420"/>
      <c r="C10" s="420"/>
    </row>
    <row r="20" spans="2:13" ht="20.45" customHeight="1">
      <c r="B20" s="1501" t="s">
        <v>569</v>
      </c>
      <c r="C20" s="1501"/>
      <c r="D20" s="1501"/>
      <c r="E20" s="1501"/>
      <c r="F20" s="1501"/>
      <c r="G20" s="1501"/>
      <c r="H20" s="1501"/>
      <c r="I20" s="1501"/>
      <c r="J20" s="1501"/>
      <c r="K20" s="1501"/>
      <c r="L20" s="1501"/>
      <c r="M20" s="1501"/>
    </row>
    <row r="21" spans="2:13"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</row>
    <row r="22" spans="2:13" ht="20.45" customHeight="1">
      <c r="B22" s="1501"/>
      <c r="C22" s="1501"/>
      <c r="D22" s="1501"/>
      <c r="E22" s="1501"/>
      <c r="F22" s="1501"/>
      <c r="G22" s="1501"/>
      <c r="H22" s="1501"/>
      <c r="I22" s="1501"/>
      <c r="J22" s="1501"/>
      <c r="K22" s="1501"/>
      <c r="L22" s="1501"/>
      <c r="M22" s="1501"/>
    </row>
    <row r="38" spans="1:14" s="422" customFormat="1" ht="18">
      <c r="A38" s="1502"/>
      <c r="B38" s="1502"/>
      <c r="C38" s="1502"/>
      <c r="D38" s="1502"/>
      <c r="E38" s="1502"/>
      <c r="F38" s="1502"/>
      <c r="G38" s="1502"/>
      <c r="H38" s="1502"/>
      <c r="I38" s="1502"/>
      <c r="J38" s="1502"/>
      <c r="K38" s="1502"/>
      <c r="L38" s="1502"/>
      <c r="M38" s="1502"/>
      <c r="N38" s="150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1199" customWidth="1"/>
    <col min="2" max="2" width="14.140625" style="1199" bestFit="1" customWidth="1"/>
    <col min="3" max="5" width="15.85546875" style="1199" customWidth="1"/>
    <col min="6" max="8" width="12.28515625" style="1199" customWidth="1"/>
    <col min="9" max="10" width="9.28515625" style="1199"/>
    <col min="11" max="12" width="9.28515625" style="1174"/>
    <col min="13" max="256" width="9.28515625" style="1199"/>
    <col min="257" max="257" width="41.5703125" style="1199" customWidth="1"/>
    <col min="258" max="258" width="14.140625" style="1199" bestFit="1" customWidth="1"/>
    <col min="259" max="261" width="15.85546875" style="1199" customWidth="1"/>
    <col min="262" max="264" width="12.28515625" style="1199" customWidth="1"/>
    <col min="265" max="512" width="9.28515625" style="1199"/>
    <col min="513" max="513" width="41.5703125" style="1199" customWidth="1"/>
    <col min="514" max="514" width="14.140625" style="1199" bestFit="1" customWidth="1"/>
    <col min="515" max="517" width="15.85546875" style="1199" customWidth="1"/>
    <col min="518" max="520" width="12.28515625" style="1199" customWidth="1"/>
    <col min="521" max="768" width="9.28515625" style="1199"/>
    <col min="769" max="769" width="41.5703125" style="1199" customWidth="1"/>
    <col min="770" max="770" width="14.140625" style="1199" bestFit="1" customWidth="1"/>
    <col min="771" max="773" width="15.85546875" style="1199" customWidth="1"/>
    <col min="774" max="776" width="12.28515625" style="1199" customWidth="1"/>
    <col min="777" max="1024" width="9.28515625" style="1199"/>
    <col min="1025" max="1025" width="41.5703125" style="1199" customWidth="1"/>
    <col min="1026" max="1026" width="14.140625" style="1199" bestFit="1" customWidth="1"/>
    <col min="1027" max="1029" width="15.85546875" style="1199" customWidth="1"/>
    <col min="1030" max="1032" width="12.28515625" style="1199" customWidth="1"/>
    <col min="1033" max="1280" width="9.28515625" style="1199"/>
    <col min="1281" max="1281" width="41.5703125" style="1199" customWidth="1"/>
    <col min="1282" max="1282" width="14.140625" style="1199" bestFit="1" customWidth="1"/>
    <col min="1283" max="1285" width="15.85546875" style="1199" customWidth="1"/>
    <col min="1286" max="1288" width="12.28515625" style="1199" customWidth="1"/>
    <col min="1289" max="1536" width="9.28515625" style="1199"/>
    <col min="1537" max="1537" width="41.5703125" style="1199" customWidth="1"/>
    <col min="1538" max="1538" width="14.140625" style="1199" bestFit="1" customWidth="1"/>
    <col min="1539" max="1541" width="15.85546875" style="1199" customWidth="1"/>
    <col min="1542" max="1544" width="12.28515625" style="1199" customWidth="1"/>
    <col min="1545" max="1792" width="9.28515625" style="1199"/>
    <col min="1793" max="1793" width="41.5703125" style="1199" customWidth="1"/>
    <col min="1794" max="1794" width="14.140625" style="1199" bestFit="1" customWidth="1"/>
    <col min="1795" max="1797" width="15.85546875" style="1199" customWidth="1"/>
    <col min="1798" max="1800" width="12.28515625" style="1199" customWidth="1"/>
    <col min="1801" max="2048" width="9.28515625" style="1199"/>
    <col min="2049" max="2049" width="41.5703125" style="1199" customWidth="1"/>
    <col min="2050" max="2050" width="14.140625" style="1199" bestFit="1" customWidth="1"/>
    <col min="2051" max="2053" width="15.85546875" style="1199" customWidth="1"/>
    <col min="2054" max="2056" width="12.28515625" style="1199" customWidth="1"/>
    <col min="2057" max="2304" width="9.28515625" style="1199"/>
    <col min="2305" max="2305" width="41.5703125" style="1199" customWidth="1"/>
    <col min="2306" max="2306" width="14.140625" style="1199" bestFit="1" customWidth="1"/>
    <col min="2307" max="2309" width="15.85546875" style="1199" customWidth="1"/>
    <col min="2310" max="2312" width="12.28515625" style="1199" customWidth="1"/>
    <col min="2313" max="2560" width="9.28515625" style="1199"/>
    <col min="2561" max="2561" width="41.5703125" style="1199" customWidth="1"/>
    <col min="2562" max="2562" width="14.140625" style="1199" bestFit="1" customWidth="1"/>
    <col min="2563" max="2565" width="15.85546875" style="1199" customWidth="1"/>
    <col min="2566" max="2568" width="12.28515625" style="1199" customWidth="1"/>
    <col min="2569" max="2816" width="9.28515625" style="1199"/>
    <col min="2817" max="2817" width="41.5703125" style="1199" customWidth="1"/>
    <col min="2818" max="2818" width="14.140625" style="1199" bestFit="1" customWidth="1"/>
    <col min="2819" max="2821" width="15.85546875" style="1199" customWidth="1"/>
    <col min="2822" max="2824" width="12.28515625" style="1199" customWidth="1"/>
    <col min="2825" max="3072" width="9.28515625" style="1199"/>
    <col min="3073" max="3073" width="41.5703125" style="1199" customWidth="1"/>
    <col min="3074" max="3074" width="14.140625" style="1199" bestFit="1" customWidth="1"/>
    <col min="3075" max="3077" width="15.85546875" style="1199" customWidth="1"/>
    <col min="3078" max="3080" width="12.28515625" style="1199" customWidth="1"/>
    <col min="3081" max="3328" width="9.28515625" style="1199"/>
    <col min="3329" max="3329" width="41.5703125" style="1199" customWidth="1"/>
    <col min="3330" max="3330" width="14.140625" style="1199" bestFit="1" customWidth="1"/>
    <col min="3331" max="3333" width="15.85546875" style="1199" customWidth="1"/>
    <col min="3334" max="3336" width="12.28515625" style="1199" customWidth="1"/>
    <col min="3337" max="3584" width="9.28515625" style="1199"/>
    <col min="3585" max="3585" width="41.5703125" style="1199" customWidth="1"/>
    <col min="3586" max="3586" width="14.140625" style="1199" bestFit="1" customWidth="1"/>
    <col min="3587" max="3589" width="15.85546875" style="1199" customWidth="1"/>
    <col min="3590" max="3592" width="12.28515625" style="1199" customWidth="1"/>
    <col min="3593" max="3840" width="9.28515625" style="1199"/>
    <col min="3841" max="3841" width="41.5703125" style="1199" customWidth="1"/>
    <col min="3842" max="3842" width="14.140625" style="1199" bestFit="1" customWidth="1"/>
    <col min="3843" max="3845" width="15.85546875" style="1199" customWidth="1"/>
    <col min="3846" max="3848" width="12.28515625" style="1199" customWidth="1"/>
    <col min="3849" max="4096" width="9.28515625" style="1199"/>
    <col min="4097" max="4097" width="41.5703125" style="1199" customWidth="1"/>
    <col min="4098" max="4098" width="14.140625" style="1199" bestFit="1" customWidth="1"/>
    <col min="4099" max="4101" width="15.85546875" style="1199" customWidth="1"/>
    <col min="4102" max="4104" width="12.28515625" style="1199" customWidth="1"/>
    <col min="4105" max="4352" width="9.28515625" style="1199"/>
    <col min="4353" max="4353" width="41.5703125" style="1199" customWidth="1"/>
    <col min="4354" max="4354" width="14.140625" style="1199" bestFit="1" customWidth="1"/>
    <col min="4355" max="4357" width="15.85546875" style="1199" customWidth="1"/>
    <col min="4358" max="4360" width="12.28515625" style="1199" customWidth="1"/>
    <col min="4361" max="4608" width="9.28515625" style="1199"/>
    <col min="4609" max="4609" width="41.5703125" style="1199" customWidth="1"/>
    <col min="4610" max="4610" width="14.140625" style="1199" bestFit="1" customWidth="1"/>
    <col min="4611" max="4613" width="15.85546875" style="1199" customWidth="1"/>
    <col min="4614" max="4616" width="12.28515625" style="1199" customWidth="1"/>
    <col min="4617" max="4864" width="9.28515625" style="1199"/>
    <col min="4865" max="4865" width="41.5703125" style="1199" customWidth="1"/>
    <col min="4866" max="4866" width="14.140625" style="1199" bestFit="1" customWidth="1"/>
    <col min="4867" max="4869" width="15.85546875" style="1199" customWidth="1"/>
    <col min="4870" max="4872" width="12.28515625" style="1199" customWidth="1"/>
    <col min="4873" max="5120" width="9.28515625" style="1199"/>
    <col min="5121" max="5121" width="41.5703125" style="1199" customWidth="1"/>
    <col min="5122" max="5122" width="14.140625" style="1199" bestFit="1" customWidth="1"/>
    <col min="5123" max="5125" width="15.85546875" style="1199" customWidth="1"/>
    <col min="5126" max="5128" width="12.28515625" style="1199" customWidth="1"/>
    <col min="5129" max="5376" width="9.28515625" style="1199"/>
    <col min="5377" max="5377" width="41.5703125" style="1199" customWidth="1"/>
    <col min="5378" max="5378" width="14.140625" style="1199" bestFit="1" customWidth="1"/>
    <col min="5379" max="5381" width="15.85546875" style="1199" customWidth="1"/>
    <col min="5382" max="5384" width="12.28515625" style="1199" customWidth="1"/>
    <col min="5385" max="5632" width="9.28515625" style="1199"/>
    <col min="5633" max="5633" width="41.5703125" style="1199" customWidth="1"/>
    <col min="5634" max="5634" width="14.140625" style="1199" bestFit="1" customWidth="1"/>
    <col min="5635" max="5637" width="15.85546875" style="1199" customWidth="1"/>
    <col min="5638" max="5640" width="12.28515625" style="1199" customWidth="1"/>
    <col min="5641" max="5888" width="9.28515625" style="1199"/>
    <col min="5889" max="5889" width="41.5703125" style="1199" customWidth="1"/>
    <col min="5890" max="5890" width="14.140625" style="1199" bestFit="1" customWidth="1"/>
    <col min="5891" max="5893" width="15.85546875" style="1199" customWidth="1"/>
    <col min="5894" max="5896" width="12.28515625" style="1199" customWidth="1"/>
    <col min="5897" max="6144" width="9.28515625" style="1199"/>
    <col min="6145" max="6145" width="41.5703125" style="1199" customWidth="1"/>
    <col min="6146" max="6146" width="14.140625" style="1199" bestFit="1" customWidth="1"/>
    <col min="6147" max="6149" width="15.85546875" style="1199" customWidth="1"/>
    <col min="6150" max="6152" width="12.28515625" style="1199" customWidth="1"/>
    <col min="6153" max="6400" width="9.28515625" style="1199"/>
    <col min="6401" max="6401" width="41.5703125" style="1199" customWidth="1"/>
    <col min="6402" max="6402" width="14.140625" style="1199" bestFit="1" customWidth="1"/>
    <col min="6403" max="6405" width="15.85546875" style="1199" customWidth="1"/>
    <col min="6406" max="6408" width="12.28515625" style="1199" customWidth="1"/>
    <col min="6409" max="6656" width="9.28515625" style="1199"/>
    <col min="6657" max="6657" width="41.5703125" style="1199" customWidth="1"/>
    <col min="6658" max="6658" width="14.140625" style="1199" bestFit="1" customWidth="1"/>
    <col min="6659" max="6661" width="15.85546875" style="1199" customWidth="1"/>
    <col min="6662" max="6664" width="12.28515625" style="1199" customWidth="1"/>
    <col min="6665" max="6912" width="9.28515625" style="1199"/>
    <col min="6913" max="6913" width="41.5703125" style="1199" customWidth="1"/>
    <col min="6914" max="6914" width="14.140625" style="1199" bestFit="1" customWidth="1"/>
    <col min="6915" max="6917" width="15.85546875" style="1199" customWidth="1"/>
    <col min="6918" max="6920" width="12.28515625" style="1199" customWidth="1"/>
    <col min="6921" max="7168" width="9.28515625" style="1199"/>
    <col min="7169" max="7169" width="41.5703125" style="1199" customWidth="1"/>
    <col min="7170" max="7170" width="14.140625" style="1199" bestFit="1" customWidth="1"/>
    <col min="7171" max="7173" width="15.85546875" style="1199" customWidth="1"/>
    <col min="7174" max="7176" width="12.28515625" style="1199" customWidth="1"/>
    <col min="7177" max="7424" width="9.28515625" style="1199"/>
    <col min="7425" max="7425" width="41.5703125" style="1199" customWidth="1"/>
    <col min="7426" max="7426" width="14.140625" style="1199" bestFit="1" customWidth="1"/>
    <col min="7427" max="7429" width="15.85546875" style="1199" customWidth="1"/>
    <col min="7430" max="7432" width="12.28515625" style="1199" customWidth="1"/>
    <col min="7433" max="7680" width="9.28515625" style="1199"/>
    <col min="7681" max="7681" width="41.5703125" style="1199" customWidth="1"/>
    <col min="7682" max="7682" width="14.140625" style="1199" bestFit="1" customWidth="1"/>
    <col min="7683" max="7685" width="15.85546875" style="1199" customWidth="1"/>
    <col min="7686" max="7688" width="12.28515625" style="1199" customWidth="1"/>
    <col min="7689" max="7936" width="9.28515625" style="1199"/>
    <col min="7937" max="7937" width="41.5703125" style="1199" customWidth="1"/>
    <col min="7938" max="7938" width="14.140625" style="1199" bestFit="1" customWidth="1"/>
    <col min="7939" max="7941" width="15.85546875" style="1199" customWidth="1"/>
    <col min="7942" max="7944" width="12.28515625" style="1199" customWidth="1"/>
    <col min="7945" max="8192" width="9.28515625" style="1199"/>
    <col min="8193" max="8193" width="41.5703125" style="1199" customWidth="1"/>
    <col min="8194" max="8194" width="14.140625" style="1199" bestFit="1" customWidth="1"/>
    <col min="8195" max="8197" width="15.85546875" style="1199" customWidth="1"/>
    <col min="8198" max="8200" width="12.28515625" style="1199" customWidth="1"/>
    <col min="8201" max="8448" width="9.28515625" style="1199"/>
    <col min="8449" max="8449" width="41.5703125" style="1199" customWidth="1"/>
    <col min="8450" max="8450" width="14.140625" style="1199" bestFit="1" customWidth="1"/>
    <col min="8451" max="8453" width="15.85546875" style="1199" customWidth="1"/>
    <col min="8454" max="8456" width="12.28515625" style="1199" customWidth="1"/>
    <col min="8457" max="8704" width="9.28515625" style="1199"/>
    <col min="8705" max="8705" width="41.5703125" style="1199" customWidth="1"/>
    <col min="8706" max="8706" width="14.140625" style="1199" bestFit="1" customWidth="1"/>
    <col min="8707" max="8709" width="15.85546875" style="1199" customWidth="1"/>
    <col min="8710" max="8712" width="12.28515625" style="1199" customWidth="1"/>
    <col min="8713" max="8960" width="9.28515625" style="1199"/>
    <col min="8961" max="8961" width="41.5703125" style="1199" customWidth="1"/>
    <col min="8962" max="8962" width="14.140625" style="1199" bestFit="1" customWidth="1"/>
    <col min="8963" max="8965" width="15.85546875" style="1199" customWidth="1"/>
    <col min="8966" max="8968" width="12.28515625" style="1199" customWidth="1"/>
    <col min="8969" max="9216" width="9.28515625" style="1199"/>
    <col min="9217" max="9217" width="41.5703125" style="1199" customWidth="1"/>
    <col min="9218" max="9218" width="14.140625" style="1199" bestFit="1" customWidth="1"/>
    <col min="9219" max="9221" width="15.85546875" style="1199" customWidth="1"/>
    <col min="9222" max="9224" width="12.28515625" style="1199" customWidth="1"/>
    <col min="9225" max="9472" width="9.28515625" style="1199"/>
    <col min="9473" max="9473" width="41.5703125" style="1199" customWidth="1"/>
    <col min="9474" max="9474" width="14.140625" style="1199" bestFit="1" customWidth="1"/>
    <col min="9475" max="9477" width="15.85546875" style="1199" customWidth="1"/>
    <col min="9478" max="9480" width="12.28515625" style="1199" customWidth="1"/>
    <col min="9481" max="9728" width="9.28515625" style="1199"/>
    <col min="9729" max="9729" width="41.5703125" style="1199" customWidth="1"/>
    <col min="9730" max="9730" width="14.140625" style="1199" bestFit="1" customWidth="1"/>
    <col min="9731" max="9733" width="15.85546875" style="1199" customWidth="1"/>
    <col min="9734" max="9736" width="12.28515625" style="1199" customWidth="1"/>
    <col min="9737" max="9984" width="9.28515625" style="1199"/>
    <col min="9985" max="9985" width="41.5703125" style="1199" customWidth="1"/>
    <col min="9986" max="9986" width="14.140625" style="1199" bestFit="1" customWidth="1"/>
    <col min="9987" max="9989" width="15.85546875" style="1199" customWidth="1"/>
    <col min="9990" max="9992" width="12.28515625" style="1199" customWidth="1"/>
    <col min="9993" max="10240" width="9.28515625" style="1199"/>
    <col min="10241" max="10241" width="41.5703125" style="1199" customWidth="1"/>
    <col min="10242" max="10242" width="14.140625" style="1199" bestFit="1" customWidth="1"/>
    <col min="10243" max="10245" width="15.85546875" style="1199" customWidth="1"/>
    <col min="10246" max="10248" width="12.28515625" style="1199" customWidth="1"/>
    <col min="10249" max="10496" width="9.28515625" style="1199"/>
    <col min="10497" max="10497" width="41.5703125" style="1199" customWidth="1"/>
    <col min="10498" max="10498" width="14.140625" style="1199" bestFit="1" customWidth="1"/>
    <col min="10499" max="10501" width="15.85546875" style="1199" customWidth="1"/>
    <col min="10502" max="10504" width="12.28515625" style="1199" customWidth="1"/>
    <col min="10505" max="10752" width="9.28515625" style="1199"/>
    <col min="10753" max="10753" width="41.5703125" style="1199" customWidth="1"/>
    <col min="10754" max="10754" width="14.140625" style="1199" bestFit="1" customWidth="1"/>
    <col min="10755" max="10757" width="15.85546875" style="1199" customWidth="1"/>
    <col min="10758" max="10760" width="12.28515625" style="1199" customWidth="1"/>
    <col min="10761" max="11008" width="9.28515625" style="1199"/>
    <col min="11009" max="11009" width="41.5703125" style="1199" customWidth="1"/>
    <col min="11010" max="11010" width="14.140625" style="1199" bestFit="1" customWidth="1"/>
    <col min="11011" max="11013" width="15.85546875" style="1199" customWidth="1"/>
    <col min="11014" max="11016" width="12.28515625" style="1199" customWidth="1"/>
    <col min="11017" max="11264" width="9.28515625" style="1199"/>
    <col min="11265" max="11265" width="41.5703125" style="1199" customWidth="1"/>
    <col min="11266" max="11266" width="14.140625" style="1199" bestFit="1" customWidth="1"/>
    <col min="11267" max="11269" width="15.85546875" style="1199" customWidth="1"/>
    <col min="11270" max="11272" width="12.28515625" style="1199" customWidth="1"/>
    <col min="11273" max="11520" width="9.28515625" style="1199"/>
    <col min="11521" max="11521" width="41.5703125" style="1199" customWidth="1"/>
    <col min="11522" max="11522" width="14.140625" style="1199" bestFit="1" customWidth="1"/>
    <col min="11523" max="11525" width="15.85546875" style="1199" customWidth="1"/>
    <col min="11526" max="11528" width="12.28515625" style="1199" customWidth="1"/>
    <col min="11529" max="11776" width="9.28515625" style="1199"/>
    <col min="11777" max="11777" width="41.5703125" style="1199" customWidth="1"/>
    <col min="11778" max="11778" width="14.140625" style="1199" bestFit="1" customWidth="1"/>
    <col min="11779" max="11781" width="15.85546875" style="1199" customWidth="1"/>
    <col min="11782" max="11784" width="12.28515625" style="1199" customWidth="1"/>
    <col min="11785" max="12032" width="9.28515625" style="1199"/>
    <col min="12033" max="12033" width="41.5703125" style="1199" customWidth="1"/>
    <col min="12034" max="12034" width="14.140625" style="1199" bestFit="1" customWidth="1"/>
    <col min="12035" max="12037" width="15.85546875" style="1199" customWidth="1"/>
    <col min="12038" max="12040" width="12.28515625" style="1199" customWidth="1"/>
    <col min="12041" max="12288" width="9.28515625" style="1199"/>
    <col min="12289" max="12289" width="41.5703125" style="1199" customWidth="1"/>
    <col min="12290" max="12290" width="14.140625" style="1199" bestFit="1" customWidth="1"/>
    <col min="12291" max="12293" width="15.85546875" style="1199" customWidth="1"/>
    <col min="12294" max="12296" width="12.28515625" style="1199" customWidth="1"/>
    <col min="12297" max="12544" width="9.28515625" style="1199"/>
    <col min="12545" max="12545" width="41.5703125" style="1199" customWidth="1"/>
    <col min="12546" max="12546" width="14.140625" style="1199" bestFit="1" customWidth="1"/>
    <col min="12547" max="12549" width="15.85546875" style="1199" customWidth="1"/>
    <col min="12550" max="12552" width="12.28515625" style="1199" customWidth="1"/>
    <col min="12553" max="12800" width="9.28515625" style="1199"/>
    <col min="12801" max="12801" width="41.5703125" style="1199" customWidth="1"/>
    <col min="12802" max="12802" width="14.140625" style="1199" bestFit="1" customWidth="1"/>
    <col min="12803" max="12805" width="15.85546875" style="1199" customWidth="1"/>
    <col min="12806" max="12808" width="12.28515625" style="1199" customWidth="1"/>
    <col min="12809" max="13056" width="9.28515625" style="1199"/>
    <col min="13057" max="13057" width="41.5703125" style="1199" customWidth="1"/>
    <col min="13058" max="13058" width="14.140625" style="1199" bestFit="1" customWidth="1"/>
    <col min="13059" max="13061" width="15.85546875" style="1199" customWidth="1"/>
    <col min="13062" max="13064" width="12.28515625" style="1199" customWidth="1"/>
    <col min="13065" max="13312" width="9.28515625" style="1199"/>
    <col min="13313" max="13313" width="41.5703125" style="1199" customWidth="1"/>
    <col min="13314" max="13314" width="14.140625" style="1199" bestFit="1" customWidth="1"/>
    <col min="13315" max="13317" width="15.85546875" style="1199" customWidth="1"/>
    <col min="13318" max="13320" width="12.28515625" style="1199" customWidth="1"/>
    <col min="13321" max="13568" width="9.28515625" style="1199"/>
    <col min="13569" max="13569" width="41.5703125" style="1199" customWidth="1"/>
    <col min="13570" max="13570" width="14.140625" style="1199" bestFit="1" customWidth="1"/>
    <col min="13571" max="13573" width="15.85546875" style="1199" customWidth="1"/>
    <col min="13574" max="13576" width="12.28515625" style="1199" customWidth="1"/>
    <col min="13577" max="13824" width="9.28515625" style="1199"/>
    <col min="13825" max="13825" width="41.5703125" style="1199" customWidth="1"/>
    <col min="13826" max="13826" width="14.140625" style="1199" bestFit="1" customWidth="1"/>
    <col min="13827" max="13829" width="15.85546875" style="1199" customWidth="1"/>
    <col min="13830" max="13832" width="12.28515625" style="1199" customWidth="1"/>
    <col min="13833" max="14080" width="9.28515625" style="1199"/>
    <col min="14081" max="14081" width="41.5703125" style="1199" customWidth="1"/>
    <col min="14082" max="14082" width="14.140625" style="1199" bestFit="1" customWidth="1"/>
    <col min="14083" max="14085" width="15.85546875" style="1199" customWidth="1"/>
    <col min="14086" max="14088" width="12.28515625" style="1199" customWidth="1"/>
    <col min="14089" max="14336" width="9.28515625" style="1199"/>
    <col min="14337" max="14337" width="41.5703125" style="1199" customWidth="1"/>
    <col min="14338" max="14338" width="14.140625" style="1199" bestFit="1" customWidth="1"/>
    <col min="14339" max="14341" width="15.85546875" style="1199" customWidth="1"/>
    <col min="14342" max="14344" width="12.28515625" style="1199" customWidth="1"/>
    <col min="14345" max="14592" width="9.28515625" style="1199"/>
    <col min="14593" max="14593" width="41.5703125" style="1199" customWidth="1"/>
    <col min="14594" max="14594" width="14.140625" style="1199" bestFit="1" customWidth="1"/>
    <col min="14595" max="14597" width="15.85546875" style="1199" customWidth="1"/>
    <col min="14598" max="14600" width="12.28515625" style="1199" customWidth="1"/>
    <col min="14601" max="14848" width="9.28515625" style="1199"/>
    <col min="14849" max="14849" width="41.5703125" style="1199" customWidth="1"/>
    <col min="14850" max="14850" width="14.140625" style="1199" bestFit="1" customWidth="1"/>
    <col min="14851" max="14853" width="15.85546875" style="1199" customWidth="1"/>
    <col min="14854" max="14856" width="12.28515625" style="1199" customWidth="1"/>
    <col min="14857" max="15104" width="9.28515625" style="1199"/>
    <col min="15105" max="15105" width="41.5703125" style="1199" customWidth="1"/>
    <col min="15106" max="15106" width="14.140625" style="1199" bestFit="1" customWidth="1"/>
    <col min="15107" max="15109" width="15.85546875" style="1199" customWidth="1"/>
    <col min="15110" max="15112" width="12.28515625" style="1199" customWidth="1"/>
    <col min="15113" max="15360" width="9.28515625" style="1199"/>
    <col min="15361" max="15361" width="41.5703125" style="1199" customWidth="1"/>
    <col min="15362" max="15362" width="14.140625" style="1199" bestFit="1" customWidth="1"/>
    <col min="15363" max="15365" width="15.85546875" style="1199" customWidth="1"/>
    <col min="15366" max="15368" width="12.28515625" style="1199" customWidth="1"/>
    <col min="15369" max="15616" width="9.28515625" style="1199"/>
    <col min="15617" max="15617" width="41.5703125" style="1199" customWidth="1"/>
    <col min="15618" max="15618" width="14.140625" style="1199" bestFit="1" customWidth="1"/>
    <col min="15619" max="15621" width="15.85546875" style="1199" customWidth="1"/>
    <col min="15622" max="15624" width="12.28515625" style="1199" customWidth="1"/>
    <col min="15625" max="15872" width="9.28515625" style="1199"/>
    <col min="15873" max="15873" width="41.5703125" style="1199" customWidth="1"/>
    <col min="15874" max="15874" width="14.140625" style="1199" bestFit="1" customWidth="1"/>
    <col min="15875" max="15877" width="15.85546875" style="1199" customWidth="1"/>
    <col min="15878" max="15880" width="12.28515625" style="1199" customWidth="1"/>
    <col min="15881" max="16128" width="9.28515625" style="1199"/>
    <col min="16129" max="16129" width="41.5703125" style="1199" customWidth="1"/>
    <col min="16130" max="16130" width="14.140625" style="1199" bestFit="1" customWidth="1"/>
    <col min="16131" max="16133" width="15.85546875" style="1199" customWidth="1"/>
    <col min="16134" max="16136" width="12.28515625" style="1199" customWidth="1"/>
    <col min="16137" max="16384" width="9.28515625" style="1199"/>
  </cols>
  <sheetData>
    <row r="1" spans="1:12" ht="17.25" customHeight="1">
      <c r="A1" s="1197" t="s">
        <v>554</v>
      </c>
      <c r="B1" s="1197"/>
      <c r="C1" s="1198"/>
      <c r="D1" s="1198"/>
      <c r="E1" s="1198"/>
      <c r="F1" s="1198"/>
      <c r="G1" s="1198"/>
      <c r="H1" s="1198"/>
      <c r="K1" s="1199"/>
      <c r="L1" s="1199"/>
    </row>
    <row r="2" spans="1:12" ht="17.25" customHeight="1">
      <c r="A2" s="1200"/>
      <c r="B2" s="1200"/>
      <c r="C2" s="1198"/>
      <c r="D2" s="1198"/>
      <c r="E2" s="1198"/>
      <c r="F2" s="1198"/>
      <c r="G2" s="1198"/>
      <c r="H2" s="1198"/>
      <c r="K2" s="1199"/>
      <c r="L2" s="1199"/>
    </row>
    <row r="3" spans="1:12" ht="17.25" customHeight="1">
      <c r="A3" s="1201" t="s">
        <v>825</v>
      </c>
      <c r="B3" s="1202"/>
      <c r="C3" s="1203"/>
      <c r="D3" s="1203"/>
      <c r="E3" s="1203"/>
      <c r="F3" s="1203"/>
      <c r="G3" s="1203"/>
      <c r="H3" s="1203"/>
      <c r="K3" s="1199"/>
      <c r="L3" s="1199"/>
    </row>
    <row r="4" spans="1:12" ht="17.25" customHeight="1">
      <c r="A4" s="1201"/>
      <c r="B4" s="1202"/>
      <c r="C4" s="1203"/>
      <c r="D4" s="1203"/>
      <c r="E4" s="1203"/>
      <c r="F4" s="1203"/>
      <c r="G4" s="1203"/>
      <c r="H4" s="1203"/>
      <c r="K4" s="1199"/>
      <c r="L4" s="1199"/>
    </row>
    <row r="5" spans="1:12" ht="15" customHeight="1">
      <c r="A5" s="1204"/>
      <c r="B5" s="1204"/>
      <c r="C5" s="1205"/>
      <c r="D5" s="1206"/>
      <c r="E5" s="1206"/>
      <c r="F5" s="1206"/>
      <c r="G5" s="1207"/>
      <c r="H5" s="1208" t="s">
        <v>2</v>
      </c>
      <c r="K5" s="1199"/>
      <c r="L5" s="1199"/>
    </row>
    <row r="6" spans="1:12" ht="16.350000000000001" customHeight="1">
      <c r="A6" s="1209"/>
      <c r="B6" s="1210" t="s">
        <v>826</v>
      </c>
      <c r="C6" s="1211" t="s">
        <v>240</v>
      </c>
      <c r="D6" s="1212"/>
      <c r="E6" s="1213"/>
      <c r="F6" s="1214" t="s">
        <v>460</v>
      </c>
      <c r="G6" s="1212"/>
      <c r="H6" s="1213"/>
      <c r="K6" s="1199"/>
      <c r="L6" s="1199"/>
    </row>
    <row r="7" spans="1:12" ht="16.350000000000001" customHeight="1">
      <c r="A7" s="1215" t="s">
        <v>3</v>
      </c>
      <c r="B7" s="1216" t="s">
        <v>239</v>
      </c>
      <c r="C7" s="1217"/>
      <c r="D7" s="1217"/>
      <c r="E7" s="1217"/>
      <c r="F7" s="1217" t="s">
        <v>4</v>
      </c>
      <c r="G7" s="1217" t="s">
        <v>4</v>
      </c>
      <c r="H7" s="1218"/>
      <c r="K7" s="1199"/>
      <c r="L7" s="1199"/>
    </row>
    <row r="8" spans="1:12" ht="16.350000000000001" customHeight="1">
      <c r="A8" s="1219"/>
      <c r="B8" s="1220" t="s">
        <v>456</v>
      </c>
      <c r="C8" s="1217" t="s">
        <v>462</v>
      </c>
      <c r="D8" s="1217" t="s">
        <v>463</v>
      </c>
      <c r="E8" s="1217" t="s">
        <v>464</v>
      </c>
      <c r="F8" s="1221" t="s">
        <v>244</v>
      </c>
      <c r="G8" s="1221" t="s">
        <v>465</v>
      </c>
      <c r="H8" s="1222" t="s">
        <v>466</v>
      </c>
      <c r="K8" s="1199"/>
      <c r="L8" s="1199"/>
    </row>
    <row r="9" spans="1:12" s="1227" customFormat="1" ht="9.75" customHeight="1">
      <c r="A9" s="1223" t="s">
        <v>467</v>
      </c>
      <c r="B9" s="1224">
        <v>2</v>
      </c>
      <c r="C9" s="1225">
        <v>3</v>
      </c>
      <c r="D9" s="1225">
        <v>4</v>
      </c>
      <c r="E9" s="1225">
        <v>5</v>
      </c>
      <c r="F9" s="1225">
        <v>6</v>
      </c>
      <c r="G9" s="1225">
        <v>7</v>
      </c>
      <c r="H9" s="1226">
        <v>8</v>
      </c>
    </row>
    <row r="10" spans="1:12" ht="24" customHeight="1">
      <c r="A10" s="1228" t="s">
        <v>468</v>
      </c>
      <c r="B10" s="1229">
        <v>64782842</v>
      </c>
      <c r="C10" s="524">
        <v>1776632</v>
      </c>
      <c r="D10" s="524">
        <v>4747099</v>
      </c>
      <c r="E10" s="524"/>
      <c r="F10" s="1230">
        <v>2.7424422040638476E-2</v>
      </c>
      <c r="G10" s="1230">
        <v>7.3277103218163844E-2</v>
      </c>
      <c r="H10" s="1230"/>
      <c r="K10" s="1199"/>
      <c r="L10" s="1199"/>
    </row>
    <row r="11" spans="1:12" ht="24" customHeight="1">
      <c r="A11" s="1231" t="s">
        <v>469</v>
      </c>
      <c r="B11" s="526">
        <v>80243000</v>
      </c>
      <c r="C11" s="524">
        <v>1718806</v>
      </c>
      <c r="D11" s="524">
        <v>4738911</v>
      </c>
      <c r="E11" s="524"/>
      <c r="F11" s="1232">
        <v>2.1420011714417458E-2</v>
      </c>
      <c r="G11" s="1233">
        <v>5.9057001856859789E-2</v>
      </c>
      <c r="H11" s="525"/>
      <c r="K11" s="1199"/>
      <c r="L11" s="1199"/>
    </row>
    <row r="12" spans="1:12" ht="24" customHeight="1">
      <c r="A12" s="1234" t="s">
        <v>470</v>
      </c>
      <c r="B12" s="1235">
        <v>-15460158</v>
      </c>
      <c r="C12" s="1236">
        <v>57826</v>
      </c>
      <c r="D12" s="1236">
        <v>8187</v>
      </c>
      <c r="E12" s="1236"/>
      <c r="F12" s="1237"/>
      <c r="G12" s="1238"/>
      <c r="H12" s="1237"/>
      <c r="K12" s="1199"/>
      <c r="L12" s="1199"/>
    </row>
    <row r="13" spans="1:12" ht="15" customHeight="1">
      <c r="A13" s="1239"/>
      <c r="B13" s="484"/>
      <c r="C13" s="484"/>
      <c r="D13" s="484"/>
      <c r="E13" s="484"/>
      <c r="F13" s="1240"/>
      <c r="G13" s="1240"/>
      <c r="H13" s="1240"/>
      <c r="K13" s="1199"/>
      <c r="L13" s="1199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56" orientation="landscape" useFirstPageNumber="1" r:id="rId1"/>
  <headerFooter alignWithMargins="0">
    <oddHeader>&amp;C&amp;"Arial CE,Pogrubiony"-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75" workbookViewId="0"/>
  </sheetViews>
  <sheetFormatPr defaultColWidth="9.28515625" defaultRowHeight="15"/>
  <cols>
    <col min="1" max="1" width="103.140625" style="1243" customWidth="1"/>
    <col min="2" max="2" width="20.5703125" style="1243" customWidth="1"/>
    <col min="3" max="3" width="19.42578125" style="1284" customWidth="1"/>
    <col min="4" max="4" width="16.7109375" style="1243" customWidth="1"/>
    <col min="5" max="5" width="9.28515625" style="1243"/>
    <col min="6" max="6" width="8.42578125" style="1243" customWidth="1"/>
    <col min="7" max="7" width="16.7109375" style="1243" customWidth="1"/>
    <col min="8" max="8" width="21.7109375" style="1243" customWidth="1"/>
    <col min="9" max="9" width="21.28515625" style="1243" customWidth="1"/>
    <col min="10" max="245" width="9.28515625" style="1243"/>
    <col min="246" max="246" width="103.140625" style="1243" customWidth="1"/>
    <col min="247" max="247" width="20.5703125" style="1243" customWidth="1"/>
    <col min="248" max="248" width="19.42578125" style="1243" customWidth="1"/>
    <col min="249" max="249" width="16.7109375" style="1243" customWidth="1"/>
    <col min="250" max="250" width="12.85546875" style="1243" customWidth="1"/>
    <col min="251" max="251" width="11" style="1243" bestFit="1" customWidth="1"/>
    <col min="252" max="256" width="9.28515625" style="1243"/>
    <col min="257" max="257" width="103.140625" style="1243" customWidth="1"/>
    <col min="258" max="258" width="20.5703125" style="1243" customWidth="1"/>
    <col min="259" max="259" width="19.42578125" style="1243" customWidth="1"/>
    <col min="260" max="260" width="16.7109375" style="1243" customWidth="1"/>
    <col min="261" max="261" width="9.28515625" style="1243"/>
    <col min="262" max="262" width="8.42578125" style="1243" customWidth="1"/>
    <col min="263" max="263" width="16.7109375" style="1243" customWidth="1"/>
    <col min="264" max="264" width="21.7109375" style="1243" customWidth="1"/>
    <col min="265" max="265" width="21.28515625" style="1243" customWidth="1"/>
    <col min="266" max="501" width="9.28515625" style="1243"/>
    <col min="502" max="502" width="103.140625" style="1243" customWidth="1"/>
    <col min="503" max="503" width="20.5703125" style="1243" customWidth="1"/>
    <col min="504" max="504" width="19.42578125" style="1243" customWidth="1"/>
    <col min="505" max="505" width="16.7109375" style="1243" customWidth="1"/>
    <col min="506" max="506" width="12.85546875" style="1243" customWidth="1"/>
    <col min="507" max="507" width="11" style="1243" bestFit="1" customWidth="1"/>
    <col min="508" max="512" width="9.28515625" style="1243"/>
    <col min="513" max="513" width="103.140625" style="1243" customWidth="1"/>
    <col min="514" max="514" width="20.5703125" style="1243" customWidth="1"/>
    <col min="515" max="515" width="19.42578125" style="1243" customWidth="1"/>
    <col min="516" max="516" width="16.7109375" style="1243" customWidth="1"/>
    <col min="517" max="517" width="9.28515625" style="1243"/>
    <col min="518" max="518" width="8.42578125" style="1243" customWidth="1"/>
    <col min="519" max="519" width="16.7109375" style="1243" customWidth="1"/>
    <col min="520" max="520" width="21.7109375" style="1243" customWidth="1"/>
    <col min="521" max="521" width="21.28515625" style="1243" customWidth="1"/>
    <col min="522" max="757" width="9.28515625" style="1243"/>
    <col min="758" max="758" width="103.140625" style="1243" customWidth="1"/>
    <col min="759" max="759" width="20.5703125" style="1243" customWidth="1"/>
    <col min="760" max="760" width="19.42578125" style="1243" customWidth="1"/>
    <col min="761" max="761" width="16.7109375" style="1243" customWidth="1"/>
    <col min="762" max="762" width="12.85546875" style="1243" customWidth="1"/>
    <col min="763" max="763" width="11" style="1243" bestFit="1" customWidth="1"/>
    <col min="764" max="768" width="9.28515625" style="1243"/>
    <col min="769" max="769" width="103.140625" style="1243" customWidth="1"/>
    <col min="770" max="770" width="20.5703125" style="1243" customWidth="1"/>
    <col min="771" max="771" width="19.42578125" style="1243" customWidth="1"/>
    <col min="772" max="772" width="16.7109375" style="1243" customWidth="1"/>
    <col min="773" max="773" width="9.28515625" style="1243"/>
    <col min="774" max="774" width="8.42578125" style="1243" customWidth="1"/>
    <col min="775" max="775" width="16.7109375" style="1243" customWidth="1"/>
    <col min="776" max="776" width="21.7109375" style="1243" customWidth="1"/>
    <col min="777" max="777" width="21.28515625" style="1243" customWidth="1"/>
    <col min="778" max="1013" width="9.28515625" style="1243"/>
    <col min="1014" max="1014" width="103.140625" style="1243" customWidth="1"/>
    <col min="1015" max="1015" width="20.5703125" style="1243" customWidth="1"/>
    <col min="1016" max="1016" width="19.42578125" style="1243" customWidth="1"/>
    <col min="1017" max="1017" width="16.7109375" style="1243" customWidth="1"/>
    <col min="1018" max="1018" width="12.85546875" style="1243" customWidth="1"/>
    <col min="1019" max="1019" width="11" style="1243" bestFit="1" customWidth="1"/>
    <col min="1020" max="1024" width="9.28515625" style="1243"/>
    <col min="1025" max="1025" width="103.140625" style="1243" customWidth="1"/>
    <col min="1026" max="1026" width="20.5703125" style="1243" customWidth="1"/>
    <col min="1027" max="1027" width="19.42578125" style="1243" customWidth="1"/>
    <col min="1028" max="1028" width="16.7109375" style="1243" customWidth="1"/>
    <col min="1029" max="1029" width="9.28515625" style="1243"/>
    <col min="1030" max="1030" width="8.42578125" style="1243" customWidth="1"/>
    <col min="1031" max="1031" width="16.7109375" style="1243" customWidth="1"/>
    <col min="1032" max="1032" width="21.7109375" style="1243" customWidth="1"/>
    <col min="1033" max="1033" width="21.28515625" style="1243" customWidth="1"/>
    <col min="1034" max="1269" width="9.28515625" style="1243"/>
    <col min="1270" max="1270" width="103.140625" style="1243" customWidth="1"/>
    <col min="1271" max="1271" width="20.5703125" style="1243" customWidth="1"/>
    <col min="1272" max="1272" width="19.42578125" style="1243" customWidth="1"/>
    <col min="1273" max="1273" width="16.7109375" style="1243" customWidth="1"/>
    <col min="1274" max="1274" width="12.85546875" style="1243" customWidth="1"/>
    <col min="1275" max="1275" width="11" style="1243" bestFit="1" customWidth="1"/>
    <col min="1276" max="1280" width="9.28515625" style="1243"/>
    <col min="1281" max="1281" width="103.140625" style="1243" customWidth="1"/>
    <col min="1282" max="1282" width="20.5703125" style="1243" customWidth="1"/>
    <col min="1283" max="1283" width="19.42578125" style="1243" customWidth="1"/>
    <col min="1284" max="1284" width="16.7109375" style="1243" customWidth="1"/>
    <col min="1285" max="1285" width="9.28515625" style="1243"/>
    <col min="1286" max="1286" width="8.42578125" style="1243" customWidth="1"/>
    <col min="1287" max="1287" width="16.7109375" style="1243" customWidth="1"/>
    <col min="1288" max="1288" width="21.7109375" style="1243" customWidth="1"/>
    <col min="1289" max="1289" width="21.28515625" style="1243" customWidth="1"/>
    <col min="1290" max="1525" width="9.28515625" style="1243"/>
    <col min="1526" max="1526" width="103.140625" style="1243" customWidth="1"/>
    <col min="1527" max="1527" width="20.5703125" style="1243" customWidth="1"/>
    <col min="1528" max="1528" width="19.42578125" style="1243" customWidth="1"/>
    <col min="1529" max="1529" width="16.7109375" style="1243" customWidth="1"/>
    <col min="1530" max="1530" width="12.85546875" style="1243" customWidth="1"/>
    <col min="1531" max="1531" width="11" style="1243" bestFit="1" customWidth="1"/>
    <col min="1532" max="1536" width="9.28515625" style="1243"/>
    <col min="1537" max="1537" width="103.140625" style="1243" customWidth="1"/>
    <col min="1538" max="1538" width="20.5703125" style="1243" customWidth="1"/>
    <col min="1539" max="1539" width="19.42578125" style="1243" customWidth="1"/>
    <col min="1540" max="1540" width="16.7109375" style="1243" customWidth="1"/>
    <col min="1541" max="1541" width="9.28515625" style="1243"/>
    <col min="1542" max="1542" width="8.42578125" style="1243" customWidth="1"/>
    <col min="1543" max="1543" width="16.7109375" style="1243" customWidth="1"/>
    <col min="1544" max="1544" width="21.7109375" style="1243" customWidth="1"/>
    <col min="1545" max="1545" width="21.28515625" style="1243" customWidth="1"/>
    <col min="1546" max="1781" width="9.28515625" style="1243"/>
    <col min="1782" max="1782" width="103.140625" style="1243" customWidth="1"/>
    <col min="1783" max="1783" width="20.5703125" style="1243" customWidth="1"/>
    <col min="1784" max="1784" width="19.42578125" style="1243" customWidth="1"/>
    <col min="1785" max="1785" width="16.7109375" style="1243" customWidth="1"/>
    <col min="1786" max="1786" width="12.85546875" style="1243" customWidth="1"/>
    <col min="1787" max="1787" width="11" style="1243" bestFit="1" customWidth="1"/>
    <col min="1788" max="1792" width="9.28515625" style="1243"/>
    <col min="1793" max="1793" width="103.140625" style="1243" customWidth="1"/>
    <col min="1794" max="1794" width="20.5703125" style="1243" customWidth="1"/>
    <col min="1795" max="1795" width="19.42578125" style="1243" customWidth="1"/>
    <col min="1796" max="1796" width="16.7109375" style="1243" customWidth="1"/>
    <col min="1797" max="1797" width="9.28515625" style="1243"/>
    <col min="1798" max="1798" width="8.42578125" style="1243" customWidth="1"/>
    <col min="1799" max="1799" width="16.7109375" style="1243" customWidth="1"/>
    <col min="1800" max="1800" width="21.7109375" style="1243" customWidth="1"/>
    <col min="1801" max="1801" width="21.28515625" style="1243" customWidth="1"/>
    <col min="1802" max="2037" width="9.28515625" style="1243"/>
    <col min="2038" max="2038" width="103.140625" style="1243" customWidth="1"/>
    <col min="2039" max="2039" width="20.5703125" style="1243" customWidth="1"/>
    <col min="2040" max="2040" width="19.42578125" style="1243" customWidth="1"/>
    <col min="2041" max="2041" width="16.7109375" style="1243" customWidth="1"/>
    <col min="2042" max="2042" width="12.85546875" style="1243" customWidth="1"/>
    <col min="2043" max="2043" width="11" style="1243" bestFit="1" customWidth="1"/>
    <col min="2044" max="2048" width="9.28515625" style="1243"/>
    <col min="2049" max="2049" width="103.140625" style="1243" customWidth="1"/>
    <col min="2050" max="2050" width="20.5703125" style="1243" customWidth="1"/>
    <col min="2051" max="2051" width="19.42578125" style="1243" customWidth="1"/>
    <col min="2052" max="2052" width="16.7109375" style="1243" customWidth="1"/>
    <col min="2053" max="2053" width="9.28515625" style="1243"/>
    <col min="2054" max="2054" width="8.42578125" style="1243" customWidth="1"/>
    <col min="2055" max="2055" width="16.7109375" style="1243" customWidth="1"/>
    <col min="2056" max="2056" width="21.7109375" style="1243" customWidth="1"/>
    <col min="2057" max="2057" width="21.28515625" style="1243" customWidth="1"/>
    <col min="2058" max="2293" width="9.28515625" style="1243"/>
    <col min="2294" max="2294" width="103.140625" style="1243" customWidth="1"/>
    <col min="2295" max="2295" width="20.5703125" style="1243" customWidth="1"/>
    <col min="2296" max="2296" width="19.42578125" style="1243" customWidth="1"/>
    <col min="2297" max="2297" width="16.7109375" style="1243" customWidth="1"/>
    <col min="2298" max="2298" width="12.85546875" style="1243" customWidth="1"/>
    <col min="2299" max="2299" width="11" style="1243" bestFit="1" customWidth="1"/>
    <col min="2300" max="2304" width="9.28515625" style="1243"/>
    <col min="2305" max="2305" width="103.140625" style="1243" customWidth="1"/>
    <col min="2306" max="2306" width="20.5703125" style="1243" customWidth="1"/>
    <col min="2307" max="2307" width="19.42578125" style="1243" customWidth="1"/>
    <col min="2308" max="2308" width="16.7109375" style="1243" customWidth="1"/>
    <col min="2309" max="2309" width="9.28515625" style="1243"/>
    <col min="2310" max="2310" width="8.42578125" style="1243" customWidth="1"/>
    <col min="2311" max="2311" width="16.7109375" style="1243" customWidth="1"/>
    <col min="2312" max="2312" width="21.7109375" style="1243" customWidth="1"/>
    <col min="2313" max="2313" width="21.28515625" style="1243" customWidth="1"/>
    <col min="2314" max="2549" width="9.28515625" style="1243"/>
    <col min="2550" max="2550" width="103.140625" style="1243" customWidth="1"/>
    <col min="2551" max="2551" width="20.5703125" style="1243" customWidth="1"/>
    <col min="2552" max="2552" width="19.42578125" style="1243" customWidth="1"/>
    <col min="2553" max="2553" width="16.7109375" style="1243" customWidth="1"/>
    <col min="2554" max="2554" width="12.85546875" style="1243" customWidth="1"/>
    <col min="2555" max="2555" width="11" style="1243" bestFit="1" customWidth="1"/>
    <col min="2556" max="2560" width="9.28515625" style="1243"/>
    <col min="2561" max="2561" width="103.140625" style="1243" customWidth="1"/>
    <col min="2562" max="2562" width="20.5703125" style="1243" customWidth="1"/>
    <col min="2563" max="2563" width="19.42578125" style="1243" customWidth="1"/>
    <col min="2564" max="2564" width="16.7109375" style="1243" customWidth="1"/>
    <col min="2565" max="2565" width="9.28515625" style="1243"/>
    <col min="2566" max="2566" width="8.42578125" style="1243" customWidth="1"/>
    <col min="2567" max="2567" width="16.7109375" style="1243" customWidth="1"/>
    <col min="2568" max="2568" width="21.7109375" style="1243" customWidth="1"/>
    <col min="2569" max="2569" width="21.28515625" style="1243" customWidth="1"/>
    <col min="2570" max="2805" width="9.28515625" style="1243"/>
    <col min="2806" max="2806" width="103.140625" style="1243" customWidth="1"/>
    <col min="2807" max="2807" width="20.5703125" style="1243" customWidth="1"/>
    <col min="2808" max="2808" width="19.42578125" style="1243" customWidth="1"/>
    <col min="2809" max="2809" width="16.7109375" style="1243" customWidth="1"/>
    <col min="2810" max="2810" width="12.85546875" style="1243" customWidth="1"/>
    <col min="2811" max="2811" width="11" style="1243" bestFit="1" customWidth="1"/>
    <col min="2812" max="2816" width="9.28515625" style="1243"/>
    <col min="2817" max="2817" width="103.140625" style="1243" customWidth="1"/>
    <col min="2818" max="2818" width="20.5703125" style="1243" customWidth="1"/>
    <col min="2819" max="2819" width="19.42578125" style="1243" customWidth="1"/>
    <col min="2820" max="2820" width="16.7109375" style="1243" customWidth="1"/>
    <col min="2821" max="2821" width="9.28515625" style="1243"/>
    <col min="2822" max="2822" width="8.42578125" style="1243" customWidth="1"/>
    <col min="2823" max="2823" width="16.7109375" style="1243" customWidth="1"/>
    <col min="2824" max="2824" width="21.7109375" style="1243" customWidth="1"/>
    <col min="2825" max="2825" width="21.28515625" style="1243" customWidth="1"/>
    <col min="2826" max="3061" width="9.28515625" style="1243"/>
    <col min="3062" max="3062" width="103.140625" style="1243" customWidth="1"/>
    <col min="3063" max="3063" width="20.5703125" style="1243" customWidth="1"/>
    <col min="3064" max="3064" width="19.42578125" style="1243" customWidth="1"/>
    <col min="3065" max="3065" width="16.7109375" style="1243" customWidth="1"/>
    <col min="3066" max="3066" width="12.85546875" style="1243" customWidth="1"/>
    <col min="3067" max="3067" width="11" style="1243" bestFit="1" customWidth="1"/>
    <col min="3068" max="3072" width="9.28515625" style="1243"/>
    <col min="3073" max="3073" width="103.140625" style="1243" customWidth="1"/>
    <col min="3074" max="3074" width="20.5703125" style="1243" customWidth="1"/>
    <col min="3075" max="3075" width="19.42578125" style="1243" customWidth="1"/>
    <col min="3076" max="3076" width="16.7109375" style="1243" customWidth="1"/>
    <col min="3077" max="3077" width="9.28515625" style="1243"/>
    <col min="3078" max="3078" width="8.42578125" style="1243" customWidth="1"/>
    <col min="3079" max="3079" width="16.7109375" style="1243" customWidth="1"/>
    <col min="3080" max="3080" width="21.7109375" style="1243" customWidth="1"/>
    <col min="3081" max="3081" width="21.28515625" style="1243" customWidth="1"/>
    <col min="3082" max="3317" width="9.28515625" style="1243"/>
    <col min="3318" max="3318" width="103.140625" style="1243" customWidth="1"/>
    <col min="3319" max="3319" width="20.5703125" style="1243" customWidth="1"/>
    <col min="3320" max="3320" width="19.42578125" style="1243" customWidth="1"/>
    <col min="3321" max="3321" width="16.7109375" style="1243" customWidth="1"/>
    <col min="3322" max="3322" width="12.85546875" style="1243" customWidth="1"/>
    <col min="3323" max="3323" width="11" style="1243" bestFit="1" customWidth="1"/>
    <col min="3324" max="3328" width="9.28515625" style="1243"/>
    <col min="3329" max="3329" width="103.140625" style="1243" customWidth="1"/>
    <col min="3330" max="3330" width="20.5703125" style="1243" customWidth="1"/>
    <col min="3331" max="3331" width="19.42578125" style="1243" customWidth="1"/>
    <col min="3332" max="3332" width="16.7109375" style="1243" customWidth="1"/>
    <col min="3333" max="3333" width="9.28515625" style="1243"/>
    <col min="3334" max="3334" width="8.42578125" style="1243" customWidth="1"/>
    <col min="3335" max="3335" width="16.7109375" style="1243" customWidth="1"/>
    <col min="3336" max="3336" width="21.7109375" style="1243" customWidth="1"/>
    <col min="3337" max="3337" width="21.28515625" style="1243" customWidth="1"/>
    <col min="3338" max="3573" width="9.28515625" style="1243"/>
    <col min="3574" max="3574" width="103.140625" style="1243" customWidth="1"/>
    <col min="3575" max="3575" width="20.5703125" style="1243" customWidth="1"/>
    <col min="3576" max="3576" width="19.42578125" style="1243" customWidth="1"/>
    <col min="3577" max="3577" width="16.7109375" style="1243" customWidth="1"/>
    <col min="3578" max="3578" width="12.85546875" style="1243" customWidth="1"/>
    <col min="3579" max="3579" width="11" style="1243" bestFit="1" customWidth="1"/>
    <col min="3580" max="3584" width="9.28515625" style="1243"/>
    <col min="3585" max="3585" width="103.140625" style="1243" customWidth="1"/>
    <col min="3586" max="3586" width="20.5703125" style="1243" customWidth="1"/>
    <col min="3587" max="3587" width="19.42578125" style="1243" customWidth="1"/>
    <col min="3588" max="3588" width="16.7109375" style="1243" customWidth="1"/>
    <col min="3589" max="3589" width="9.28515625" style="1243"/>
    <col min="3590" max="3590" width="8.42578125" style="1243" customWidth="1"/>
    <col min="3591" max="3591" width="16.7109375" style="1243" customWidth="1"/>
    <col min="3592" max="3592" width="21.7109375" style="1243" customWidth="1"/>
    <col min="3593" max="3593" width="21.28515625" style="1243" customWidth="1"/>
    <col min="3594" max="3829" width="9.28515625" style="1243"/>
    <col min="3830" max="3830" width="103.140625" style="1243" customWidth="1"/>
    <col min="3831" max="3831" width="20.5703125" style="1243" customWidth="1"/>
    <col min="3832" max="3832" width="19.42578125" style="1243" customWidth="1"/>
    <col min="3833" max="3833" width="16.7109375" style="1243" customWidth="1"/>
    <col min="3834" max="3834" width="12.85546875" style="1243" customWidth="1"/>
    <col min="3835" max="3835" width="11" style="1243" bestFit="1" customWidth="1"/>
    <col min="3836" max="3840" width="9.28515625" style="1243"/>
    <col min="3841" max="3841" width="103.140625" style="1243" customWidth="1"/>
    <col min="3842" max="3842" width="20.5703125" style="1243" customWidth="1"/>
    <col min="3843" max="3843" width="19.42578125" style="1243" customWidth="1"/>
    <col min="3844" max="3844" width="16.7109375" style="1243" customWidth="1"/>
    <col min="3845" max="3845" width="9.28515625" style="1243"/>
    <col min="3846" max="3846" width="8.42578125" style="1243" customWidth="1"/>
    <col min="3847" max="3847" width="16.7109375" style="1243" customWidth="1"/>
    <col min="3848" max="3848" width="21.7109375" style="1243" customWidth="1"/>
    <col min="3849" max="3849" width="21.28515625" style="1243" customWidth="1"/>
    <col min="3850" max="4085" width="9.28515625" style="1243"/>
    <col min="4086" max="4086" width="103.140625" style="1243" customWidth="1"/>
    <col min="4087" max="4087" width="20.5703125" style="1243" customWidth="1"/>
    <col min="4088" max="4088" width="19.42578125" style="1243" customWidth="1"/>
    <col min="4089" max="4089" width="16.7109375" style="1243" customWidth="1"/>
    <col min="4090" max="4090" width="12.85546875" style="1243" customWidth="1"/>
    <col min="4091" max="4091" width="11" style="1243" bestFit="1" customWidth="1"/>
    <col min="4092" max="4096" width="9.28515625" style="1243"/>
    <col min="4097" max="4097" width="103.140625" style="1243" customWidth="1"/>
    <col min="4098" max="4098" width="20.5703125" style="1243" customWidth="1"/>
    <col min="4099" max="4099" width="19.42578125" style="1243" customWidth="1"/>
    <col min="4100" max="4100" width="16.7109375" style="1243" customWidth="1"/>
    <col min="4101" max="4101" width="9.28515625" style="1243"/>
    <col min="4102" max="4102" width="8.42578125" style="1243" customWidth="1"/>
    <col min="4103" max="4103" width="16.7109375" style="1243" customWidth="1"/>
    <col min="4104" max="4104" width="21.7109375" style="1243" customWidth="1"/>
    <col min="4105" max="4105" width="21.28515625" style="1243" customWidth="1"/>
    <col min="4106" max="4341" width="9.28515625" style="1243"/>
    <col min="4342" max="4342" width="103.140625" style="1243" customWidth="1"/>
    <col min="4343" max="4343" width="20.5703125" style="1243" customWidth="1"/>
    <col min="4344" max="4344" width="19.42578125" style="1243" customWidth="1"/>
    <col min="4345" max="4345" width="16.7109375" style="1243" customWidth="1"/>
    <col min="4346" max="4346" width="12.85546875" style="1243" customWidth="1"/>
    <col min="4347" max="4347" width="11" style="1243" bestFit="1" customWidth="1"/>
    <col min="4348" max="4352" width="9.28515625" style="1243"/>
    <col min="4353" max="4353" width="103.140625" style="1243" customWidth="1"/>
    <col min="4354" max="4354" width="20.5703125" style="1243" customWidth="1"/>
    <col min="4355" max="4355" width="19.42578125" style="1243" customWidth="1"/>
    <col min="4356" max="4356" width="16.7109375" style="1243" customWidth="1"/>
    <col min="4357" max="4357" width="9.28515625" style="1243"/>
    <col min="4358" max="4358" width="8.42578125" style="1243" customWidth="1"/>
    <col min="4359" max="4359" width="16.7109375" style="1243" customWidth="1"/>
    <col min="4360" max="4360" width="21.7109375" style="1243" customWidth="1"/>
    <col min="4361" max="4361" width="21.28515625" style="1243" customWidth="1"/>
    <col min="4362" max="4597" width="9.28515625" style="1243"/>
    <col min="4598" max="4598" width="103.140625" style="1243" customWidth="1"/>
    <col min="4599" max="4599" width="20.5703125" style="1243" customWidth="1"/>
    <col min="4600" max="4600" width="19.42578125" style="1243" customWidth="1"/>
    <col min="4601" max="4601" width="16.7109375" style="1243" customWidth="1"/>
    <col min="4602" max="4602" width="12.85546875" style="1243" customWidth="1"/>
    <col min="4603" max="4603" width="11" style="1243" bestFit="1" customWidth="1"/>
    <col min="4604" max="4608" width="9.28515625" style="1243"/>
    <col min="4609" max="4609" width="103.140625" style="1243" customWidth="1"/>
    <col min="4610" max="4610" width="20.5703125" style="1243" customWidth="1"/>
    <col min="4611" max="4611" width="19.42578125" style="1243" customWidth="1"/>
    <col min="4612" max="4612" width="16.7109375" style="1243" customWidth="1"/>
    <col min="4613" max="4613" width="9.28515625" style="1243"/>
    <col min="4614" max="4614" width="8.42578125" style="1243" customWidth="1"/>
    <col min="4615" max="4615" width="16.7109375" style="1243" customWidth="1"/>
    <col min="4616" max="4616" width="21.7109375" style="1243" customWidth="1"/>
    <col min="4617" max="4617" width="21.28515625" style="1243" customWidth="1"/>
    <col min="4618" max="4853" width="9.28515625" style="1243"/>
    <col min="4854" max="4854" width="103.140625" style="1243" customWidth="1"/>
    <col min="4855" max="4855" width="20.5703125" style="1243" customWidth="1"/>
    <col min="4856" max="4856" width="19.42578125" style="1243" customWidth="1"/>
    <col min="4857" max="4857" width="16.7109375" style="1243" customWidth="1"/>
    <col min="4858" max="4858" width="12.85546875" style="1243" customWidth="1"/>
    <col min="4859" max="4859" width="11" style="1243" bestFit="1" customWidth="1"/>
    <col min="4860" max="4864" width="9.28515625" style="1243"/>
    <col min="4865" max="4865" width="103.140625" style="1243" customWidth="1"/>
    <col min="4866" max="4866" width="20.5703125" style="1243" customWidth="1"/>
    <col min="4867" max="4867" width="19.42578125" style="1243" customWidth="1"/>
    <col min="4868" max="4868" width="16.7109375" style="1243" customWidth="1"/>
    <col min="4869" max="4869" width="9.28515625" style="1243"/>
    <col min="4870" max="4870" width="8.42578125" style="1243" customWidth="1"/>
    <col min="4871" max="4871" width="16.7109375" style="1243" customWidth="1"/>
    <col min="4872" max="4872" width="21.7109375" style="1243" customWidth="1"/>
    <col min="4873" max="4873" width="21.28515625" style="1243" customWidth="1"/>
    <col min="4874" max="5109" width="9.28515625" style="1243"/>
    <col min="5110" max="5110" width="103.140625" style="1243" customWidth="1"/>
    <col min="5111" max="5111" width="20.5703125" style="1243" customWidth="1"/>
    <col min="5112" max="5112" width="19.42578125" style="1243" customWidth="1"/>
    <col min="5113" max="5113" width="16.7109375" style="1243" customWidth="1"/>
    <col min="5114" max="5114" width="12.85546875" style="1243" customWidth="1"/>
    <col min="5115" max="5115" width="11" style="1243" bestFit="1" customWidth="1"/>
    <col min="5116" max="5120" width="9.28515625" style="1243"/>
    <col min="5121" max="5121" width="103.140625" style="1243" customWidth="1"/>
    <col min="5122" max="5122" width="20.5703125" style="1243" customWidth="1"/>
    <col min="5123" max="5123" width="19.42578125" style="1243" customWidth="1"/>
    <col min="5124" max="5124" width="16.7109375" style="1243" customWidth="1"/>
    <col min="5125" max="5125" width="9.28515625" style="1243"/>
    <col min="5126" max="5126" width="8.42578125" style="1243" customWidth="1"/>
    <col min="5127" max="5127" width="16.7109375" style="1243" customWidth="1"/>
    <col min="5128" max="5128" width="21.7109375" style="1243" customWidth="1"/>
    <col min="5129" max="5129" width="21.28515625" style="1243" customWidth="1"/>
    <col min="5130" max="5365" width="9.28515625" style="1243"/>
    <col min="5366" max="5366" width="103.140625" style="1243" customWidth="1"/>
    <col min="5367" max="5367" width="20.5703125" style="1243" customWidth="1"/>
    <col min="5368" max="5368" width="19.42578125" style="1243" customWidth="1"/>
    <col min="5369" max="5369" width="16.7109375" style="1243" customWidth="1"/>
    <col min="5370" max="5370" width="12.85546875" style="1243" customWidth="1"/>
    <col min="5371" max="5371" width="11" style="1243" bestFit="1" customWidth="1"/>
    <col min="5372" max="5376" width="9.28515625" style="1243"/>
    <col min="5377" max="5377" width="103.140625" style="1243" customWidth="1"/>
    <col min="5378" max="5378" width="20.5703125" style="1243" customWidth="1"/>
    <col min="5379" max="5379" width="19.42578125" style="1243" customWidth="1"/>
    <col min="5380" max="5380" width="16.7109375" style="1243" customWidth="1"/>
    <col min="5381" max="5381" width="9.28515625" style="1243"/>
    <col min="5382" max="5382" width="8.42578125" style="1243" customWidth="1"/>
    <col min="5383" max="5383" width="16.7109375" style="1243" customWidth="1"/>
    <col min="5384" max="5384" width="21.7109375" style="1243" customWidth="1"/>
    <col min="5385" max="5385" width="21.28515625" style="1243" customWidth="1"/>
    <col min="5386" max="5621" width="9.28515625" style="1243"/>
    <col min="5622" max="5622" width="103.140625" style="1243" customWidth="1"/>
    <col min="5623" max="5623" width="20.5703125" style="1243" customWidth="1"/>
    <col min="5624" max="5624" width="19.42578125" style="1243" customWidth="1"/>
    <col min="5625" max="5625" width="16.7109375" style="1243" customWidth="1"/>
    <col min="5626" max="5626" width="12.85546875" style="1243" customWidth="1"/>
    <col min="5627" max="5627" width="11" style="1243" bestFit="1" customWidth="1"/>
    <col min="5628" max="5632" width="9.28515625" style="1243"/>
    <col min="5633" max="5633" width="103.140625" style="1243" customWidth="1"/>
    <col min="5634" max="5634" width="20.5703125" style="1243" customWidth="1"/>
    <col min="5635" max="5635" width="19.42578125" style="1243" customWidth="1"/>
    <col min="5636" max="5636" width="16.7109375" style="1243" customWidth="1"/>
    <col min="5637" max="5637" width="9.28515625" style="1243"/>
    <col min="5638" max="5638" width="8.42578125" style="1243" customWidth="1"/>
    <col min="5639" max="5639" width="16.7109375" style="1243" customWidth="1"/>
    <col min="5640" max="5640" width="21.7109375" style="1243" customWidth="1"/>
    <col min="5641" max="5641" width="21.28515625" style="1243" customWidth="1"/>
    <col min="5642" max="5877" width="9.28515625" style="1243"/>
    <col min="5878" max="5878" width="103.140625" style="1243" customWidth="1"/>
    <col min="5879" max="5879" width="20.5703125" style="1243" customWidth="1"/>
    <col min="5880" max="5880" width="19.42578125" style="1243" customWidth="1"/>
    <col min="5881" max="5881" width="16.7109375" style="1243" customWidth="1"/>
    <col min="5882" max="5882" width="12.85546875" style="1243" customWidth="1"/>
    <col min="5883" max="5883" width="11" style="1243" bestFit="1" customWidth="1"/>
    <col min="5884" max="5888" width="9.28515625" style="1243"/>
    <col min="5889" max="5889" width="103.140625" style="1243" customWidth="1"/>
    <col min="5890" max="5890" width="20.5703125" style="1243" customWidth="1"/>
    <col min="5891" max="5891" width="19.42578125" style="1243" customWidth="1"/>
    <col min="5892" max="5892" width="16.7109375" style="1243" customWidth="1"/>
    <col min="5893" max="5893" width="9.28515625" style="1243"/>
    <col min="5894" max="5894" width="8.42578125" style="1243" customWidth="1"/>
    <col min="5895" max="5895" width="16.7109375" style="1243" customWidth="1"/>
    <col min="5896" max="5896" width="21.7109375" style="1243" customWidth="1"/>
    <col min="5897" max="5897" width="21.28515625" style="1243" customWidth="1"/>
    <col min="5898" max="6133" width="9.28515625" style="1243"/>
    <col min="6134" max="6134" width="103.140625" style="1243" customWidth="1"/>
    <col min="6135" max="6135" width="20.5703125" style="1243" customWidth="1"/>
    <col min="6136" max="6136" width="19.42578125" style="1243" customWidth="1"/>
    <col min="6137" max="6137" width="16.7109375" style="1243" customWidth="1"/>
    <col min="6138" max="6138" width="12.85546875" style="1243" customWidth="1"/>
    <col min="6139" max="6139" width="11" style="1243" bestFit="1" customWidth="1"/>
    <col min="6140" max="6144" width="9.28515625" style="1243"/>
    <col min="6145" max="6145" width="103.140625" style="1243" customWidth="1"/>
    <col min="6146" max="6146" width="20.5703125" style="1243" customWidth="1"/>
    <col min="6147" max="6147" width="19.42578125" style="1243" customWidth="1"/>
    <col min="6148" max="6148" width="16.7109375" style="1243" customWidth="1"/>
    <col min="6149" max="6149" width="9.28515625" style="1243"/>
    <col min="6150" max="6150" width="8.42578125" style="1243" customWidth="1"/>
    <col min="6151" max="6151" width="16.7109375" style="1243" customWidth="1"/>
    <col min="6152" max="6152" width="21.7109375" style="1243" customWidth="1"/>
    <col min="6153" max="6153" width="21.28515625" style="1243" customWidth="1"/>
    <col min="6154" max="6389" width="9.28515625" style="1243"/>
    <col min="6390" max="6390" width="103.140625" style="1243" customWidth="1"/>
    <col min="6391" max="6391" width="20.5703125" style="1243" customWidth="1"/>
    <col min="6392" max="6392" width="19.42578125" style="1243" customWidth="1"/>
    <col min="6393" max="6393" width="16.7109375" style="1243" customWidth="1"/>
    <col min="6394" max="6394" width="12.85546875" style="1243" customWidth="1"/>
    <col min="6395" max="6395" width="11" style="1243" bestFit="1" customWidth="1"/>
    <col min="6396" max="6400" width="9.28515625" style="1243"/>
    <col min="6401" max="6401" width="103.140625" style="1243" customWidth="1"/>
    <col min="6402" max="6402" width="20.5703125" style="1243" customWidth="1"/>
    <col min="6403" max="6403" width="19.42578125" style="1243" customWidth="1"/>
    <col min="6404" max="6404" width="16.7109375" style="1243" customWidth="1"/>
    <col min="6405" max="6405" width="9.28515625" style="1243"/>
    <col min="6406" max="6406" width="8.42578125" style="1243" customWidth="1"/>
    <col min="6407" max="6407" width="16.7109375" style="1243" customWidth="1"/>
    <col min="6408" max="6408" width="21.7109375" style="1243" customWidth="1"/>
    <col min="6409" max="6409" width="21.28515625" style="1243" customWidth="1"/>
    <col min="6410" max="6645" width="9.28515625" style="1243"/>
    <col min="6646" max="6646" width="103.140625" style="1243" customWidth="1"/>
    <col min="6647" max="6647" width="20.5703125" style="1243" customWidth="1"/>
    <col min="6648" max="6648" width="19.42578125" style="1243" customWidth="1"/>
    <col min="6649" max="6649" width="16.7109375" style="1243" customWidth="1"/>
    <col min="6650" max="6650" width="12.85546875" style="1243" customWidth="1"/>
    <col min="6651" max="6651" width="11" style="1243" bestFit="1" customWidth="1"/>
    <col min="6652" max="6656" width="9.28515625" style="1243"/>
    <col min="6657" max="6657" width="103.140625" style="1243" customWidth="1"/>
    <col min="6658" max="6658" width="20.5703125" style="1243" customWidth="1"/>
    <col min="6659" max="6659" width="19.42578125" style="1243" customWidth="1"/>
    <col min="6660" max="6660" width="16.7109375" style="1243" customWidth="1"/>
    <col min="6661" max="6661" width="9.28515625" style="1243"/>
    <col min="6662" max="6662" width="8.42578125" style="1243" customWidth="1"/>
    <col min="6663" max="6663" width="16.7109375" style="1243" customWidth="1"/>
    <col min="6664" max="6664" width="21.7109375" style="1243" customWidth="1"/>
    <col min="6665" max="6665" width="21.28515625" style="1243" customWidth="1"/>
    <col min="6666" max="6901" width="9.28515625" style="1243"/>
    <col min="6902" max="6902" width="103.140625" style="1243" customWidth="1"/>
    <col min="6903" max="6903" width="20.5703125" style="1243" customWidth="1"/>
    <col min="6904" max="6904" width="19.42578125" style="1243" customWidth="1"/>
    <col min="6905" max="6905" width="16.7109375" style="1243" customWidth="1"/>
    <col min="6906" max="6906" width="12.85546875" style="1243" customWidth="1"/>
    <col min="6907" max="6907" width="11" style="1243" bestFit="1" customWidth="1"/>
    <col min="6908" max="6912" width="9.28515625" style="1243"/>
    <col min="6913" max="6913" width="103.140625" style="1243" customWidth="1"/>
    <col min="6914" max="6914" width="20.5703125" style="1243" customWidth="1"/>
    <col min="6915" max="6915" width="19.42578125" style="1243" customWidth="1"/>
    <col min="6916" max="6916" width="16.7109375" style="1243" customWidth="1"/>
    <col min="6917" max="6917" width="9.28515625" style="1243"/>
    <col min="6918" max="6918" width="8.42578125" style="1243" customWidth="1"/>
    <col min="6919" max="6919" width="16.7109375" style="1243" customWidth="1"/>
    <col min="6920" max="6920" width="21.7109375" style="1243" customWidth="1"/>
    <col min="6921" max="6921" width="21.28515625" style="1243" customWidth="1"/>
    <col min="6922" max="7157" width="9.28515625" style="1243"/>
    <col min="7158" max="7158" width="103.140625" style="1243" customWidth="1"/>
    <col min="7159" max="7159" width="20.5703125" style="1243" customWidth="1"/>
    <col min="7160" max="7160" width="19.42578125" style="1243" customWidth="1"/>
    <col min="7161" max="7161" width="16.7109375" style="1243" customWidth="1"/>
    <col min="7162" max="7162" width="12.85546875" style="1243" customWidth="1"/>
    <col min="7163" max="7163" width="11" style="1243" bestFit="1" customWidth="1"/>
    <col min="7164" max="7168" width="9.28515625" style="1243"/>
    <col min="7169" max="7169" width="103.140625" style="1243" customWidth="1"/>
    <col min="7170" max="7170" width="20.5703125" style="1243" customWidth="1"/>
    <col min="7171" max="7171" width="19.42578125" style="1243" customWidth="1"/>
    <col min="7172" max="7172" width="16.7109375" style="1243" customWidth="1"/>
    <col min="7173" max="7173" width="9.28515625" style="1243"/>
    <col min="7174" max="7174" width="8.42578125" style="1243" customWidth="1"/>
    <col min="7175" max="7175" width="16.7109375" style="1243" customWidth="1"/>
    <col min="7176" max="7176" width="21.7109375" style="1243" customWidth="1"/>
    <col min="7177" max="7177" width="21.28515625" style="1243" customWidth="1"/>
    <col min="7178" max="7413" width="9.28515625" style="1243"/>
    <col min="7414" max="7414" width="103.140625" style="1243" customWidth="1"/>
    <col min="7415" max="7415" width="20.5703125" style="1243" customWidth="1"/>
    <col min="7416" max="7416" width="19.42578125" style="1243" customWidth="1"/>
    <col min="7417" max="7417" width="16.7109375" style="1243" customWidth="1"/>
    <col min="7418" max="7418" width="12.85546875" style="1243" customWidth="1"/>
    <col min="7419" max="7419" width="11" style="1243" bestFit="1" customWidth="1"/>
    <col min="7420" max="7424" width="9.28515625" style="1243"/>
    <col min="7425" max="7425" width="103.140625" style="1243" customWidth="1"/>
    <col min="7426" max="7426" width="20.5703125" style="1243" customWidth="1"/>
    <col min="7427" max="7427" width="19.42578125" style="1243" customWidth="1"/>
    <col min="7428" max="7428" width="16.7109375" style="1243" customWidth="1"/>
    <col min="7429" max="7429" width="9.28515625" style="1243"/>
    <col min="7430" max="7430" width="8.42578125" style="1243" customWidth="1"/>
    <col min="7431" max="7431" width="16.7109375" style="1243" customWidth="1"/>
    <col min="7432" max="7432" width="21.7109375" style="1243" customWidth="1"/>
    <col min="7433" max="7433" width="21.28515625" style="1243" customWidth="1"/>
    <col min="7434" max="7669" width="9.28515625" style="1243"/>
    <col min="7670" max="7670" width="103.140625" style="1243" customWidth="1"/>
    <col min="7671" max="7671" width="20.5703125" style="1243" customWidth="1"/>
    <col min="7672" max="7672" width="19.42578125" style="1243" customWidth="1"/>
    <col min="7673" max="7673" width="16.7109375" style="1243" customWidth="1"/>
    <col min="7674" max="7674" width="12.85546875" style="1243" customWidth="1"/>
    <col min="7675" max="7675" width="11" style="1243" bestFit="1" customWidth="1"/>
    <col min="7676" max="7680" width="9.28515625" style="1243"/>
    <col min="7681" max="7681" width="103.140625" style="1243" customWidth="1"/>
    <col min="7682" max="7682" width="20.5703125" style="1243" customWidth="1"/>
    <col min="7683" max="7683" width="19.42578125" style="1243" customWidth="1"/>
    <col min="7684" max="7684" width="16.7109375" style="1243" customWidth="1"/>
    <col min="7685" max="7685" width="9.28515625" style="1243"/>
    <col min="7686" max="7686" width="8.42578125" style="1243" customWidth="1"/>
    <col min="7687" max="7687" width="16.7109375" style="1243" customWidth="1"/>
    <col min="7688" max="7688" width="21.7109375" style="1243" customWidth="1"/>
    <col min="7689" max="7689" width="21.28515625" style="1243" customWidth="1"/>
    <col min="7690" max="7925" width="9.28515625" style="1243"/>
    <col min="7926" max="7926" width="103.140625" style="1243" customWidth="1"/>
    <col min="7927" max="7927" width="20.5703125" style="1243" customWidth="1"/>
    <col min="7928" max="7928" width="19.42578125" style="1243" customWidth="1"/>
    <col min="7929" max="7929" width="16.7109375" style="1243" customWidth="1"/>
    <col min="7930" max="7930" width="12.85546875" style="1243" customWidth="1"/>
    <col min="7931" max="7931" width="11" style="1243" bestFit="1" customWidth="1"/>
    <col min="7932" max="7936" width="9.28515625" style="1243"/>
    <col min="7937" max="7937" width="103.140625" style="1243" customWidth="1"/>
    <col min="7938" max="7938" width="20.5703125" style="1243" customWidth="1"/>
    <col min="7939" max="7939" width="19.42578125" style="1243" customWidth="1"/>
    <col min="7940" max="7940" width="16.7109375" style="1243" customWidth="1"/>
    <col min="7941" max="7941" width="9.28515625" style="1243"/>
    <col min="7942" max="7942" width="8.42578125" style="1243" customWidth="1"/>
    <col min="7943" max="7943" width="16.7109375" style="1243" customWidth="1"/>
    <col min="7944" max="7944" width="21.7109375" style="1243" customWidth="1"/>
    <col min="7945" max="7945" width="21.28515625" style="1243" customWidth="1"/>
    <col min="7946" max="8181" width="9.28515625" style="1243"/>
    <col min="8182" max="8182" width="103.140625" style="1243" customWidth="1"/>
    <col min="8183" max="8183" width="20.5703125" style="1243" customWidth="1"/>
    <col min="8184" max="8184" width="19.42578125" style="1243" customWidth="1"/>
    <col min="8185" max="8185" width="16.7109375" style="1243" customWidth="1"/>
    <col min="8186" max="8186" width="12.85546875" style="1243" customWidth="1"/>
    <col min="8187" max="8187" width="11" style="1243" bestFit="1" customWidth="1"/>
    <col min="8188" max="8192" width="9.28515625" style="1243"/>
    <col min="8193" max="8193" width="103.140625" style="1243" customWidth="1"/>
    <col min="8194" max="8194" width="20.5703125" style="1243" customWidth="1"/>
    <col min="8195" max="8195" width="19.42578125" style="1243" customWidth="1"/>
    <col min="8196" max="8196" width="16.7109375" style="1243" customWidth="1"/>
    <col min="8197" max="8197" width="9.28515625" style="1243"/>
    <col min="8198" max="8198" width="8.42578125" style="1243" customWidth="1"/>
    <col min="8199" max="8199" width="16.7109375" style="1243" customWidth="1"/>
    <col min="8200" max="8200" width="21.7109375" style="1243" customWidth="1"/>
    <col min="8201" max="8201" width="21.28515625" style="1243" customWidth="1"/>
    <col min="8202" max="8437" width="9.28515625" style="1243"/>
    <col min="8438" max="8438" width="103.140625" style="1243" customWidth="1"/>
    <col min="8439" max="8439" width="20.5703125" style="1243" customWidth="1"/>
    <col min="8440" max="8440" width="19.42578125" style="1243" customWidth="1"/>
    <col min="8441" max="8441" width="16.7109375" style="1243" customWidth="1"/>
    <col min="8442" max="8442" width="12.85546875" style="1243" customWidth="1"/>
    <col min="8443" max="8443" width="11" style="1243" bestFit="1" customWidth="1"/>
    <col min="8444" max="8448" width="9.28515625" style="1243"/>
    <col min="8449" max="8449" width="103.140625" style="1243" customWidth="1"/>
    <col min="8450" max="8450" width="20.5703125" style="1243" customWidth="1"/>
    <col min="8451" max="8451" width="19.42578125" style="1243" customWidth="1"/>
    <col min="8452" max="8452" width="16.7109375" style="1243" customWidth="1"/>
    <col min="8453" max="8453" width="9.28515625" style="1243"/>
    <col min="8454" max="8454" width="8.42578125" style="1243" customWidth="1"/>
    <col min="8455" max="8455" width="16.7109375" style="1243" customWidth="1"/>
    <col min="8456" max="8456" width="21.7109375" style="1243" customWidth="1"/>
    <col min="8457" max="8457" width="21.28515625" style="1243" customWidth="1"/>
    <col min="8458" max="8693" width="9.28515625" style="1243"/>
    <col min="8694" max="8694" width="103.140625" style="1243" customWidth="1"/>
    <col min="8695" max="8695" width="20.5703125" style="1243" customWidth="1"/>
    <col min="8696" max="8696" width="19.42578125" style="1243" customWidth="1"/>
    <col min="8697" max="8697" width="16.7109375" style="1243" customWidth="1"/>
    <col min="8698" max="8698" width="12.85546875" style="1243" customWidth="1"/>
    <col min="8699" max="8699" width="11" style="1243" bestFit="1" customWidth="1"/>
    <col min="8700" max="8704" width="9.28515625" style="1243"/>
    <col min="8705" max="8705" width="103.140625" style="1243" customWidth="1"/>
    <col min="8706" max="8706" width="20.5703125" style="1243" customWidth="1"/>
    <col min="8707" max="8707" width="19.42578125" style="1243" customWidth="1"/>
    <col min="8708" max="8708" width="16.7109375" style="1243" customWidth="1"/>
    <col min="8709" max="8709" width="9.28515625" style="1243"/>
    <col min="8710" max="8710" width="8.42578125" style="1243" customWidth="1"/>
    <col min="8711" max="8711" width="16.7109375" style="1243" customWidth="1"/>
    <col min="8712" max="8712" width="21.7109375" style="1243" customWidth="1"/>
    <col min="8713" max="8713" width="21.28515625" style="1243" customWidth="1"/>
    <col min="8714" max="8949" width="9.28515625" style="1243"/>
    <col min="8950" max="8950" width="103.140625" style="1243" customWidth="1"/>
    <col min="8951" max="8951" width="20.5703125" style="1243" customWidth="1"/>
    <col min="8952" max="8952" width="19.42578125" style="1243" customWidth="1"/>
    <col min="8953" max="8953" width="16.7109375" style="1243" customWidth="1"/>
    <col min="8954" max="8954" width="12.85546875" style="1243" customWidth="1"/>
    <col min="8955" max="8955" width="11" style="1243" bestFit="1" customWidth="1"/>
    <col min="8956" max="8960" width="9.28515625" style="1243"/>
    <col min="8961" max="8961" width="103.140625" style="1243" customWidth="1"/>
    <col min="8962" max="8962" width="20.5703125" style="1243" customWidth="1"/>
    <col min="8963" max="8963" width="19.42578125" style="1243" customWidth="1"/>
    <col min="8964" max="8964" width="16.7109375" style="1243" customWidth="1"/>
    <col min="8965" max="8965" width="9.28515625" style="1243"/>
    <col min="8966" max="8966" width="8.42578125" style="1243" customWidth="1"/>
    <col min="8967" max="8967" width="16.7109375" style="1243" customWidth="1"/>
    <col min="8968" max="8968" width="21.7109375" style="1243" customWidth="1"/>
    <col min="8969" max="8969" width="21.28515625" style="1243" customWidth="1"/>
    <col min="8970" max="9205" width="9.28515625" style="1243"/>
    <col min="9206" max="9206" width="103.140625" style="1243" customWidth="1"/>
    <col min="9207" max="9207" width="20.5703125" style="1243" customWidth="1"/>
    <col min="9208" max="9208" width="19.42578125" style="1243" customWidth="1"/>
    <col min="9209" max="9209" width="16.7109375" style="1243" customWidth="1"/>
    <col min="9210" max="9210" width="12.85546875" style="1243" customWidth="1"/>
    <col min="9211" max="9211" width="11" style="1243" bestFit="1" customWidth="1"/>
    <col min="9212" max="9216" width="9.28515625" style="1243"/>
    <col min="9217" max="9217" width="103.140625" style="1243" customWidth="1"/>
    <col min="9218" max="9218" width="20.5703125" style="1243" customWidth="1"/>
    <col min="9219" max="9219" width="19.42578125" style="1243" customWidth="1"/>
    <col min="9220" max="9220" width="16.7109375" style="1243" customWidth="1"/>
    <col min="9221" max="9221" width="9.28515625" style="1243"/>
    <col min="9222" max="9222" width="8.42578125" style="1243" customWidth="1"/>
    <col min="9223" max="9223" width="16.7109375" style="1243" customWidth="1"/>
    <col min="9224" max="9224" width="21.7109375" style="1243" customWidth="1"/>
    <col min="9225" max="9225" width="21.28515625" style="1243" customWidth="1"/>
    <col min="9226" max="9461" width="9.28515625" style="1243"/>
    <col min="9462" max="9462" width="103.140625" style="1243" customWidth="1"/>
    <col min="9463" max="9463" width="20.5703125" style="1243" customWidth="1"/>
    <col min="9464" max="9464" width="19.42578125" style="1243" customWidth="1"/>
    <col min="9465" max="9465" width="16.7109375" style="1243" customWidth="1"/>
    <col min="9466" max="9466" width="12.85546875" style="1243" customWidth="1"/>
    <col min="9467" max="9467" width="11" style="1243" bestFit="1" customWidth="1"/>
    <col min="9468" max="9472" width="9.28515625" style="1243"/>
    <col min="9473" max="9473" width="103.140625" style="1243" customWidth="1"/>
    <col min="9474" max="9474" width="20.5703125" style="1243" customWidth="1"/>
    <col min="9475" max="9475" width="19.42578125" style="1243" customWidth="1"/>
    <col min="9476" max="9476" width="16.7109375" style="1243" customWidth="1"/>
    <col min="9477" max="9477" width="9.28515625" style="1243"/>
    <col min="9478" max="9478" width="8.42578125" style="1243" customWidth="1"/>
    <col min="9479" max="9479" width="16.7109375" style="1243" customWidth="1"/>
    <col min="9480" max="9480" width="21.7109375" style="1243" customWidth="1"/>
    <col min="9481" max="9481" width="21.28515625" style="1243" customWidth="1"/>
    <col min="9482" max="9717" width="9.28515625" style="1243"/>
    <col min="9718" max="9718" width="103.140625" style="1243" customWidth="1"/>
    <col min="9719" max="9719" width="20.5703125" style="1243" customWidth="1"/>
    <col min="9720" max="9720" width="19.42578125" style="1243" customWidth="1"/>
    <col min="9721" max="9721" width="16.7109375" style="1243" customWidth="1"/>
    <col min="9722" max="9722" width="12.85546875" style="1243" customWidth="1"/>
    <col min="9723" max="9723" width="11" style="1243" bestFit="1" customWidth="1"/>
    <col min="9724" max="9728" width="9.28515625" style="1243"/>
    <col min="9729" max="9729" width="103.140625" style="1243" customWidth="1"/>
    <col min="9730" max="9730" width="20.5703125" style="1243" customWidth="1"/>
    <col min="9731" max="9731" width="19.42578125" style="1243" customWidth="1"/>
    <col min="9732" max="9732" width="16.7109375" style="1243" customWidth="1"/>
    <col min="9733" max="9733" width="9.28515625" style="1243"/>
    <col min="9734" max="9734" width="8.42578125" style="1243" customWidth="1"/>
    <col min="9735" max="9735" width="16.7109375" style="1243" customWidth="1"/>
    <col min="9736" max="9736" width="21.7109375" style="1243" customWidth="1"/>
    <col min="9737" max="9737" width="21.28515625" style="1243" customWidth="1"/>
    <col min="9738" max="9973" width="9.28515625" style="1243"/>
    <col min="9974" max="9974" width="103.140625" style="1243" customWidth="1"/>
    <col min="9975" max="9975" width="20.5703125" style="1243" customWidth="1"/>
    <col min="9976" max="9976" width="19.42578125" style="1243" customWidth="1"/>
    <col min="9977" max="9977" width="16.7109375" style="1243" customWidth="1"/>
    <col min="9978" max="9978" width="12.85546875" style="1243" customWidth="1"/>
    <col min="9979" max="9979" width="11" style="1243" bestFit="1" customWidth="1"/>
    <col min="9980" max="9984" width="9.28515625" style="1243"/>
    <col min="9985" max="9985" width="103.140625" style="1243" customWidth="1"/>
    <col min="9986" max="9986" width="20.5703125" style="1243" customWidth="1"/>
    <col min="9987" max="9987" width="19.42578125" style="1243" customWidth="1"/>
    <col min="9988" max="9988" width="16.7109375" style="1243" customWidth="1"/>
    <col min="9989" max="9989" width="9.28515625" style="1243"/>
    <col min="9990" max="9990" width="8.42578125" style="1243" customWidth="1"/>
    <col min="9991" max="9991" width="16.7109375" style="1243" customWidth="1"/>
    <col min="9992" max="9992" width="21.7109375" style="1243" customWidth="1"/>
    <col min="9993" max="9993" width="21.28515625" style="1243" customWidth="1"/>
    <col min="9994" max="10229" width="9.28515625" style="1243"/>
    <col min="10230" max="10230" width="103.140625" style="1243" customWidth="1"/>
    <col min="10231" max="10231" width="20.5703125" style="1243" customWidth="1"/>
    <col min="10232" max="10232" width="19.42578125" style="1243" customWidth="1"/>
    <col min="10233" max="10233" width="16.7109375" style="1243" customWidth="1"/>
    <col min="10234" max="10234" width="12.85546875" style="1243" customWidth="1"/>
    <col min="10235" max="10235" width="11" style="1243" bestFit="1" customWidth="1"/>
    <col min="10236" max="10240" width="9.28515625" style="1243"/>
    <col min="10241" max="10241" width="103.140625" style="1243" customWidth="1"/>
    <col min="10242" max="10242" width="20.5703125" style="1243" customWidth="1"/>
    <col min="10243" max="10243" width="19.42578125" style="1243" customWidth="1"/>
    <col min="10244" max="10244" width="16.7109375" style="1243" customWidth="1"/>
    <col min="10245" max="10245" width="9.28515625" style="1243"/>
    <col min="10246" max="10246" width="8.42578125" style="1243" customWidth="1"/>
    <col min="10247" max="10247" width="16.7109375" style="1243" customWidth="1"/>
    <col min="10248" max="10248" width="21.7109375" style="1243" customWidth="1"/>
    <col min="10249" max="10249" width="21.28515625" style="1243" customWidth="1"/>
    <col min="10250" max="10485" width="9.28515625" style="1243"/>
    <col min="10486" max="10486" width="103.140625" style="1243" customWidth="1"/>
    <col min="10487" max="10487" width="20.5703125" style="1243" customWidth="1"/>
    <col min="10488" max="10488" width="19.42578125" style="1243" customWidth="1"/>
    <col min="10489" max="10489" width="16.7109375" style="1243" customWidth="1"/>
    <col min="10490" max="10490" width="12.85546875" style="1243" customWidth="1"/>
    <col min="10491" max="10491" width="11" style="1243" bestFit="1" customWidth="1"/>
    <col min="10492" max="10496" width="9.28515625" style="1243"/>
    <col min="10497" max="10497" width="103.140625" style="1243" customWidth="1"/>
    <col min="10498" max="10498" width="20.5703125" style="1243" customWidth="1"/>
    <col min="10499" max="10499" width="19.42578125" style="1243" customWidth="1"/>
    <col min="10500" max="10500" width="16.7109375" style="1243" customWidth="1"/>
    <col min="10501" max="10501" width="9.28515625" style="1243"/>
    <col min="10502" max="10502" width="8.42578125" style="1243" customWidth="1"/>
    <col min="10503" max="10503" width="16.7109375" style="1243" customWidth="1"/>
    <col min="10504" max="10504" width="21.7109375" style="1243" customWidth="1"/>
    <col min="10505" max="10505" width="21.28515625" style="1243" customWidth="1"/>
    <col min="10506" max="10741" width="9.28515625" style="1243"/>
    <col min="10742" max="10742" width="103.140625" style="1243" customWidth="1"/>
    <col min="10743" max="10743" width="20.5703125" style="1243" customWidth="1"/>
    <col min="10744" max="10744" width="19.42578125" style="1243" customWidth="1"/>
    <col min="10745" max="10745" width="16.7109375" style="1243" customWidth="1"/>
    <col min="10746" max="10746" width="12.85546875" style="1243" customWidth="1"/>
    <col min="10747" max="10747" width="11" style="1243" bestFit="1" customWidth="1"/>
    <col min="10748" max="10752" width="9.28515625" style="1243"/>
    <col min="10753" max="10753" width="103.140625" style="1243" customWidth="1"/>
    <col min="10754" max="10754" width="20.5703125" style="1243" customWidth="1"/>
    <col min="10755" max="10755" width="19.42578125" style="1243" customWidth="1"/>
    <col min="10756" max="10756" width="16.7109375" style="1243" customWidth="1"/>
    <col min="10757" max="10757" width="9.28515625" style="1243"/>
    <col min="10758" max="10758" width="8.42578125" style="1243" customWidth="1"/>
    <col min="10759" max="10759" width="16.7109375" style="1243" customWidth="1"/>
    <col min="10760" max="10760" width="21.7109375" style="1243" customWidth="1"/>
    <col min="10761" max="10761" width="21.28515625" style="1243" customWidth="1"/>
    <col min="10762" max="10997" width="9.28515625" style="1243"/>
    <col min="10998" max="10998" width="103.140625" style="1243" customWidth="1"/>
    <col min="10999" max="10999" width="20.5703125" style="1243" customWidth="1"/>
    <col min="11000" max="11000" width="19.42578125" style="1243" customWidth="1"/>
    <col min="11001" max="11001" width="16.7109375" style="1243" customWidth="1"/>
    <col min="11002" max="11002" width="12.85546875" style="1243" customWidth="1"/>
    <col min="11003" max="11003" width="11" style="1243" bestFit="1" customWidth="1"/>
    <col min="11004" max="11008" width="9.28515625" style="1243"/>
    <col min="11009" max="11009" width="103.140625" style="1243" customWidth="1"/>
    <col min="11010" max="11010" width="20.5703125" style="1243" customWidth="1"/>
    <col min="11011" max="11011" width="19.42578125" style="1243" customWidth="1"/>
    <col min="11012" max="11012" width="16.7109375" style="1243" customWidth="1"/>
    <col min="11013" max="11013" width="9.28515625" style="1243"/>
    <col min="11014" max="11014" width="8.42578125" style="1243" customWidth="1"/>
    <col min="11015" max="11015" width="16.7109375" style="1243" customWidth="1"/>
    <col min="11016" max="11016" width="21.7109375" style="1243" customWidth="1"/>
    <col min="11017" max="11017" width="21.28515625" style="1243" customWidth="1"/>
    <col min="11018" max="11253" width="9.28515625" style="1243"/>
    <col min="11254" max="11254" width="103.140625" style="1243" customWidth="1"/>
    <col min="11255" max="11255" width="20.5703125" style="1243" customWidth="1"/>
    <col min="11256" max="11256" width="19.42578125" style="1243" customWidth="1"/>
    <col min="11257" max="11257" width="16.7109375" style="1243" customWidth="1"/>
    <col min="11258" max="11258" width="12.85546875" style="1243" customWidth="1"/>
    <col min="11259" max="11259" width="11" style="1243" bestFit="1" customWidth="1"/>
    <col min="11260" max="11264" width="9.28515625" style="1243"/>
    <col min="11265" max="11265" width="103.140625" style="1243" customWidth="1"/>
    <col min="11266" max="11266" width="20.5703125" style="1243" customWidth="1"/>
    <col min="11267" max="11267" width="19.42578125" style="1243" customWidth="1"/>
    <col min="11268" max="11268" width="16.7109375" style="1243" customWidth="1"/>
    <col min="11269" max="11269" width="9.28515625" style="1243"/>
    <col min="11270" max="11270" width="8.42578125" style="1243" customWidth="1"/>
    <col min="11271" max="11271" width="16.7109375" style="1243" customWidth="1"/>
    <col min="11272" max="11272" width="21.7109375" style="1243" customWidth="1"/>
    <col min="11273" max="11273" width="21.28515625" style="1243" customWidth="1"/>
    <col min="11274" max="11509" width="9.28515625" style="1243"/>
    <col min="11510" max="11510" width="103.140625" style="1243" customWidth="1"/>
    <col min="11511" max="11511" width="20.5703125" style="1243" customWidth="1"/>
    <col min="11512" max="11512" width="19.42578125" style="1243" customWidth="1"/>
    <col min="11513" max="11513" width="16.7109375" style="1243" customWidth="1"/>
    <col min="11514" max="11514" width="12.85546875" style="1243" customWidth="1"/>
    <col min="11515" max="11515" width="11" style="1243" bestFit="1" customWidth="1"/>
    <col min="11516" max="11520" width="9.28515625" style="1243"/>
    <col min="11521" max="11521" width="103.140625" style="1243" customWidth="1"/>
    <col min="11522" max="11522" width="20.5703125" style="1243" customWidth="1"/>
    <col min="11523" max="11523" width="19.42578125" style="1243" customWidth="1"/>
    <col min="11524" max="11524" width="16.7109375" style="1243" customWidth="1"/>
    <col min="11525" max="11525" width="9.28515625" style="1243"/>
    <col min="11526" max="11526" width="8.42578125" style="1243" customWidth="1"/>
    <col min="11527" max="11527" width="16.7109375" style="1243" customWidth="1"/>
    <col min="11528" max="11528" width="21.7109375" style="1243" customWidth="1"/>
    <col min="11529" max="11529" width="21.28515625" style="1243" customWidth="1"/>
    <col min="11530" max="11765" width="9.28515625" style="1243"/>
    <col min="11766" max="11766" width="103.140625" style="1243" customWidth="1"/>
    <col min="11767" max="11767" width="20.5703125" style="1243" customWidth="1"/>
    <col min="11768" max="11768" width="19.42578125" style="1243" customWidth="1"/>
    <col min="11769" max="11769" width="16.7109375" style="1243" customWidth="1"/>
    <col min="11770" max="11770" width="12.85546875" style="1243" customWidth="1"/>
    <col min="11771" max="11771" width="11" style="1243" bestFit="1" customWidth="1"/>
    <col min="11772" max="11776" width="9.28515625" style="1243"/>
    <col min="11777" max="11777" width="103.140625" style="1243" customWidth="1"/>
    <col min="11778" max="11778" width="20.5703125" style="1243" customWidth="1"/>
    <col min="11779" max="11779" width="19.42578125" style="1243" customWidth="1"/>
    <col min="11780" max="11780" width="16.7109375" style="1243" customWidth="1"/>
    <col min="11781" max="11781" width="9.28515625" style="1243"/>
    <col min="11782" max="11782" width="8.42578125" style="1243" customWidth="1"/>
    <col min="11783" max="11783" width="16.7109375" style="1243" customWidth="1"/>
    <col min="11784" max="11784" width="21.7109375" style="1243" customWidth="1"/>
    <col min="11785" max="11785" width="21.28515625" style="1243" customWidth="1"/>
    <col min="11786" max="12021" width="9.28515625" style="1243"/>
    <col min="12022" max="12022" width="103.140625" style="1243" customWidth="1"/>
    <col min="12023" max="12023" width="20.5703125" style="1243" customWidth="1"/>
    <col min="12024" max="12024" width="19.42578125" style="1243" customWidth="1"/>
    <col min="12025" max="12025" width="16.7109375" style="1243" customWidth="1"/>
    <col min="12026" max="12026" width="12.85546875" style="1243" customWidth="1"/>
    <col min="12027" max="12027" width="11" style="1243" bestFit="1" customWidth="1"/>
    <col min="12028" max="12032" width="9.28515625" style="1243"/>
    <col min="12033" max="12033" width="103.140625" style="1243" customWidth="1"/>
    <col min="12034" max="12034" width="20.5703125" style="1243" customWidth="1"/>
    <col min="12035" max="12035" width="19.42578125" style="1243" customWidth="1"/>
    <col min="12036" max="12036" width="16.7109375" style="1243" customWidth="1"/>
    <col min="12037" max="12037" width="9.28515625" style="1243"/>
    <col min="12038" max="12038" width="8.42578125" style="1243" customWidth="1"/>
    <col min="12039" max="12039" width="16.7109375" style="1243" customWidth="1"/>
    <col min="12040" max="12040" width="21.7109375" style="1243" customWidth="1"/>
    <col min="12041" max="12041" width="21.28515625" style="1243" customWidth="1"/>
    <col min="12042" max="12277" width="9.28515625" style="1243"/>
    <col min="12278" max="12278" width="103.140625" style="1243" customWidth="1"/>
    <col min="12279" max="12279" width="20.5703125" style="1243" customWidth="1"/>
    <col min="12280" max="12280" width="19.42578125" style="1243" customWidth="1"/>
    <col min="12281" max="12281" width="16.7109375" style="1243" customWidth="1"/>
    <col min="12282" max="12282" width="12.85546875" style="1243" customWidth="1"/>
    <col min="12283" max="12283" width="11" style="1243" bestFit="1" customWidth="1"/>
    <col min="12284" max="12288" width="9.28515625" style="1243"/>
    <col min="12289" max="12289" width="103.140625" style="1243" customWidth="1"/>
    <col min="12290" max="12290" width="20.5703125" style="1243" customWidth="1"/>
    <col min="12291" max="12291" width="19.42578125" style="1243" customWidth="1"/>
    <col min="12292" max="12292" width="16.7109375" style="1243" customWidth="1"/>
    <col min="12293" max="12293" width="9.28515625" style="1243"/>
    <col min="12294" max="12294" width="8.42578125" style="1243" customWidth="1"/>
    <col min="12295" max="12295" width="16.7109375" style="1243" customWidth="1"/>
    <col min="12296" max="12296" width="21.7109375" style="1243" customWidth="1"/>
    <col min="12297" max="12297" width="21.28515625" style="1243" customWidth="1"/>
    <col min="12298" max="12533" width="9.28515625" style="1243"/>
    <col min="12534" max="12534" width="103.140625" style="1243" customWidth="1"/>
    <col min="12535" max="12535" width="20.5703125" style="1243" customWidth="1"/>
    <col min="12536" max="12536" width="19.42578125" style="1243" customWidth="1"/>
    <col min="12537" max="12537" width="16.7109375" style="1243" customWidth="1"/>
    <col min="12538" max="12538" width="12.85546875" style="1243" customWidth="1"/>
    <col min="12539" max="12539" width="11" style="1243" bestFit="1" customWidth="1"/>
    <col min="12540" max="12544" width="9.28515625" style="1243"/>
    <col min="12545" max="12545" width="103.140625" style="1243" customWidth="1"/>
    <col min="12546" max="12546" width="20.5703125" style="1243" customWidth="1"/>
    <col min="12547" max="12547" width="19.42578125" style="1243" customWidth="1"/>
    <col min="12548" max="12548" width="16.7109375" style="1243" customWidth="1"/>
    <col min="12549" max="12549" width="9.28515625" style="1243"/>
    <col min="12550" max="12550" width="8.42578125" style="1243" customWidth="1"/>
    <col min="12551" max="12551" width="16.7109375" style="1243" customWidth="1"/>
    <col min="12552" max="12552" width="21.7109375" style="1243" customWidth="1"/>
    <col min="12553" max="12553" width="21.28515625" style="1243" customWidth="1"/>
    <col min="12554" max="12789" width="9.28515625" style="1243"/>
    <col min="12790" max="12790" width="103.140625" style="1243" customWidth="1"/>
    <col min="12791" max="12791" width="20.5703125" style="1243" customWidth="1"/>
    <col min="12792" max="12792" width="19.42578125" style="1243" customWidth="1"/>
    <col min="12793" max="12793" width="16.7109375" style="1243" customWidth="1"/>
    <col min="12794" max="12794" width="12.85546875" style="1243" customWidth="1"/>
    <col min="12795" max="12795" width="11" style="1243" bestFit="1" customWidth="1"/>
    <col min="12796" max="12800" width="9.28515625" style="1243"/>
    <col min="12801" max="12801" width="103.140625" style="1243" customWidth="1"/>
    <col min="12802" max="12802" width="20.5703125" style="1243" customWidth="1"/>
    <col min="12803" max="12803" width="19.42578125" style="1243" customWidth="1"/>
    <col min="12804" max="12804" width="16.7109375" style="1243" customWidth="1"/>
    <col min="12805" max="12805" width="9.28515625" style="1243"/>
    <col min="12806" max="12806" width="8.42578125" style="1243" customWidth="1"/>
    <col min="12807" max="12807" width="16.7109375" style="1243" customWidth="1"/>
    <col min="12808" max="12808" width="21.7109375" style="1243" customWidth="1"/>
    <col min="12809" max="12809" width="21.28515625" style="1243" customWidth="1"/>
    <col min="12810" max="13045" width="9.28515625" style="1243"/>
    <col min="13046" max="13046" width="103.140625" style="1243" customWidth="1"/>
    <col min="13047" max="13047" width="20.5703125" style="1243" customWidth="1"/>
    <col min="13048" max="13048" width="19.42578125" style="1243" customWidth="1"/>
    <col min="13049" max="13049" width="16.7109375" style="1243" customWidth="1"/>
    <col min="13050" max="13050" width="12.85546875" style="1243" customWidth="1"/>
    <col min="13051" max="13051" width="11" style="1243" bestFit="1" customWidth="1"/>
    <col min="13052" max="13056" width="9.28515625" style="1243"/>
    <col min="13057" max="13057" width="103.140625" style="1243" customWidth="1"/>
    <col min="13058" max="13058" width="20.5703125" style="1243" customWidth="1"/>
    <col min="13059" max="13059" width="19.42578125" style="1243" customWidth="1"/>
    <col min="13060" max="13060" width="16.7109375" style="1243" customWidth="1"/>
    <col min="13061" max="13061" width="9.28515625" style="1243"/>
    <col min="13062" max="13062" width="8.42578125" style="1243" customWidth="1"/>
    <col min="13063" max="13063" width="16.7109375" style="1243" customWidth="1"/>
    <col min="13064" max="13064" width="21.7109375" style="1243" customWidth="1"/>
    <col min="13065" max="13065" width="21.28515625" style="1243" customWidth="1"/>
    <col min="13066" max="13301" width="9.28515625" style="1243"/>
    <col min="13302" max="13302" width="103.140625" style="1243" customWidth="1"/>
    <col min="13303" max="13303" width="20.5703125" style="1243" customWidth="1"/>
    <col min="13304" max="13304" width="19.42578125" style="1243" customWidth="1"/>
    <col min="13305" max="13305" width="16.7109375" style="1243" customWidth="1"/>
    <col min="13306" max="13306" width="12.85546875" style="1243" customWidth="1"/>
    <col min="13307" max="13307" width="11" style="1243" bestFit="1" customWidth="1"/>
    <col min="13308" max="13312" width="9.28515625" style="1243"/>
    <col min="13313" max="13313" width="103.140625" style="1243" customWidth="1"/>
    <col min="13314" max="13314" width="20.5703125" style="1243" customWidth="1"/>
    <col min="13315" max="13315" width="19.42578125" style="1243" customWidth="1"/>
    <col min="13316" max="13316" width="16.7109375" style="1243" customWidth="1"/>
    <col min="13317" max="13317" width="9.28515625" style="1243"/>
    <col min="13318" max="13318" width="8.42578125" style="1243" customWidth="1"/>
    <col min="13319" max="13319" width="16.7109375" style="1243" customWidth="1"/>
    <col min="13320" max="13320" width="21.7109375" style="1243" customWidth="1"/>
    <col min="13321" max="13321" width="21.28515625" style="1243" customWidth="1"/>
    <col min="13322" max="13557" width="9.28515625" style="1243"/>
    <col min="13558" max="13558" width="103.140625" style="1243" customWidth="1"/>
    <col min="13559" max="13559" width="20.5703125" style="1243" customWidth="1"/>
    <col min="13560" max="13560" width="19.42578125" style="1243" customWidth="1"/>
    <col min="13561" max="13561" width="16.7109375" style="1243" customWidth="1"/>
    <col min="13562" max="13562" width="12.85546875" style="1243" customWidth="1"/>
    <col min="13563" max="13563" width="11" style="1243" bestFit="1" customWidth="1"/>
    <col min="13564" max="13568" width="9.28515625" style="1243"/>
    <col min="13569" max="13569" width="103.140625" style="1243" customWidth="1"/>
    <col min="13570" max="13570" width="20.5703125" style="1243" customWidth="1"/>
    <col min="13571" max="13571" width="19.42578125" style="1243" customWidth="1"/>
    <col min="13572" max="13572" width="16.7109375" style="1243" customWidth="1"/>
    <col min="13573" max="13573" width="9.28515625" style="1243"/>
    <col min="13574" max="13574" width="8.42578125" style="1243" customWidth="1"/>
    <col min="13575" max="13575" width="16.7109375" style="1243" customWidth="1"/>
    <col min="13576" max="13576" width="21.7109375" style="1243" customWidth="1"/>
    <col min="13577" max="13577" width="21.28515625" style="1243" customWidth="1"/>
    <col min="13578" max="13813" width="9.28515625" style="1243"/>
    <col min="13814" max="13814" width="103.140625" style="1243" customWidth="1"/>
    <col min="13815" max="13815" width="20.5703125" style="1243" customWidth="1"/>
    <col min="13816" max="13816" width="19.42578125" style="1243" customWidth="1"/>
    <col min="13817" max="13817" width="16.7109375" style="1243" customWidth="1"/>
    <col min="13818" max="13818" width="12.85546875" style="1243" customWidth="1"/>
    <col min="13819" max="13819" width="11" style="1243" bestFit="1" customWidth="1"/>
    <col min="13820" max="13824" width="9.28515625" style="1243"/>
    <col min="13825" max="13825" width="103.140625" style="1243" customWidth="1"/>
    <col min="13826" max="13826" width="20.5703125" style="1243" customWidth="1"/>
    <col min="13827" max="13827" width="19.42578125" style="1243" customWidth="1"/>
    <col min="13828" max="13828" width="16.7109375" style="1243" customWidth="1"/>
    <col min="13829" max="13829" width="9.28515625" style="1243"/>
    <col min="13830" max="13830" width="8.42578125" style="1243" customWidth="1"/>
    <col min="13831" max="13831" width="16.7109375" style="1243" customWidth="1"/>
    <col min="13832" max="13832" width="21.7109375" style="1243" customWidth="1"/>
    <col min="13833" max="13833" width="21.28515625" style="1243" customWidth="1"/>
    <col min="13834" max="14069" width="9.28515625" style="1243"/>
    <col min="14070" max="14070" width="103.140625" style="1243" customWidth="1"/>
    <col min="14071" max="14071" width="20.5703125" style="1243" customWidth="1"/>
    <col min="14072" max="14072" width="19.42578125" style="1243" customWidth="1"/>
    <col min="14073" max="14073" width="16.7109375" style="1243" customWidth="1"/>
    <col min="14074" max="14074" width="12.85546875" style="1243" customWidth="1"/>
    <col min="14075" max="14075" width="11" style="1243" bestFit="1" customWidth="1"/>
    <col min="14076" max="14080" width="9.28515625" style="1243"/>
    <col min="14081" max="14081" width="103.140625" style="1243" customWidth="1"/>
    <col min="14082" max="14082" width="20.5703125" style="1243" customWidth="1"/>
    <col min="14083" max="14083" width="19.42578125" style="1243" customWidth="1"/>
    <col min="14084" max="14084" width="16.7109375" style="1243" customWidth="1"/>
    <col min="14085" max="14085" width="9.28515625" style="1243"/>
    <col min="14086" max="14086" width="8.42578125" style="1243" customWidth="1"/>
    <col min="14087" max="14087" width="16.7109375" style="1243" customWidth="1"/>
    <col min="14088" max="14088" width="21.7109375" style="1243" customWidth="1"/>
    <col min="14089" max="14089" width="21.28515625" style="1243" customWidth="1"/>
    <col min="14090" max="14325" width="9.28515625" style="1243"/>
    <col min="14326" max="14326" width="103.140625" style="1243" customWidth="1"/>
    <col min="14327" max="14327" width="20.5703125" style="1243" customWidth="1"/>
    <col min="14328" max="14328" width="19.42578125" style="1243" customWidth="1"/>
    <col min="14329" max="14329" width="16.7109375" style="1243" customWidth="1"/>
    <col min="14330" max="14330" width="12.85546875" style="1243" customWidth="1"/>
    <col min="14331" max="14331" width="11" style="1243" bestFit="1" customWidth="1"/>
    <col min="14332" max="14336" width="9.28515625" style="1243"/>
    <col min="14337" max="14337" width="103.140625" style="1243" customWidth="1"/>
    <col min="14338" max="14338" width="20.5703125" style="1243" customWidth="1"/>
    <col min="14339" max="14339" width="19.42578125" style="1243" customWidth="1"/>
    <col min="14340" max="14340" width="16.7109375" style="1243" customWidth="1"/>
    <col min="14341" max="14341" width="9.28515625" style="1243"/>
    <col min="14342" max="14342" width="8.42578125" style="1243" customWidth="1"/>
    <col min="14343" max="14343" width="16.7109375" style="1243" customWidth="1"/>
    <col min="14344" max="14344" width="21.7109375" style="1243" customWidth="1"/>
    <col min="14345" max="14345" width="21.28515625" style="1243" customWidth="1"/>
    <col min="14346" max="14581" width="9.28515625" style="1243"/>
    <col min="14582" max="14582" width="103.140625" style="1243" customWidth="1"/>
    <col min="14583" max="14583" width="20.5703125" style="1243" customWidth="1"/>
    <col min="14584" max="14584" width="19.42578125" style="1243" customWidth="1"/>
    <col min="14585" max="14585" width="16.7109375" style="1243" customWidth="1"/>
    <col min="14586" max="14586" width="12.85546875" style="1243" customWidth="1"/>
    <col min="14587" max="14587" width="11" style="1243" bestFit="1" customWidth="1"/>
    <col min="14588" max="14592" width="9.28515625" style="1243"/>
    <col min="14593" max="14593" width="103.140625" style="1243" customWidth="1"/>
    <col min="14594" max="14594" width="20.5703125" style="1243" customWidth="1"/>
    <col min="14595" max="14595" width="19.42578125" style="1243" customWidth="1"/>
    <col min="14596" max="14596" width="16.7109375" style="1243" customWidth="1"/>
    <col min="14597" max="14597" width="9.28515625" style="1243"/>
    <col min="14598" max="14598" width="8.42578125" style="1243" customWidth="1"/>
    <col min="14599" max="14599" width="16.7109375" style="1243" customWidth="1"/>
    <col min="14600" max="14600" width="21.7109375" style="1243" customWidth="1"/>
    <col min="14601" max="14601" width="21.28515625" style="1243" customWidth="1"/>
    <col min="14602" max="14837" width="9.28515625" style="1243"/>
    <col min="14838" max="14838" width="103.140625" style="1243" customWidth="1"/>
    <col min="14839" max="14839" width="20.5703125" style="1243" customWidth="1"/>
    <col min="14840" max="14840" width="19.42578125" style="1243" customWidth="1"/>
    <col min="14841" max="14841" width="16.7109375" style="1243" customWidth="1"/>
    <col min="14842" max="14842" width="12.85546875" style="1243" customWidth="1"/>
    <col min="14843" max="14843" width="11" style="1243" bestFit="1" customWidth="1"/>
    <col min="14844" max="14848" width="9.28515625" style="1243"/>
    <col min="14849" max="14849" width="103.140625" style="1243" customWidth="1"/>
    <col min="14850" max="14850" width="20.5703125" style="1243" customWidth="1"/>
    <col min="14851" max="14851" width="19.42578125" style="1243" customWidth="1"/>
    <col min="14852" max="14852" width="16.7109375" style="1243" customWidth="1"/>
    <col min="14853" max="14853" width="9.28515625" style="1243"/>
    <col min="14854" max="14854" width="8.42578125" style="1243" customWidth="1"/>
    <col min="14855" max="14855" width="16.7109375" style="1243" customWidth="1"/>
    <col min="14856" max="14856" width="21.7109375" style="1243" customWidth="1"/>
    <col min="14857" max="14857" width="21.28515625" style="1243" customWidth="1"/>
    <col min="14858" max="15093" width="9.28515625" style="1243"/>
    <col min="15094" max="15094" width="103.140625" style="1243" customWidth="1"/>
    <col min="15095" max="15095" width="20.5703125" style="1243" customWidth="1"/>
    <col min="15096" max="15096" width="19.42578125" style="1243" customWidth="1"/>
    <col min="15097" max="15097" width="16.7109375" style="1243" customWidth="1"/>
    <col min="15098" max="15098" width="12.85546875" style="1243" customWidth="1"/>
    <col min="15099" max="15099" width="11" style="1243" bestFit="1" customWidth="1"/>
    <col min="15100" max="15104" width="9.28515625" style="1243"/>
    <col min="15105" max="15105" width="103.140625" style="1243" customWidth="1"/>
    <col min="15106" max="15106" width="20.5703125" style="1243" customWidth="1"/>
    <col min="15107" max="15107" width="19.42578125" style="1243" customWidth="1"/>
    <col min="15108" max="15108" width="16.7109375" style="1243" customWidth="1"/>
    <col min="15109" max="15109" width="9.28515625" style="1243"/>
    <col min="15110" max="15110" width="8.42578125" style="1243" customWidth="1"/>
    <col min="15111" max="15111" width="16.7109375" style="1243" customWidth="1"/>
    <col min="15112" max="15112" width="21.7109375" style="1243" customWidth="1"/>
    <col min="15113" max="15113" width="21.28515625" style="1243" customWidth="1"/>
    <col min="15114" max="15349" width="9.28515625" style="1243"/>
    <col min="15350" max="15350" width="103.140625" style="1243" customWidth="1"/>
    <col min="15351" max="15351" width="20.5703125" style="1243" customWidth="1"/>
    <col min="15352" max="15352" width="19.42578125" style="1243" customWidth="1"/>
    <col min="15353" max="15353" width="16.7109375" style="1243" customWidth="1"/>
    <col min="15354" max="15354" width="12.85546875" style="1243" customWidth="1"/>
    <col min="15355" max="15355" width="11" style="1243" bestFit="1" customWidth="1"/>
    <col min="15356" max="15360" width="9.28515625" style="1243"/>
    <col min="15361" max="15361" width="103.140625" style="1243" customWidth="1"/>
    <col min="15362" max="15362" width="20.5703125" style="1243" customWidth="1"/>
    <col min="15363" max="15363" width="19.42578125" style="1243" customWidth="1"/>
    <col min="15364" max="15364" width="16.7109375" style="1243" customWidth="1"/>
    <col min="15365" max="15365" width="9.28515625" style="1243"/>
    <col min="15366" max="15366" width="8.42578125" style="1243" customWidth="1"/>
    <col min="15367" max="15367" width="16.7109375" style="1243" customWidth="1"/>
    <col min="15368" max="15368" width="21.7109375" style="1243" customWidth="1"/>
    <col min="15369" max="15369" width="21.28515625" style="1243" customWidth="1"/>
    <col min="15370" max="15605" width="9.28515625" style="1243"/>
    <col min="15606" max="15606" width="103.140625" style="1243" customWidth="1"/>
    <col min="15607" max="15607" width="20.5703125" style="1243" customWidth="1"/>
    <col min="15608" max="15608" width="19.42578125" style="1243" customWidth="1"/>
    <col min="15609" max="15609" width="16.7109375" style="1243" customWidth="1"/>
    <col min="15610" max="15610" width="12.85546875" style="1243" customWidth="1"/>
    <col min="15611" max="15611" width="11" style="1243" bestFit="1" customWidth="1"/>
    <col min="15612" max="15616" width="9.28515625" style="1243"/>
    <col min="15617" max="15617" width="103.140625" style="1243" customWidth="1"/>
    <col min="15618" max="15618" width="20.5703125" style="1243" customWidth="1"/>
    <col min="15619" max="15619" width="19.42578125" style="1243" customWidth="1"/>
    <col min="15620" max="15620" width="16.7109375" style="1243" customWidth="1"/>
    <col min="15621" max="15621" width="9.28515625" style="1243"/>
    <col min="15622" max="15622" width="8.42578125" style="1243" customWidth="1"/>
    <col min="15623" max="15623" width="16.7109375" style="1243" customWidth="1"/>
    <col min="15624" max="15624" width="21.7109375" style="1243" customWidth="1"/>
    <col min="15625" max="15625" width="21.28515625" style="1243" customWidth="1"/>
    <col min="15626" max="15861" width="9.28515625" style="1243"/>
    <col min="15862" max="15862" width="103.140625" style="1243" customWidth="1"/>
    <col min="15863" max="15863" width="20.5703125" style="1243" customWidth="1"/>
    <col min="15864" max="15864" width="19.42578125" style="1243" customWidth="1"/>
    <col min="15865" max="15865" width="16.7109375" style="1243" customWidth="1"/>
    <col min="15866" max="15866" width="12.85546875" style="1243" customWidth="1"/>
    <col min="15867" max="15867" width="11" style="1243" bestFit="1" customWidth="1"/>
    <col min="15868" max="15872" width="9.28515625" style="1243"/>
    <col min="15873" max="15873" width="103.140625" style="1243" customWidth="1"/>
    <col min="15874" max="15874" width="20.5703125" style="1243" customWidth="1"/>
    <col min="15875" max="15875" width="19.42578125" style="1243" customWidth="1"/>
    <col min="15876" max="15876" width="16.7109375" style="1243" customWidth="1"/>
    <col min="15877" max="15877" width="9.28515625" style="1243"/>
    <col min="15878" max="15878" width="8.42578125" style="1243" customWidth="1"/>
    <col min="15879" max="15879" width="16.7109375" style="1243" customWidth="1"/>
    <col min="15880" max="15880" width="21.7109375" style="1243" customWidth="1"/>
    <col min="15881" max="15881" width="21.28515625" style="1243" customWidth="1"/>
    <col min="15882" max="16117" width="9.28515625" style="1243"/>
    <col min="16118" max="16118" width="103.140625" style="1243" customWidth="1"/>
    <col min="16119" max="16119" width="20.5703125" style="1243" customWidth="1"/>
    <col min="16120" max="16120" width="19.42578125" style="1243" customWidth="1"/>
    <col min="16121" max="16121" width="16.7109375" style="1243" customWidth="1"/>
    <col min="16122" max="16122" width="12.85546875" style="1243" customWidth="1"/>
    <col min="16123" max="16123" width="11" style="1243" bestFit="1" customWidth="1"/>
    <col min="16124" max="16128" width="9.28515625" style="1243"/>
    <col min="16129" max="16129" width="103.140625" style="1243" customWidth="1"/>
    <col min="16130" max="16130" width="20.5703125" style="1243" customWidth="1"/>
    <col min="16131" max="16131" width="19.42578125" style="1243" customWidth="1"/>
    <col min="16132" max="16132" width="16.7109375" style="1243" customWidth="1"/>
    <col min="16133" max="16133" width="9.28515625" style="1243"/>
    <col min="16134" max="16134" width="8.42578125" style="1243" customWidth="1"/>
    <col min="16135" max="16135" width="16.7109375" style="1243" customWidth="1"/>
    <col min="16136" max="16136" width="21.7109375" style="1243" customWidth="1"/>
    <col min="16137" max="16137" width="21.28515625" style="1243" customWidth="1"/>
    <col min="16138" max="16373" width="9.28515625" style="1243"/>
    <col min="16374" max="16374" width="103.140625" style="1243" customWidth="1"/>
    <col min="16375" max="16375" width="20.5703125" style="1243" customWidth="1"/>
    <col min="16376" max="16376" width="19.42578125" style="1243" customWidth="1"/>
    <col min="16377" max="16377" width="16.7109375" style="1243" customWidth="1"/>
    <col min="16378" max="16378" width="12.85546875" style="1243" customWidth="1"/>
    <col min="16379" max="16379" width="11" style="1243" bestFit="1" customWidth="1"/>
    <col min="16380" max="16384" width="9.28515625" style="1243"/>
  </cols>
  <sheetData>
    <row r="1" spans="1:5" ht="16.5" customHeight="1">
      <c r="A1" s="1241" t="s">
        <v>827</v>
      </c>
      <c r="B1" s="1242"/>
      <c r="C1" s="1590"/>
      <c r="D1" s="1590"/>
    </row>
    <row r="2" spans="1:5" ht="22.5" customHeight="1">
      <c r="A2" s="1591" t="s">
        <v>828</v>
      </c>
      <c r="B2" s="1591"/>
      <c r="C2" s="1591"/>
      <c r="D2" s="1591"/>
    </row>
    <row r="3" spans="1:5" s="1246" customFormat="1" ht="18" customHeight="1">
      <c r="A3" s="1244"/>
      <c r="B3" s="1245"/>
      <c r="C3" s="1592" t="s">
        <v>2</v>
      </c>
      <c r="D3" s="1592"/>
    </row>
    <row r="4" spans="1:5" s="1249" customFormat="1" ht="79.5" customHeight="1">
      <c r="A4" s="1593" t="s">
        <v>829</v>
      </c>
      <c r="B4" s="1595" t="s">
        <v>830</v>
      </c>
      <c r="C4" s="1247" t="s">
        <v>240</v>
      </c>
      <c r="D4" s="1248" t="s">
        <v>241</v>
      </c>
    </row>
    <row r="5" spans="1:5" s="1249" customFormat="1" ht="24" customHeight="1">
      <c r="A5" s="1594"/>
      <c r="B5" s="1596"/>
      <c r="C5" s="1250" t="s">
        <v>831</v>
      </c>
      <c r="D5" s="1251" t="s">
        <v>244</v>
      </c>
    </row>
    <row r="6" spans="1:5" s="1249" customFormat="1" ht="21.6" customHeight="1">
      <c r="A6" s="1252">
        <v>1</v>
      </c>
      <c r="B6" s="1253">
        <v>2</v>
      </c>
      <c r="C6" s="1254">
        <v>3</v>
      </c>
      <c r="D6" s="1251" t="s">
        <v>35</v>
      </c>
    </row>
    <row r="7" spans="1:5" s="1260" customFormat="1" ht="30" customHeight="1">
      <c r="A7" s="1255" t="s">
        <v>788</v>
      </c>
      <c r="B7" s="1256">
        <v>15107319000</v>
      </c>
      <c r="C7" s="1257">
        <v>443400771.88999999</v>
      </c>
      <c r="D7" s="1258">
        <v>2.9350063495051634E-2</v>
      </c>
      <c r="E7" s="1259"/>
    </row>
    <row r="8" spans="1:5" s="1260" customFormat="1" ht="30" customHeight="1">
      <c r="A8" s="1255" t="s">
        <v>787</v>
      </c>
      <c r="B8" s="1256">
        <v>3513920000</v>
      </c>
      <c r="C8" s="1257">
        <v>155627637.73999998</v>
      </c>
      <c r="D8" s="1258">
        <v>4.4288896087560328E-2</v>
      </c>
      <c r="E8" s="1259"/>
    </row>
    <row r="9" spans="1:5" s="1260" customFormat="1" ht="30" customHeight="1">
      <c r="A9" s="1255" t="s">
        <v>832</v>
      </c>
      <c r="B9" s="1256">
        <v>1151191000</v>
      </c>
      <c r="C9" s="1257">
        <v>79258611.310000017</v>
      </c>
      <c r="D9" s="1258">
        <v>6.8849227721550998E-2</v>
      </c>
      <c r="E9" s="1259"/>
    </row>
    <row r="10" spans="1:5" s="1260" customFormat="1" ht="30" customHeight="1">
      <c r="A10" s="1255" t="s">
        <v>784</v>
      </c>
      <c r="B10" s="1256">
        <v>2376000000</v>
      </c>
      <c r="C10" s="1257">
        <v>318684761.03999996</v>
      </c>
      <c r="D10" s="1258">
        <v>0.13412658292929291</v>
      </c>
      <c r="E10" s="1259"/>
    </row>
    <row r="11" spans="1:5" s="1260" customFormat="1" ht="30" customHeight="1">
      <c r="A11" s="1255" t="s">
        <v>833</v>
      </c>
      <c r="B11" s="1256">
        <v>1832162000</v>
      </c>
      <c r="C11" s="1257">
        <v>63617587.460000008</v>
      </c>
      <c r="D11" s="1258">
        <v>3.4722686891224687E-2</v>
      </c>
      <c r="E11" s="1259"/>
    </row>
    <row r="12" spans="1:5" s="1260" customFormat="1" ht="30" customHeight="1">
      <c r="A12" s="1255" t="s">
        <v>834</v>
      </c>
      <c r="B12" s="1261">
        <v>1323234000</v>
      </c>
      <c r="C12" s="1257">
        <v>138179733.56999999</v>
      </c>
      <c r="D12" s="1258">
        <v>0.10442577319657748</v>
      </c>
      <c r="E12" s="1259"/>
    </row>
    <row r="13" spans="1:5" s="1260" customFormat="1" ht="30" customHeight="1">
      <c r="A13" s="1255" t="s">
        <v>835</v>
      </c>
      <c r="B13" s="1256">
        <v>1022747000</v>
      </c>
      <c r="C13" s="1257">
        <v>40565504.57</v>
      </c>
      <c r="D13" s="1258">
        <v>3.9663283852213696E-2</v>
      </c>
      <c r="E13" s="1259"/>
    </row>
    <row r="14" spans="1:5" s="1260" customFormat="1" ht="30" customHeight="1">
      <c r="A14" s="1255" t="s">
        <v>836</v>
      </c>
      <c r="B14" s="1256">
        <v>1207410000</v>
      </c>
      <c r="C14" s="1257">
        <v>93849742.060000002</v>
      </c>
      <c r="D14" s="1258">
        <v>7.7728147075144319E-2</v>
      </c>
      <c r="E14" s="1259"/>
    </row>
    <row r="15" spans="1:5" s="1260" customFormat="1" ht="30" customHeight="1">
      <c r="A15" s="1255" t="s">
        <v>837</v>
      </c>
      <c r="B15" s="1256">
        <v>545537000</v>
      </c>
      <c r="C15" s="1257">
        <v>35442396.509999998</v>
      </c>
      <c r="D15" s="1258">
        <v>6.4967905953216734E-2</v>
      </c>
      <c r="E15" s="1259"/>
    </row>
    <row r="16" spans="1:5" s="1260" customFormat="1" ht="30" customHeight="1">
      <c r="A16" s="1255" t="s">
        <v>799</v>
      </c>
      <c r="B16" s="1256">
        <v>1178044000</v>
      </c>
      <c r="C16" s="1257">
        <v>59712899.609999999</v>
      </c>
      <c r="D16" s="1258">
        <v>5.0688174304185582E-2</v>
      </c>
      <c r="E16" s="1259"/>
    </row>
    <row r="17" spans="1:5" s="1260" customFormat="1" ht="30" customHeight="1">
      <c r="A17" s="1255" t="s">
        <v>838</v>
      </c>
      <c r="B17" s="1261">
        <v>2085021000</v>
      </c>
      <c r="C17" s="1257">
        <v>103981719.12</v>
      </c>
      <c r="D17" s="1258">
        <v>4.9870825819020533E-2</v>
      </c>
      <c r="E17" s="1259"/>
    </row>
    <row r="18" spans="1:5" s="1260" customFormat="1" ht="30" customHeight="1">
      <c r="A18" s="1255" t="s">
        <v>839</v>
      </c>
      <c r="B18" s="1256">
        <v>1062652000</v>
      </c>
      <c r="C18" s="1257">
        <v>148040904.39000002</v>
      </c>
      <c r="D18" s="1258">
        <v>0.13931268598751051</v>
      </c>
      <c r="E18" s="1259"/>
    </row>
    <row r="19" spans="1:5" s="1260" customFormat="1" ht="30" customHeight="1">
      <c r="A19" s="1255" t="s">
        <v>804</v>
      </c>
      <c r="B19" s="1261">
        <v>657259000</v>
      </c>
      <c r="C19" s="1257">
        <v>36160025.199999996</v>
      </c>
      <c r="D19" s="1258">
        <v>5.5016401753342284E-2</v>
      </c>
      <c r="E19" s="1259"/>
    </row>
    <row r="20" spans="1:5" s="1260" customFormat="1" ht="30" customHeight="1">
      <c r="A20" s="1255" t="s">
        <v>805</v>
      </c>
      <c r="B20" s="1261">
        <v>1237066000</v>
      </c>
      <c r="C20" s="1257">
        <v>171264211.42999998</v>
      </c>
      <c r="D20" s="1258">
        <v>0.13844387561375057</v>
      </c>
      <c r="E20" s="1259"/>
    </row>
    <row r="21" spans="1:5" s="1260" customFormat="1" ht="30" customHeight="1">
      <c r="A21" s="1255" t="s">
        <v>807</v>
      </c>
      <c r="B21" s="1256">
        <v>561391000</v>
      </c>
      <c r="C21" s="1257">
        <v>51505072.890000001</v>
      </c>
      <c r="D21" s="1258">
        <v>9.1745455288738148E-2</v>
      </c>
      <c r="E21" s="1259"/>
    </row>
    <row r="22" spans="1:5" s="1260" customFormat="1" ht="30" customHeight="1">
      <c r="A22" s="1255" t="s">
        <v>840</v>
      </c>
      <c r="B22" s="1261">
        <v>1029164000</v>
      </c>
      <c r="C22" s="1257">
        <v>111722365.54000001</v>
      </c>
      <c r="D22" s="1258">
        <v>0.10855642593405911</v>
      </c>
      <c r="E22" s="1259"/>
    </row>
    <row r="23" spans="1:5" s="1260" customFormat="1" ht="30" customHeight="1">
      <c r="A23" s="1262" t="s">
        <v>841</v>
      </c>
      <c r="B23" s="1263">
        <v>1892694000</v>
      </c>
      <c r="C23" s="1264">
        <v>154608479.38999999</v>
      </c>
      <c r="D23" s="1265">
        <v>8.1686991869789824E-2</v>
      </c>
      <c r="E23" s="1259"/>
    </row>
    <row r="24" spans="1:5" s="1260" customFormat="1" ht="30" customHeight="1">
      <c r="A24" s="1255" t="s">
        <v>842</v>
      </c>
      <c r="B24" s="1256">
        <v>676734000</v>
      </c>
      <c r="C24" s="1257">
        <v>75757481.109999985</v>
      </c>
      <c r="D24" s="1258">
        <v>0.11194572920822654</v>
      </c>
      <c r="E24" s="1259"/>
    </row>
    <row r="25" spans="1:5" s="1260" customFormat="1" ht="30" customHeight="1">
      <c r="A25" s="1255" t="s">
        <v>843</v>
      </c>
      <c r="B25" s="1261">
        <v>1185479000</v>
      </c>
      <c r="C25" s="1257">
        <v>81967522.290000007</v>
      </c>
      <c r="D25" s="1258">
        <v>6.9142955961261229E-2</v>
      </c>
      <c r="E25" s="1259"/>
    </row>
    <row r="26" spans="1:5" s="1260" customFormat="1" ht="30" customHeight="1">
      <c r="A26" s="1255" t="s">
        <v>817</v>
      </c>
      <c r="B26" s="1261">
        <v>1239784000</v>
      </c>
      <c r="C26" s="1257">
        <v>79948550.300000012</v>
      </c>
      <c r="D26" s="1258">
        <v>6.448587036128875E-2</v>
      </c>
      <c r="E26" s="1259"/>
    </row>
    <row r="27" spans="1:5" s="1260" customFormat="1" ht="30" customHeight="1" thickBot="1">
      <c r="A27" s="1255" t="s">
        <v>844</v>
      </c>
      <c r="B27" s="1256">
        <v>786507000</v>
      </c>
      <c r="C27" s="1257">
        <v>124249029.08999999</v>
      </c>
      <c r="D27" s="1266">
        <v>0.157975744767688</v>
      </c>
      <c r="E27" s="1259"/>
    </row>
    <row r="28" spans="1:5" s="1260" customFormat="1" ht="30" customHeight="1" thickTop="1" thickBot="1">
      <c r="A28" s="1267" t="s">
        <v>845</v>
      </c>
      <c r="B28" s="1268">
        <v>17690723000</v>
      </c>
      <c r="C28" s="1269">
        <v>1506955637.0699997</v>
      </c>
      <c r="D28" s="1270">
        <v>8.5183383238209065E-2</v>
      </c>
      <c r="E28" s="1259"/>
    </row>
    <row r="29" spans="1:5" s="1260" customFormat="1" ht="30" customHeight="1" thickTop="1">
      <c r="A29" s="1271" t="s">
        <v>846</v>
      </c>
      <c r="B29" s="1272">
        <v>372163000</v>
      </c>
      <c r="C29" s="1264">
        <v>11801284.870000001</v>
      </c>
      <c r="D29" s="1265" t="s">
        <v>48</v>
      </c>
      <c r="E29" s="1259"/>
    </row>
    <row r="30" spans="1:5" s="1260" customFormat="1" ht="30" customHeight="1">
      <c r="A30" s="1271" t="s">
        <v>847</v>
      </c>
      <c r="B30" s="1272">
        <v>286055000</v>
      </c>
      <c r="C30" s="1264">
        <v>39665327.819999993</v>
      </c>
      <c r="D30" s="1258">
        <v>0.13866329139501143</v>
      </c>
      <c r="E30" s="1259"/>
    </row>
    <row r="31" spans="1:5" s="1260" customFormat="1" ht="30" customHeight="1" thickBot="1">
      <c r="A31" s="1271" t="s">
        <v>820</v>
      </c>
      <c r="B31" s="1272">
        <v>2272621000</v>
      </c>
      <c r="C31" s="1273">
        <v>57558407.930000007</v>
      </c>
      <c r="D31" s="1266" t="s">
        <v>48</v>
      </c>
      <c r="E31" s="1259"/>
    </row>
    <row r="32" spans="1:5" s="1260" customFormat="1" ht="30" customHeight="1" thickTop="1" thickBot="1">
      <c r="A32" s="1267" t="s">
        <v>848</v>
      </c>
      <c r="B32" s="1268">
        <v>44602154000</v>
      </c>
      <c r="C32" s="1274">
        <v>2676570027.1299996</v>
      </c>
      <c r="D32" s="1275">
        <v>6.0009882642214983E-2</v>
      </c>
      <c r="E32" s="1259"/>
    </row>
    <row r="33" spans="1:5" s="1260" customFormat="1" ht="30" customHeight="1" thickTop="1">
      <c r="A33" s="1255" t="s">
        <v>849</v>
      </c>
      <c r="B33" s="1256">
        <v>13490000</v>
      </c>
      <c r="C33" s="1276">
        <v>2264.5500000000002</v>
      </c>
      <c r="D33" s="1265" t="s">
        <v>48</v>
      </c>
      <c r="E33" s="1259"/>
    </row>
    <row r="34" spans="1:5" s="1260" customFormat="1" ht="30" customHeight="1">
      <c r="A34" s="1255" t="s">
        <v>850</v>
      </c>
      <c r="B34" s="1261">
        <v>1082000</v>
      </c>
      <c r="C34" s="1276">
        <v>24004.25</v>
      </c>
      <c r="D34" s="1265" t="s">
        <v>48</v>
      </c>
      <c r="E34" s="1259"/>
    </row>
    <row r="35" spans="1:5" s="1260" customFormat="1" ht="30" customHeight="1" thickBot="1">
      <c r="A35" s="1255" t="s">
        <v>851</v>
      </c>
      <c r="B35" s="1256">
        <v>20166116000</v>
      </c>
      <c r="C35" s="1276">
        <v>2070502382.04</v>
      </c>
      <c r="D35" s="1265">
        <v>0.1026723431542296</v>
      </c>
      <c r="E35" s="1259"/>
    </row>
    <row r="36" spans="1:5" s="1280" customFormat="1" ht="39" customHeight="1" thickTop="1" thickBot="1">
      <c r="A36" s="1277" t="s">
        <v>852</v>
      </c>
      <c r="B36" s="1268">
        <v>64782842000</v>
      </c>
      <c r="C36" s="1268">
        <v>4747098677.9700003</v>
      </c>
      <c r="D36" s="1278">
        <v>7.3277098247248873E-2</v>
      </c>
      <c r="E36" s="1279"/>
    </row>
    <row r="37" spans="1:5" ht="15.75" thickTop="1">
      <c r="C37" s="1281"/>
      <c r="E37" s="1282"/>
    </row>
    <row r="38" spans="1:5" ht="15" customHeight="1">
      <c r="A38" s="1283"/>
      <c r="E38" s="1282"/>
    </row>
    <row r="39" spans="1:5" ht="24.75" customHeight="1">
      <c r="A39" s="1282"/>
      <c r="B39" s="1282"/>
    </row>
    <row r="40" spans="1:5">
      <c r="A40" s="1282"/>
      <c r="B40" s="1282"/>
    </row>
    <row r="41" spans="1:5">
      <c r="A41" s="1285"/>
      <c r="B41" s="1282"/>
    </row>
    <row r="42" spans="1:5">
      <c r="A42" s="1282"/>
      <c r="B42" s="1282"/>
    </row>
    <row r="43" spans="1:5">
      <c r="A43" s="1282"/>
      <c r="B43" s="1282"/>
    </row>
    <row r="44" spans="1:5">
      <c r="A44" s="1282"/>
      <c r="B44" s="1282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75" firstPageNumber="57" fitToHeight="2" orientation="landscape" useFirstPageNumber="1" r:id="rId1"/>
  <headerFooter alignWithMargins="0">
    <oddHeader>&amp;C&amp;"Arial CE,Pogrubiony"&amp;12- &amp;P -</oddHeader>
  </headerFooter>
  <rowBreaks count="2" manualBreakCount="2">
    <brk id="22" max="3" man="1"/>
    <brk id="3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showGridLines="0" zoomScale="56" zoomScaleNormal="56" zoomScaleSheetLayoutView="75" zoomScalePageLayoutView="40" workbookViewId="0"/>
  </sheetViews>
  <sheetFormatPr defaultColWidth="9.28515625" defaultRowHeight="37.5" customHeight="1"/>
  <cols>
    <col min="1" max="1" width="9.42578125" style="1477" customWidth="1"/>
    <col min="2" max="2" width="8.28515625" style="1478" customWidth="1"/>
    <col min="3" max="3" width="42.5703125" style="1479" customWidth="1"/>
    <col min="4" max="4" width="81.7109375" style="1480" customWidth="1"/>
    <col min="5" max="5" width="18.5703125" style="1481" customWidth="1"/>
    <col min="6" max="6" width="16.85546875" style="1486" customWidth="1"/>
    <col min="7" max="7" width="18.28515625" style="1483" customWidth="1"/>
    <col min="8" max="8" width="15.7109375" style="1484" customWidth="1"/>
    <col min="9" max="9" width="17" style="1484" customWidth="1"/>
    <col min="10" max="10" width="13.7109375" style="1485" customWidth="1"/>
    <col min="11" max="11" width="13.85546875" style="1295" customWidth="1"/>
    <col min="12" max="12" width="10.28515625" style="1295" customWidth="1"/>
    <col min="13" max="256" width="9.28515625" style="1295"/>
    <col min="257" max="257" width="9.42578125" style="1295" customWidth="1"/>
    <col min="258" max="258" width="8.28515625" style="1295" customWidth="1"/>
    <col min="259" max="259" width="42.5703125" style="1295" customWidth="1"/>
    <col min="260" max="260" width="81.7109375" style="1295" customWidth="1"/>
    <col min="261" max="261" width="18.5703125" style="1295" customWidth="1"/>
    <col min="262" max="262" width="16.85546875" style="1295" customWidth="1"/>
    <col min="263" max="263" width="18.28515625" style="1295" customWidth="1"/>
    <col min="264" max="264" width="15.7109375" style="1295" customWidth="1"/>
    <col min="265" max="265" width="17" style="1295" customWidth="1"/>
    <col min="266" max="266" width="13.7109375" style="1295" customWidth="1"/>
    <col min="267" max="267" width="13.28515625" style="1295" customWidth="1"/>
    <col min="268" max="268" width="10.28515625" style="1295" customWidth="1"/>
    <col min="269" max="512" width="9.28515625" style="1295"/>
    <col min="513" max="513" width="9.42578125" style="1295" customWidth="1"/>
    <col min="514" max="514" width="8.28515625" style="1295" customWidth="1"/>
    <col min="515" max="515" width="42.5703125" style="1295" customWidth="1"/>
    <col min="516" max="516" width="81.7109375" style="1295" customWidth="1"/>
    <col min="517" max="517" width="18.5703125" style="1295" customWidth="1"/>
    <col min="518" max="518" width="16.85546875" style="1295" customWidth="1"/>
    <col min="519" max="519" width="18.28515625" style="1295" customWidth="1"/>
    <col min="520" max="520" width="15.7109375" style="1295" customWidth="1"/>
    <col min="521" max="521" width="17" style="1295" customWidth="1"/>
    <col min="522" max="522" width="13.7109375" style="1295" customWidth="1"/>
    <col min="523" max="523" width="13.28515625" style="1295" customWidth="1"/>
    <col min="524" max="524" width="10.28515625" style="1295" customWidth="1"/>
    <col min="525" max="768" width="9.28515625" style="1295"/>
    <col min="769" max="769" width="9.42578125" style="1295" customWidth="1"/>
    <col min="770" max="770" width="8.28515625" style="1295" customWidth="1"/>
    <col min="771" max="771" width="42.5703125" style="1295" customWidth="1"/>
    <col min="772" max="772" width="81.7109375" style="1295" customWidth="1"/>
    <col min="773" max="773" width="18.5703125" style="1295" customWidth="1"/>
    <col min="774" max="774" width="16.85546875" style="1295" customWidth="1"/>
    <col min="775" max="775" width="18.28515625" style="1295" customWidth="1"/>
    <col min="776" max="776" width="15.7109375" style="1295" customWidth="1"/>
    <col min="777" max="777" width="17" style="1295" customWidth="1"/>
    <col min="778" max="778" width="13.7109375" style="1295" customWidth="1"/>
    <col min="779" max="779" width="13.28515625" style="1295" customWidth="1"/>
    <col min="780" max="780" width="10.28515625" style="1295" customWidth="1"/>
    <col min="781" max="1024" width="9.28515625" style="1295"/>
    <col min="1025" max="1025" width="9.42578125" style="1295" customWidth="1"/>
    <col min="1026" max="1026" width="8.28515625" style="1295" customWidth="1"/>
    <col min="1027" max="1027" width="42.5703125" style="1295" customWidth="1"/>
    <col min="1028" max="1028" width="81.7109375" style="1295" customWidth="1"/>
    <col min="1029" max="1029" width="18.5703125" style="1295" customWidth="1"/>
    <col min="1030" max="1030" width="16.85546875" style="1295" customWidth="1"/>
    <col min="1031" max="1031" width="18.28515625" style="1295" customWidth="1"/>
    <col min="1032" max="1032" width="15.7109375" style="1295" customWidth="1"/>
    <col min="1033" max="1033" width="17" style="1295" customWidth="1"/>
    <col min="1034" max="1034" width="13.7109375" style="1295" customWidth="1"/>
    <col min="1035" max="1035" width="13.28515625" style="1295" customWidth="1"/>
    <col min="1036" max="1036" width="10.28515625" style="1295" customWidth="1"/>
    <col min="1037" max="1280" width="9.28515625" style="1295"/>
    <col min="1281" max="1281" width="9.42578125" style="1295" customWidth="1"/>
    <col min="1282" max="1282" width="8.28515625" style="1295" customWidth="1"/>
    <col min="1283" max="1283" width="42.5703125" style="1295" customWidth="1"/>
    <col min="1284" max="1284" width="81.7109375" style="1295" customWidth="1"/>
    <col min="1285" max="1285" width="18.5703125" style="1295" customWidth="1"/>
    <col min="1286" max="1286" width="16.85546875" style="1295" customWidth="1"/>
    <col min="1287" max="1287" width="18.28515625" style="1295" customWidth="1"/>
    <col min="1288" max="1288" width="15.7109375" style="1295" customWidth="1"/>
    <col min="1289" max="1289" width="17" style="1295" customWidth="1"/>
    <col min="1290" max="1290" width="13.7109375" style="1295" customWidth="1"/>
    <col min="1291" max="1291" width="13.28515625" style="1295" customWidth="1"/>
    <col min="1292" max="1292" width="10.28515625" style="1295" customWidth="1"/>
    <col min="1293" max="1536" width="9.28515625" style="1295"/>
    <col min="1537" max="1537" width="9.42578125" style="1295" customWidth="1"/>
    <col min="1538" max="1538" width="8.28515625" style="1295" customWidth="1"/>
    <col min="1539" max="1539" width="42.5703125" style="1295" customWidth="1"/>
    <col min="1540" max="1540" width="81.7109375" style="1295" customWidth="1"/>
    <col min="1541" max="1541" width="18.5703125" style="1295" customWidth="1"/>
    <col min="1542" max="1542" width="16.85546875" style="1295" customWidth="1"/>
    <col min="1543" max="1543" width="18.28515625" style="1295" customWidth="1"/>
    <col min="1544" max="1544" width="15.7109375" style="1295" customWidth="1"/>
    <col min="1545" max="1545" width="17" style="1295" customWidth="1"/>
    <col min="1546" max="1546" width="13.7109375" style="1295" customWidth="1"/>
    <col min="1547" max="1547" width="13.28515625" style="1295" customWidth="1"/>
    <col min="1548" max="1548" width="10.28515625" style="1295" customWidth="1"/>
    <col min="1549" max="1792" width="9.28515625" style="1295"/>
    <col min="1793" max="1793" width="9.42578125" style="1295" customWidth="1"/>
    <col min="1794" max="1794" width="8.28515625" style="1295" customWidth="1"/>
    <col min="1795" max="1795" width="42.5703125" style="1295" customWidth="1"/>
    <col min="1796" max="1796" width="81.7109375" style="1295" customWidth="1"/>
    <col min="1797" max="1797" width="18.5703125" style="1295" customWidth="1"/>
    <col min="1798" max="1798" width="16.85546875" style="1295" customWidth="1"/>
    <col min="1799" max="1799" width="18.28515625" style="1295" customWidth="1"/>
    <col min="1800" max="1800" width="15.7109375" style="1295" customWidth="1"/>
    <col min="1801" max="1801" width="17" style="1295" customWidth="1"/>
    <col min="1802" max="1802" width="13.7109375" style="1295" customWidth="1"/>
    <col min="1803" max="1803" width="13.28515625" style="1295" customWidth="1"/>
    <col min="1804" max="1804" width="10.28515625" style="1295" customWidth="1"/>
    <col min="1805" max="2048" width="9.28515625" style="1295"/>
    <col min="2049" max="2049" width="9.42578125" style="1295" customWidth="1"/>
    <col min="2050" max="2050" width="8.28515625" style="1295" customWidth="1"/>
    <col min="2051" max="2051" width="42.5703125" style="1295" customWidth="1"/>
    <col min="2052" max="2052" width="81.7109375" style="1295" customWidth="1"/>
    <col min="2053" max="2053" width="18.5703125" style="1295" customWidth="1"/>
    <col min="2054" max="2054" width="16.85546875" style="1295" customWidth="1"/>
    <col min="2055" max="2055" width="18.28515625" style="1295" customWidth="1"/>
    <col min="2056" max="2056" width="15.7109375" style="1295" customWidth="1"/>
    <col min="2057" max="2057" width="17" style="1295" customWidth="1"/>
    <col min="2058" max="2058" width="13.7109375" style="1295" customWidth="1"/>
    <col min="2059" max="2059" width="13.28515625" style="1295" customWidth="1"/>
    <col min="2060" max="2060" width="10.28515625" style="1295" customWidth="1"/>
    <col min="2061" max="2304" width="9.28515625" style="1295"/>
    <col min="2305" max="2305" width="9.42578125" style="1295" customWidth="1"/>
    <col min="2306" max="2306" width="8.28515625" style="1295" customWidth="1"/>
    <col min="2307" max="2307" width="42.5703125" style="1295" customWidth="1"/>
    <col min="2308" max="2308" width="81.7109375" style="1295" customWidth="1"/>
    <col min="2309" max="2309" width="18.5703125" style="1295" customWidth="1"/>
    <col min="2310" max="2310" width="16.85546875" style="1295" customWidth="1"/>
    <col min="2311" max="2311" width="18.28515625" style="1295" customWidth="1"/>
    <col min="2312" max="2312" width="15.7109375" style="1295" customWidth="1"/>
    <col min="2313" max="2313" width="17" style="1295" customWidth="1"/>
    <col min="2314" max="2314" width="13.7109375" style="1295" customWidth="1"/>
    <col min="2315" max="2315" width="13.28515625" style="1295" customWidth="1"/>
    <col min="2316" max="2316" width="10.28515625" style="1295" customWidth="1"/>
    <col min="2317" max="2560" width="9.28515625" style="1295"/>
    <col min="2561" max="2561" width="9.42578125" style="1295" customWidth="1"/>
    <col min="2562" max="2562" width="8.28515625" style="1295" customWidth="1"/>
    <col min="2563" max="2563" width="42.5703125" style="1295" customWidth="1"/>
    <col min="2564" max="2564" width="81.7109375" style="1295" customWidth="1"/>
    <col min="2565" max="2565" width="18.5703125" style="1295" customWidth="1"/>
    <col min="2566" max="2566" width="16.85546875" style="1295" customWidth="1"/>
    <col min="2567" max="2567" width="18.28515625" style="1295" customWidth="1"/>
    <col min="2568" max="2568" width="15.7109375" style="1295" customWidth="1"/>
    <col min="2569" max="2569" width="17" style="1295" customWidth="1"/>
    <col min="2570" max="2570" width="13.7109375" style="1295" customWidth="1"/>
    <col min="2571" max="2571" width="13.28515625" style="1295" customWidth="1"/>
    <col min="2572" max="2572" width="10.28515625" style="1295" customWidth="1"/>
    <col min="2573" max="2816" width="9.28515625" style="1295"/>
    <col min="2817" max="2817" width="9.42578125" style="1295" customWidth="1"/>
    <col min="2818" max="2818" width="8.28515625" style="1295" customWidth="1"/>
    <col min="2819" max="2819" width="42.5703125" style="1295" customWidth="1"/>
    <col min="2820" max="2820" width="81.7109375" style="1295" customWidth="1"/>
    <col min="2821" max="2821" width="18.5703125" style="1295" customWidth="1"/>
    <col min="2822" max="2822" width="16.85546875" style="1295" customWidth="1"/>
    <col min="2823" max="2823" width="18.28515625" style="1295" customWidth="1"/>
    <col min="2824" max="2824" width="15.7109375" style="1295" customWidth="1"/>
    <col min="2825" max="2825" width="17" style="1295" customWidth="1"/>
    <col min="2826" max="2826" width="13.7109375" style="1295" customWidth="1"/>
    <col min="2827" max="2827" width="13.28515625" style="1295" customWidth="1"/>
    <col min="2828" max="2828" width="10.28515625" style="1295" customWidth="1"/>
    <col min="2829" max="3072" width="9.28515625" style="1295"/>
    <col min="3073" max="3073" width="9.42578125" style="1295" customWidth="1"/>
    <col min="3074" max="3074" width="8.28515625" style="1295" customWidth="1"/>
    <col min="3075" max="3075" width="42.5703125" style="1295" customWidth="1"/>
    <col min="3076" max="3076" width="81.7109375" style="1295" customWidth="1"/>
    <col min="3077" max="3077" width="18.5703125" style="1295" customWidth="1"/>
    <col min="3078" max="3078" width="16.85546875" style="1295" customWidth="1"/>
    <col min="3079" max="3079" width="18.28515625" style="1295" customWidth="1"/>
    <col min="3080" max="3080" width="15.7109375" style="1295" customWidth="1"/>
    <col min="3081" max="3081" width="17" style="1295" customWidth="1"/>
    <col min="3082" max="3082" width="13.7109375" style="1295" customWidth="1"/>
    <col min="3083" max="3083" width="13.28515625" style="1295" customWidth="1"/>
    <col min="3084" max="3084" width="10.28515625" style="1295" customWidth="1"/>
    <col min="3085" max="3328" width="9.28515625" style="1295"/>
    <col min="3329" max="3329" width="9.42578125" style="1295" customWidth="1"/>
    <col min="3330" max="3330" width="8.28515625" style="1295" customWidth="1"/>
    <col min="3331" max="3331" width="42.5703125" style="1295" customWidth="1"/>
    <col min="3332" max="3332" width="81.7109375" style="1295" customWidth="1"/>
    <col min="3333" max="3333" width="18.5703125" style="1295" customWidth="1"/>
    <col min="3334" max="3334" width="16.85546875" style="1295" customWidth="1"/>
    <col min="3335" max="3335" width="18.28515625" style="1295" customWidth="1"/>
    <col min="3336" max="3336" width="15.7109375" style="1295" customWidth="1"/>
    <col min="3337" max="3337" width="17" style="1295" customWidth="1"/>
    <col min="3338" max="3338" width="13.7109375" style="1295" customWidth="1"/>
    <col min="3339" max="3339" width="13.28515625" style="1295" customWidth="1"/>
    <col min="3340" max="3340" width="10.28515625" style="1295" customWidth="1"/>
    <col min="3341" max="3584" width="9.28515625" style="1295"/>
    <col min="3585" max="3585" width="9.42578125" style="1295" customWidth="1"/>
    <col min="3586" max="3586" width="8.28515625" style="1295" customWidth="1"/>
    <col min="3587" max="3587" width="42.5703125" style="1295" customWidth="1"/>
    <col min="3588" max="3588" width="81.7109375" style="1295" customWidth="1"/>
    <col min="3589" max="3589" width="18.5703125" style="1295" customWidth="1"/>
    <col min="3590" max="3590" width="16.85546875" style="1295" customWidth="1"/>
    <col min="3591" max="3591" width="18.28515625" style="1295" customWidth="1"/>
    <col min="3592" max="3592" width="15.7109375" style="1295" customWidth="1"/>
    <col min="3593" max="3593" width="17" style="1295" customWidth="1"/>
    <col min="3594" max="3594" width="13.7109375" style="1295" customWidth="1"/>
    <col min="3595" max="3595" width="13.28515625" style="1295" customWidth="1"/>
    <col min="3596" max="3596" width="10.28515625" style="1295" customWidth="1"/>
    <col min="3597" max="3840" width="9.28515625" style="1295"/>
    <col min="3841" max="3841" width="9.42578125" style="1295" customWidth="1"/>
    <col min="3842" max="3842" width="8.28515625" style="1295" customWidth="1"/>
    <col min="3843" max="3843" width="42.5703125" style="1295" customWidth="1"/>
    <col min="3844" max="3844" width="81.7109375" style="1295" customWidth="1"/>
    <col min="3845" max="3845" width="18.5703125" style="1295" customWidth="1"/>
    <col min="3846" max="3846" width="16.85546875" style="1295" customWidth="1"/>
    <col min="3847" max="3847" width="18.28515625" style="1295" customWidth="1"/>
    <col min="3848" max="3848" width="15.7109375" style="1295" customWidth="1"/>
    <col min="3849" max="3849" width="17" style="1295" customWidth="1"/>
    <col min="3850" max="3850" width="13.7109375" style="1295" customWidth="1"/>
    <col min="3851" max="3851" width="13.28515625" style="1295" customWidth="1"/>
    <col min="3852" max="3852" width="10.28515625" style="1295" customWidth="1"/>
    <col min="3853" max="4096" width="9.28515625" style="1295"/>
    <col min="4097" max="4097" width="9.42578125" style="1295" customWidth="1"/>
    <col min="4098" max="4098" width="8.28515625" style="1295" customWidth="1"/>
    <col min="4099" max="4099" width="42.5703125" style="1295" customWidth="1"/>
    <col min="4100" max="4100" width="81.7109375" style="1295" customWidth="1"/>
    <col min="4101" max="4101" width="18.5703125" style="1295" customWidth="1"/>
    <col min="4102" max="4102" width="16.85546875" style="1295" customWidth="1"/>
    <col min="4103" max="4103" width="18.28515625" style="1295" customWidth="1"/>
    <col min="4104" max="4104" width="15.7109375" style="1295" customWidth="1"/>
    <col min="4105" max="4105" width="17" style="1295" customWidth="1"/>
    <col min="4106" max="4106" width="13.7109375" style="1295" customWidth="1"/>
    <col min="4107" max="4107" width="13.28515625" style="1295" customWidth="1"/>
    <col min="4108" max="4108" width="10.28515625" style="1295" customWidth="1"/>
    <col min="4109" max="4352" width="9.28515625" style="1295"/>
    <col min="4353" max="4353" width="9.42578125" style="1295" customWidth="1"/>
    <col min="4354" max="4354" width="8.28515625" style="1295" customWidth="1"/>
    <col min="4355" max="4355" width="42.5703125" style="1295" customWidth="1"/>
    <col min="4356" max="4356" width="81.7109375" style="1295" customWidth="1"/>
    <col min="4357" max="4357" width="18.5703125" style="1295" customWidth="1"/>
    <col min="4358" max="4358" width="16.85546875" style="1295" customWidth="1"/>
    <col min="4359" max="4359" width="18.28515625" style="1295" customWidth="1"/>
    <col min="4360" max="4360" width="15.7109375" style="1295" customWidth="1"/>
    <col min="4361" max="4361" width="17" style="1295" customWidth="1"/>
    <col min="4362" max="4362" width="13.7109375" style="1295" customWidth="1"/>
    <col min="4363" max="4363" width="13.28515625" style="1295" customWidth="1"/>
    <col min="4364" max="4364" width="10.28515625" style="1295" customWidth="1"/>
    <col min="4365" max="4608" width="9.28515625" style="1295"/>
    <col min="4609" max="4609" width="9.42578125" style="1295" customWidth="1"/>
    <col min="4610" max="4610" width="8.28515625" style="1295" customWidth="1"/>
    <col min="4611" max="4611" width="42.5703125" style="1295" customWidth="1"/>
    <col min="4612" max="4612" width="81.7109375" style="1295" customWidth="1"/>
    <col min="4613" max="4613" width="18.5703125" style="1295" customWidth="1"/>
    <col min="4614" max="4614" width="16.85546875" style="1295" customWidth="1"/>
    <col min="4615" max="4615" width="18.28515625" style="1295" customWidth="1"/>
    <col min="4616" max="4616" width="15.7109375" style="1295" customWidth="1"/>
    <col min="4617" max="4617" width="17" style="1295" customWidth="1"/>
    <col min="4618" max="4618" width="13.7109375" style="1295" customWidth="1"/>
    <col min="4619" max="4619" width="13.28515625" style="1295" customWidth="1"/>
    <col min="4620" max="4620" width="10.28515625" style="1295" customWidth="1"/>
    <col min="4621" max="4864" width="9.28515625" style="1295"/>
    <col min="4865" max="4865" width="9.42578125" style="1295" customWidth="1"/>
    <col min="4866" max="4866" width="8.28515625" style="1295" customWidth="1"/>
    <col min="4867" max="4867" width="42.5703125" style="1295" customWidth="1"/>
    <col min="4868" max="4868" width="81.7109375" style="1295" customWidth="1"/>
    <col min="4869" max="4869" width="18.5703125" style="1295" customWidth="1"/>
    <col min="4870" max="4870" width="16.85546875" style="1295" customWidth="1"/>
    <col min="4871" max="4871" width="18.28515625" style="1295" customWidth="1"/>
    <col min="4872" max="4872" width="15.7109375" style="1295" customWidth="1"/>
    <col min="4873" max="4873" width="17" style="1295" customWidth="1"/>
    <col min="4874" max="4874" width="13.7109375" style="1295" customWidth="1"/>
    <col min="4875" max="4875" width="13.28515625" style="1295" customWidth="1"/>
    <col min="4876" max="4876" width="10.28515625" style="1295" customWidth="1"/>
    <col min="4877" max="5120" width="9.28515625" style="1295"/>
    <col min="5121" max="5121" width="9.42578125" style="1295" customWidth="1"/>
    <col min="5122" max="5122" width="8.28515625" style="1295" customWidth="1"/>
    <col min="5123" max="5123" width="42.5703125" style="1295" customWidth="1"/>
    <col min="5124" max="5124" width="81.7109375" style="1295" customWidth="1"/>
    <col min="5125" max="5125" width="18.5703125" style="1295" customWidth="1"/>
    <col min="5126" max="5126" width="16.85546875" style="1295" customWidth="1"/>
    <col min="5127" max="5127" width="18.28515625" style="1295" customWidth="1"/>
    <col min="5128" max="5128" width="15.7109375" style="1295" customWidth="1"/>
    <col min="5129" max="5129" width="17" style="1295" customWidth="1"/>
    <col min="5130" max="5130" width="13.7109375" style="1295" customWidth="1"/>
    <col min="5131" max="5131" width="13.28515625" style="1295" customWidth="1"/>
    <col min="5132" max="5132" width="10.28515625" style="1295" customWidth="1"/>
    <col min="5133" max="5376" width="9.28515625" style="1295"/>
    <col min="5377" max="5377" width="9.42578125" style="1295" customWidth="1"/>
    <col min="5378" max="5378" width="8.28515625" style="1295" customWidth="1"/>
    <col min="5379" max="5379" width="42.5703125" style="1295" customWidth="1"/>
    <col min="5380" max="5380" width="81.7109375" style="1295" customWidth="1"/>
    <col min="5381" max="5381" width="18.5703125" style="1295" customWidth="1"/>
    <col min="5382" max="5382" width="16.85546875" style="1295" customWidth="1"/>
    <col min="5383" max="5383" width="18.28515625" style="1295" customWidth="1"/>
    <col min="5384" max="5384" width="15.7109375" style="1295" customWidth="1"/>
    <col min="5385" max="5385" width="17" style="1295" customWidth="1"/>
    <col min="5386" max="5386" width="13.7109375" style="1295" customWidth="1"/>
    <col min="5387" max="5387" width="13.28515625" style="1295" customWidth="1"/>
    <col min="5388" max="5388" width="10.28515625" style="1295" customWidth="1"/>
    <col min="5389" max="5632" width="9.28515625" style="1295"/>
    <col min="5633" max="5633" width="9.42578125" style="1295" customWidth="1"/>
    <col min="5634" max="5634" width="8.28515625" style="1295" customWidth="1"/>
    <col min="5635" max="5635" width="42.5703125" style="1295" customWidth="1"/>
    <col min="5636" max="5636" width="81.7109375" style="1295" customWidth="1"/>
    <col min="5637" max="5637" width="18.5703125" style="1295" customWidth="1"/>
    <col min="5638" max="5638" width="16.85546875" style="1295" customWidth="1"/>
    <col min="5639" max="5639" width="18.28515625" style="1295" customWidth="1"/>
    <col min="5640" max="5640" width="15.7109375" style="1295" customWidth="1"/>
    <col min="5641" max="5641" width="17" style="1295" customWidth="1"/>
    <col min="5642" max="5642" width="13.7109375" style="1295" customWidth="1"/>
    <col min="5643" max="5643" width="13.28515625" style="1295" customWidth="1"/>
    <col min="5644" max="5644" width="10.28515625" style="1295" customWidth="1"/>
    <col min="5645" max="5888" width="9.28515625" style="1295"/>
    <col min="5889" max="5889" width="9.42578125" style="1295" customWidth="1"/>
    <col min="5890" max="5890" width="8.28515625" style="1295" customWidth="1"/>
    <col min="5891" max="5891" width="42.5703125" style="1295" customWidth="1"/>
    <col min="5892" max="5892" width="81.7109375" style="1295" customWidth="1"/>
    <col min="5893" max="5893" width="18.5703125" style="1295" customWidth="1"/>
    <col min="5894" max="5894" width="16.85546875" style="1295" customWidth="1"/>
    <col min="5895" max="5895" width="18.28515625" style="1295" customWidth="1"/>
    <col min="5896" max="5896" width="15.7109375" style="1295" customWidth="1"/>
    <col min="5897" max="5897" width="17" style="1295" customWidth="1"/>
    <col min="5898" max="5898" width="13.7109375" style="1295" customWidth="1"/>
    <col min="5899" max="5899" width="13.28515625" style="1295" customWidth="1"/>
    <col min="5900" max="5900" width="10.28515625" style="1295" customWidth="1"/>
    <col min="5901" max="6144" width="9.28515625" style="1295"/>
    <col min="6145" max="6145" width="9.42578125" style="1295" customWidth="1"/>
    <col min="6146" max="6146" width="8.28515625" style="1295" customWidth="1"/>
    <col min="6147" max="6147" width="42.5703125" style="1295" customWidth="1"/>
    <col min="6148" max="6148" width="81.7109375" style="1295" customWidth="1"/>
    <col min="6149" max="6149" width="18.5703125" style="1295" customWidth="1"/>
    <col min="6150" max="6150" width="16.85546875" style="1295" customWidth="1"/>
    <col min="6151" max="6151" width="18.28515625" style="1295" customWidth="1"/>
    <col min="6152" max="6152" width="15.7109375" style="1295" customWidth="1"/>
    <col min="6153" max="6153" width="17" style="1295" customWidth="1"/>
    <col min="6154" max="6154" width="13.7109375" style="1295" customWidth="1"/>
    <col min="6155" max="6155" width="13.28515625" style="1295" customWidth="1"/>
    <col min="6156" max="6156" width="10.28515625" style="1295" customWidth="1"/>
    <col min="6157" max="6400" width="9.28515625" style="1295"/>
    <col min="6401" max="6401" width="9.42578125" style="1295" customWidth="1"/>
    <col min="6402" max="6402" width="8.28515625" style="1295" customWidth="1"/>
    <col min="6403" max="6403" width="42.5703125" style="1295" customWidth="1"/>
    <col min="6404" max="6404" width="81.7109375" style="1295" customWidth="1"/>
    <col min="6405" max="6405" width="18.5703125" style="1295" customWidth="1"/>
    <col min="6406" max="6406" width="16.85546875" style="1295" customWidth="1"/>
    <col min="6407" max="6407" width="18.28515625" style="1295" customWidth="1"/>
    <col min="6408" max="6408" width="15.7109375" style="1295" customWidth="1"/>
    <col min="6409" max="6409" width="17" style="1295" customWidth="1"/>
    <col min="6410" max="6410" width="13.7109375" style="1295" customWidth="1"/>
    <col min="6411" max="6411" width="13.28515625" style="1295" customWidth="1"/>
    <col min="6412" max="6412" width="10.28515625" style="1295" customWidth="1"/>
    <col min="6413" max="6656" width="9.28515625" style="1295"/>
    <col min="6657" max="6657" width="9.42578125" style="1295" customWidth="1"/>
    <col min="6658" max="6658" width="8.28515625" style="1295" customWidth="1"/>
    <col min="6659" max="6659" width="42.5703125" style="1295" customWidth="1"/>
    <col min="6660" max="6660" width="81.7109375" style="1295" customWidth="1"/>
    <col min="6661" max="6661" width="18.5703125" style="1295" customWidth="1"/>
    <col min="6662" max="6662" width="16.85546875" style="1295" customWidth="1"/>
    <col min="6663" max="6663" width="18.28515625" style="1295" customWidth="1"/>
    <col min="6664" max="6664" width="15.7109375" style="1295" customWidth="1"/>
    <col min="6665" max="6665" width="17" style="1295" customWidth="1"/>
    <col min="6666" max="6666" width="13.7109375" style="1295" customWidth="1"/>
    <col min="6667" max="6667" width="13.28515625" style="1295" customWidth="1"/>
    <col min="6668" max="6668" width="10.28515625" style="1295" customWidth="1"/>
    <col min="6669" max="6912" width="9.28515625" style="1295"/>
    <col min="6913" max="6913" width="9.42578125" style="1295" customWidth="1"/>
    <col min="6914" max="6914" width="8.28515625" style="1295" customWidth="1"/>
    <col min="6915" max="6915" width="42.5703125" style="1295" customWidth="1"/>
    <col min="6916" max="6916" width="81.7109375" style="1295" customWidth="1"/>
    <col min="6917" max="6917" width="18.5703125" style="1295" customWidth="1"/>
    <col min="6918" max="6918" width="16.85546875" style="1295" customWidth="1"/>
    <col min="6919" max="6919" width="18.28515625" style="1295" customWidth="1"/>
    <col min="6920" max="6920" width="15.7109375" style="1295" customWidth="1"/>
    <col min="6921" max="6921" width="17" style="1295" customWidth="1"/>
    <col min="6922" max="6922" width="13.7109375" style="1295" customWidth="1"/>
    <col min="6923" max="6923" width="13.28515625" style="1295" customWidth="1"/>
    <col min="6924" max="6924" width="10.28515625" style="1295" customWidth="1"/>
    <col min="6925" max="7168" width="9.28515625" style="1295"/>
    <col min="7169" max="7169" width="9.42578125" style="1295" customWidth="1"/>
    <col min="7170" max="7170" width="8.28515625" style="1295" customWidth="1"/>
    <col min="7171" max="7171" width="42.5703125" style="1295" customWidth="1"/>
    <col min="7172" max="7172" width="81.7109375" style="1295" customWidth="1"/>
    <col min="7173" max="7173" width="18.5703125" style="1295" customWidth="1"/>
    <col min="7174" max="7174" width="16.85546875" style="1295" customWidth="1"/>
    <col min="7175" max="7175" width="18.28515625" style="1295" customWidth="1"/>
    <col min="7176" max="7176" width="15.7109375" style="1295" customWidth="1"/>
    <col min="7177" max="7177" width="17" style="1295" customWidth="1"/>
    <col min="7178" max="7178" width="13.7109375" style="1295" customWidth="1"/>
    <col min="7179" max="7179" width="13.28515625" style="1295" customWidth="1"/>
    <col min="7180" max="7180" width="10.28515625" style="1295" customWidth="1"/>
    <col min="7181" max="7424" width="9.28515625" style="1295"/>
    <col min="7425" max="7425" width="9.42578125" style="1295" customWidth="1"/>
    <col min="7426" max="7426" width="8.28515625" style="1295" customWidth="1"/>
    <col min="7427" max="7427" width="42.5703125" style="1295" customWidth="1"/>
    <col min="7428" max="7428" width="81.7109375" style="1295" customWidth="1"/>
    <col min="7429" max="7429" width="18.5703125" style="1295" customWidth="1"/>
    <col min="7430" max="7430" width="16.85546875" style="1295" customWidth="1"/>
    <col min="7431" max="7431" width="18.28515625" style="1295" customWidth="1"/>
    <col min="7432" max="7432" width="15.7109375" style="1295" customWidth="1"/>
    <col min="7433" max="7433" width="17" style="1295" customWidth="1"/>
    <col min="7434" max="7434" width="13.7109375" style="1295" customWidth="1"/>
    <col min="7435" max="7435" width="13.28515625" style="1295" customWidth="1"/>
    <col min="7436" max="7436" width="10.28515625" style="1295" customWidth="1"/>
    <col min="7437" max="7680" width="9.28515625" style="1295"/>
    <col min="7681" max="7681" width="9.42578125" style="1295" customWidth="1"/>
    <col min="7682" max="7682" width="8.28515625" style="1295" customWidth="1"/>
    <col min="7683" max="7683" width="42.5703125" style="1295" customWidth="1"/>
    <col min="7684" max="7684" width="81.7109375" style="1295" customWidth="1"/>
    <col min="7685" max="7685" width="18.5703125" style="1295" customWidth="1"/>
    <col min="7686" max="7686" width="16.85546875" style="1295" customWidth="1"/>
    <col min="7687" max="7687" width="18.28515625" style="1295" customWidth="1"/>
    <col min="7688" max="7688" width="15.7109375" style="1295" customWidth="1"/>
    <col min="7689" max="7689" width="17" style="1295" customWidth="1"/>
    <col min="7690" max="7690" width="13.7109375" style="1295" customWidth="1"/>
    <col min="7691" max="7691" width="13.28515625" style="1295" customWidth="1"/>
    <col min="7692" max="7692" width="10.28515625" style="1295" customWidth="1"/>
    <col min="7693" max="7936" width="9.28515625" style="1295"/>
    <col min="7937" max="7937" width="9.42578125" style="1295" customWidth="1"/>
    <col min="7938" max="7938" width="8.28515625" style="1295" customWidth="1"/>
    <col min="7939" max="7939" width="42.5703125" style="1295" customWidth="1"/>
    <col min="7940" max="7940" width="81.7109375" style="1295" customWidth="1"/>
    <col min="7941" max="7941" width="18.5703125" style="1295" customWidth="1"/>
    <col min="7942" max="7942" width="16.85546875" style="1295" customWidth="1"/>
    <col min="7943" max="7943" width="18.28515625" style="1295" customWidth="1"/>
    <col min="7944" max="7944" width="15.7109375" style="1295" customWidth="1"/>
    <col min="7945" max="7945" width="17" style="1295" customWidth="1"/>
    <col min="7946" max="7946" width="13.7109375" style="1295" customWidth="1"/>
    <col min="7947" max="7947" width="13.28515625" style="1295" customWidth="1"/>
    <col min="7948" max="7948" width="10.28515625" style="1295" customWidth="1"/>
    <col min="7949" max="8192" width="9.28515625" style="1295"/>
    <col min="8193" max="8193" width="9.42578125" style="1295" customWidth="1"/>
    <col min="8194" max="8194" width="8.28515625" style="1295" customWidth="1"/>
    <col min="8195" max="8195" width="42.5703125" style="1295" customWidth="1"/>
    <col min="8196" max="8196" width="81.7109375" style="1295" customWidth="1"/>
    <col min="8197" max="8197" width="18.5703125" style="1295" customWidth="1"/>
    <col min="8198" max="8198" width="16.85546875" style="1295" customWidth="1"/>
    <col min="8199" max="8199" width="18.28515625" style="1295" customWidth="1"/>
    <col min="8200" max="8200" width="15.7109375" style="1295" customWidth="1"/>
    <col min="8201" max="8201" width="17" style="1295" customWidth="1"/>
    <col min="8202" max="8202" width="13.7109375" style="1295" customWidth="1"/>
    <col min="8203" max="8203" width="13.28515625" style="1295" customWidth="1"/>
    <col min="8204" max="8204" width="10.28515625" style="1295" customWidth="1"/>
    <col min="8205" max="8448" width="9.28515625" style="1295"/>
    <col min="8449" max="8449" width="9.42578125" style="1295" customWidth="1"/>
    <col min="8450" max="8450" width="8.28515625" style="1295" customWidth="1"/>
    <col min="8451" max="8451" width="42.5703125" style="1295" customWidth="1"/>
    <col min="8452" max="8452" width="81.7109375" style="1295" customWidth="1"/>
    <col min="8453" max="8453" width="18.5703125" style="1295" customWidth="1"/>
    <col min="8454" max="8454" width="16.85546875" style="1295" customWidth="1"/>
    <col min="8455" max="8455" width="18.28515625" style="1295" customWidth="1"/>
    <col min="8456" max="8456" width="15.7109375" style="1295" customWidth="1"/>
    <col min="8457" max="8457" width="17" style="1295" customWidth="1"/>
    <col min="8458" max="8458" width="13.7109375" style="1295" customWidth="1"/>
    <col min="8459" max="8459" width="13.28515625" style="1295" customWidth="1"/>
    <col min="8460" max="8460" width="10.28515625" style="1295" customWidth="1"/>
    <col min="8461" max="8704" width="9.28515625" style="1295"/>
    <col min="8705" max="8705" width="9.42578125" style="1295" customWidth="1"/>
    <col min="8706" max="8706" width="8.28515625" style="1295" customWidth="1"/>
    <col min="8707" max="8707" width="42.5703125" style="1295" customWidth="1"/>
    <col min="8708" max="8708" width="81.7109375" style="1295" customWidth="1"/>
    <col min="8709" max="8709" width="18.5703125" style="1295" customWidth="1"/>
    <col min="8710" max="8710" width="16.85546875" style="1295" customWidth="1"/>
    <col min="8711" max="8711" width="18.28515625" style="1295" customWidth="1"/>
    <col min="8712" max="8712" width="15.7109375" style="1295" customWidth="1"/>
    <col min="8713" max="8713" width="17" style="1295" customWidth="1"/>
    <col min="8714" max="8714" width="13.7109375" style="1295" customWidth="1"/>
    <col min="8715" max="8715" width="13.28515625" style="1295" customWidth="1"/>
    <col min="8716" max="8716" width="10.28515625" style="1295" customWidth="1"/>
    <col min="8717" max="8960" width="9.28515625" style="1295"/>
    <col min="8961" max="8961" width="9.42578125" style="1295" customWidth="1"/>
    <col min="8962" max="8962" width="8.28515625" style="1295" customWidth="1"/>
    <col min="8963" max="8963" width="42.5703125" style="1295" customWidth="1"/>
    <col min="8964" max="8964" width="81.7109375" style="1295" customWidth="1"/>
    <col min="8965" max="8965" width="18.5703125" style="1295" customWidth="1"/>
    <col min="8966" max="8966" width="16.85546875" style="1295" customWidth="1"/>
    <col min="8967" max="8967" width="18.28515625" style="1295" customWidth="1"/>
    <col min="8968" max="8968" width="15.7109375" style="1295" customWidth="1"/>
    <col min="8969" max="8969" width="17" style="1295" customWidth="1"/>
    <col min="8970" max="8970" width="13.7109375" style="1295" customWidth="1"/>
    <col min="8971" max="8971" width="13.28515625" style="1295" customWidth="1"/>
    <col min="8972" max="8972" width="10.28515625" style="1295" customWidth="1"/>
    <col min="8973" max="9216" width="9.28515625" style="1295"/>
    <col min="9217" max="9217" width="9.42578125" style="1295" customWidth="1"/>
    <col min="9218" max="9218" width="8.28515625" style="1295" customWidth="1"/>
    <col min="9219" max="9219" width="42.5703125" style="1295" customWidth="1"/>
    <col min="9220" max="9220" width="81.7109375" style="1295" customWidth="1"/>
    <col min="9221" max="9221" width="18.5703125" style="1295" customWidth="1"/>
    <col min="9222" max="9222" width="16.85546875" style="1295" customWidth="1"/>
    <col min="9223" max="9223" width="18.28515625" style="1295" customWidth="1"/>
    <col min="9224" max="9224" width="15.7109375" style="1295" customWidth="1"/>
    <col min="9225" max="9225" width="17" style="1295" customWidth="1"/>
    <col min="9226" max="9226" width="13.7109375" style="1295" customWidth="1"/>
    <col min="9227" max="9227" width="13.28515625" style="1295" customWidth="1"/>
    <col min="9228" max="9228" width="10.28515625" style="1295" customWidth="1"/>
    <col min="9229" max="9472" width="9.28515625" style="1295"/>
    <col min="9473" max="9473" width="9.42578125" style="1295" customWidth="1"/>
    <col min="9474" max="9474" width="8.28515625" style="1295" customWidth="1"/>
    <col min="9475" max="9475" width="42.5703125" style="1295" customWidth="1"/>
    <col min="9476" max="9476" width="81.7109375" style="1295" customWidth="1"/>
    <col min="9477" max="9477" width="18.5703125" style="1295" customWidth="1"/>
    <col min="9478" max="9478" width="16.85546875" style="1295" customWidth="1"/>
    <col min="9479" max="9479" width="18.28515625" style="1295" customWidth="1"/>
    <col min="9480" max="9480" width="15.7109375" style="1295" customWidth="1"/>
    <col min="9481" max="9481" width="17" style="1295" customWidth="1"/>
    <col min="9482" max="9482" width="13.7109375" style="1295" customWidth="1"/>
    <col min="9483" max="9483" width="13.28515625" style="1295" customWidth="1"/>
    <col min="9484" max="9484" width="10.28515625" style="1295" customWidth="1"/>
    <col min="9485" max="9728" width="9.28515625" style="1295"/>
    <col min="9729" max="9729" width="9.42578125" style="1295" customWidth="1"/>
    <col min="9730" max="9730" width="8.28515625" style="1295" customWidth="1"/>
    <col min="9731" max="9731" width="42.5703125" style="1295" customWidth="1"/>
    <col min="9732" max="9732" width="81.7109375" style="1295" customWidth="1"/>
    <col min="9733" max="9733" width="18.5703125" style="1295" customWidth="1"/>
    <col min="9734" max="9734" width="16.85546875" style="1295" customWidth="1"/>
    <col min="9735" max="9735" width="18.28515625" style="1295" customWidth="1"/>
    <col min="9736" max="9736" width="15.7109375" style="1295" customWidth="1"/>
    <col min="9737" max="9737" width="17" style="1295" customWidth="1"/>
    <col min="9738" max="9738" width="13.7109375" style="1295" customWidth="1"/>
    <col min="9739" max="9739" width="13.28515625" style="1295" customWidth="1"/>
    <col min="9740" max="9740" width="10.28515625" style="1295" customWidth="1"/>
    <col min="9741" max="9984" width="9.28515625" style="1295"/>
    <col min="9985" max="9985" width="9.42578125" style="1295" customWidth="1"/>
    <col min="9986" max="9986" width="8.28515625" style="1295" customWidth="1"/>
    <col min="9987" max="9987" width="42.5703125" style="1295" customWidth="1"/>
    <col min="9988" max="9988" width="81.7109375" style="1295" customWidth="1"/>
    <col min="9989" max="9989" width="18.5703125" style="1295" customWidth="1"/>
    <col min="9990" max="9990" width="16.85546875" style="1295" customWidth="1"/>
    <col min="9991" max="9991" width="18.28515625" style="1295" customWidth="1"/>
    <col min="9992" max="9992" width="15.7109375" style="1295" customWidth="1"/>
    <col min="9993" max="9993" width="17" style="1295" customWidth="1"/>
    <col min="9994" max="9994" width="13.7109375" style="1295" customWidth="1"/>
    <col min="9995" max="9995" width="13.28515625" style="1295" customWidth="1"/>
    <col min="9996" max="9996" width="10.28515625" style="1295" customWidth="1"/>
    <col min="9997" max="10240" width="9.28515625" style="1295"/>
    <col min="10241" max="10241" width="9.42578125" style="1295" customWidth="1"/>
    <col min="10242" max="10242" width="8.28515625" style="1295" customWidth="1"/>
    <col min="10243" max="10243" width="42.5703125" style="1295" customWidth="1"/>
    <col min="10244" max="10244" width="81.7109375" style="1295" customWidth="1"/>
    <col min="10245" max="10245" width="18.5703125" style="1295" customWidth="1"/>
    <col min="10246" max="10246" width="16.85546875" style="1295" customWidth="1"/>
    <col min="10247" max="10247" width="18.28515625" style="1295" customWidth="1"/>
    <col min="10248" max="10248" width="15.7109375" style="1295" customWidth="1"/>
    <col min="10249" max="10249" width="17" style="1295" customWidth="1"/>
    <col min="10250" max="10250" width="13.7109375" style="1295" customWidth="1"/>
    <col min="10251" max="10251" width="13.28515625" style="1295" customWidth="1"/>
    <col min="10252" max="10252" width="10.28515625" style="1295" customWidth="1"/>
    <col min="10253" max="10496" width="9.28515625" style="1295"/>
    <col min="10497" max="10497" width="9.42578125" style="1295" customWidth="1"/>
    <col min="10498" max="10498" width="8.28515625" style="1295" customWidth="1"/>
    <col min="10499" max="10499" width="42.5703125" style="1295" customWidth="1"/>
    <col min="10500" max="10500" width="81.7109375" style="1295" customWidth="1"/>
    <col min="10501" max="10501" width="18.5703125" style="1295" customWidth="1"/>
    <col min="10502" max="10502" width="16.85546875" style="1295" customWidth="1"/>
    <col min="10503" max="10503" width="18.28515625" style="1295" customWidth="1"/>
    <col min="10504" max="10504" width="15.7109375" style="1295" customWidth="1"/>
    <col min="10505" max="10505" width="17" style="1295" customWidth="1"/>
    <col min="10506" max="10506" width="13.7109375" style="1295" customWidth="1"/>
    <col min="10507" max="10507" width="13.28515625" style="1295" customWidth="1"/>
    <col min="10508" max="10508" width="10.28515625" style="1295" customWidth="1"/>
    <col min="10509" max="10752" width="9.28515625" style="1295"/>
    <col min="10753" max="10753" width="9.42578125" style="1295" customWidth="1"/>
    <col min="10754" max="10754" width="8.28515625" style="1295" customWidth="1"/>
    <col min="10755" max="10755" width="42.5703125" style="1295" customWidth="1"/>
    <col min="10756" max="10756" width="81.7109375" style="1295" customWidth="1"/>
    <col min="10757" max="10757" width="18.5703125" style="1295" customWidth="1"/>
    <col min="10758" max="10758" width="16.85546875" style="1295" customWidth="1"/>
    <col min="10759" max="10759" width="18.28515625" style="1295" customWidth="1"/>
    <col min="10760" max="10760" width="15.7109375" style="1295" customWidth="1"/>
    <col min="10761" max="10761" width="17" style="1295" customWidth="1"/>
    <col min="10762" max="10762" width="13.7109375" style="1295" customWidth="1"/>
    <col min="10763" max="10763" width="13.28515625" style="1295" customWidth="1"/>
    <col min="10764" max="10764" width="10.28515625" style="1295" customWidth="1"/>
    <col min="10765" max="11008" width="9.28515625" style="1295"/>
    <col min="11009" max="11009" width="9.42578125" style="1295" customWidth="1"/>
    <col min="11010" max="11010" width="8.28515625" style="1295" customWidth="1"/>
    <col min="11011" max="11011" width="42.5703125" style="1295" customWidth="1"/>
    <col min="11012" max="11012" width="81.7109375" style="1295" customWidth="1"/>
    <col min="11013" max="11013" width="18.5703125" style="1295" customWidth="1"/>
    <col min="11014" max="11014" width="16.85546875" style="1295" customWidth="1"/>
    <col min="11015" max="11015" width="18.28515625" style="1295" customWidth="1"/>
    <col min="11016" max="11016" width="15.7109375" style="1295" customWidth="1"/>
    <col min="11017" max="11017" width="17" style="1295" customWidth="1"/>
    <col min="11018" max="11018" width="13.7109375" style="1295" customWidth="1"/>
    <col min="11019" max="11019" width="13.28515625" style="1295" customWidth="1"/>
    <col min="11020" max="11020" width="10.28515625" style="1295" customWidth="1"/>
    <col min="11021" max="11264" width="9.28515625" style="1295"/>
    <col min="11265" max="11265" width="9.42578125" style="1295" customWidth="1"/>
    <col min="11266" max="11266" width="8.28515625" style="1295" customWidth="1"/>
    <col min="11267" max="11267" width="42.5703125" style="1295" customWidth="1"/>
    <col min="11268" max="11268" width="81.7109375" style="1295" customWidth="1"/>
    <col min="11269" max="11269" width="18.5703125" style="1295" customWidth="1"/>
    <col min="11270" max="11270" width="16.85546875" style="1295" customWidth="1"/>
    <col min="11271" max="11271" width="18.28515625" style="1295" customWidth="1"/>
    <col min="11272" max="11272" width="15.7109375" style="1295" customWidth="1"/>
    <col min="11273" max="11273" width="17" style="1295" customWidth="1"/>
    <col min="11274" max="11274" width="13.7109375" style="1295" customWidth="1"/>
    <col min="11275" max="11275" width="13.28515625" style="1295" customWidth="1"/>
    <col min="11276" max="11276" width="10.28515625" style="1295" customWidth="1"/>
    <col min="11277" max="11520" width="9.28515625" style="1295"/>
    <col min="11521" max="11521" width="9.42578125" style="1295" customWidth="1"/>
    <col min="11522" max="11522" width="8.28515625" style="1295" customWidth="1"/>
    <col min="11523" max="11523" width="42.5703125" style="1295" customWidth="1"/>
    <col min="11524" max="11524" width="81.7109375" style="1295" customWidth="1"/>
    <col min="11525" max="11525" width="18.5703125" style="1295" customWidth="1"/>
    <col min="11526" max="11526" width="16.85546875" style="1295" customWidth="1"/>
    <col min="11527" max="11527" width="18.28515625" style="1295" customWidth="1"/>
    <col min="11528" max="11528" width="15.7109375" style="1295" customWidth="1"/>
    <col min="11529" max="11529" width="17" style="1295" customWidth="1"/>
    <col min="11530" max="11530" width="13.7109375" style="1295" customWidth="1"/>
    <col min="11531" max="11531" width="13.28515625" style="1295" customWidth="1"/>
    <col min="11532" max="11532" width="10.28515625" style="1295" customWidth="1"/>
    <col min="11533" max="11776" width="9.28515625" style="1295"/>
    <col min="11777" max="11777" width="9.42578125" style="1295" customWidth="1"/>
    <col min="11778" max="11778" width="8.28515625" style="1295" customWidth="1"/>
    <col min="11779" max="11779" width="42.5703125" style="1295" customWidth="1"/>
    <col min="11780" max="11780" width="81.7109375" style="1295" customWidth="1"/>
    <col min="11781" max="11781" width="18.5703125" style="1295" customWidth="1"/>
    <col min="11782" max="11782" width="16.85546875" style="1295" customWidth="1"/>
    <col min="11783" max="11783" width="18.28515625" style="1295" customWidth="1"/>
    <col min="11784" max="11784" width="15.7109375" style="1295" customWidth="1"/>
    <col min="11785" max="11785" width="17" style="1295" customWidth="1"/>
    <col min="11786" max="11786" width="13.7109375" style="1295" customWidth="1"/>
    <col min="11787" max="11787" width="13.28515625" style="1295" customWidth="1"/>
    <col min="11788" max="11788" width="10.28515625" style="1295" customWidth="1"/>
    <col min="11789" max="12032" width="9.28515625" style="1295"/>
    <col min="12033" max="12033" width="9.42578125" style="1295" customWidth="1"/>
    <col min="12034" max="12034" width="8.28515625" style="1295" customWidth="1"/>
    <col min="12035" max="12035" width="42.5703125" style="1295" customWidth="1"/>
    <col min="12036" max="12036" width="81.7109375" style="1295" customWidth="1"/>
    <col min="12037" max="12037" width="18.5703125" style="1295" customWidth="1"/>
    <col min="12038" max="12038" width="16.85546875" style="1295" customWidth="1"/>
    <col min="12039" max="12039" width="18.28515625" style="1295" customWidth="1"/>
    <col min="12040" max="12040" width="15.7109375" style="1295" customWidth="1"/>
    <col min="12041" max="12041" width="17" style="1295" customWidth="1"/>
    <col min="12042" max="12042" width="13.7109375" style="1295" customWidth="1"/>
    <col min="12043" max="12043" width="13.28515625" style="1295" customWidth="1"/>
    <col min="12044" max="12044" width="10.28515625" style="1295" customWidth="1"/>
    <col min="12045" max="12288" width="9.28515625" style="1295"/>
    <col min="12289" max="12289" width="9.42578125" style="1295" customWidth="1"/>
    <col min="12290" max="12290" width="8.28515625" style="1295" customWidth="1"/>
    <col min="12291" max="12291" width="42.5703125" style="1295" customWidth="1"/>
    <col min="12292" max="12292" width="81.7109375" style="1295" customWidth="1"/>
    <col min="12293" max="12293" width="18.5703125" style="1295" customWidth="1"/>
    <col min="12294" max="12294" width="16.85546875" style="1295" customWidth="1"/>
    <col min="12295" max="12295" width="18.28515625" style="1295" customWidth="1"/>
    <col min="12296" max="12296" width="15.7109375" style="1295" customWidth="1"/>
    <col min="12297" max="12297" width="17" style="1295" customWidth="1"/>
    <col min="12298" max="12298" width="13.7109375" style="1295" customWidth="1"/>
    <col min="12299" max="12299" width="13.28515625" style="1295" customWidth="1"/>
    <col min="12300" max="12300" width="10.28515625" style="1295" customWidth="1"/>
    <col min="12301" max="12544" width="9.28515625" style="1295"/>
    <col min="12545" max="12545" width="9.42578125" style="1295" customWidth="1"/>
    <col min="12546" max="12546" width="8.28515625" style="1295" customWidth="1"/>
    <col min="12547" max="12547" width="42.5703125" style="1295" customWidth="1"/>
    <col min="12548" max="12548" width="81.7109375" style="1295" customWidth="1"/>
    <col min="12549" max="12549" width="18.5703125" style="1295" customWidth="1"/>
    <col min="12550" max="12550" width="16.85546875" style="1295" customWidth="1"/>
    <col min="12551" max="12551" width="18.28515625" style="1295" customWidth="1"/>
    <col min="12552" max="12552" width="15.7109375" style="1295" customWidth="1"/>
    <col min="12553" max="12553" width="17" style="1295" customWidth="1"/>
    <col min="12554" max="12554" width="13.7109375" style="1295" customWidth="1"/>
    <col min="12555" max="12555" width="13.28515625" style="1295" customWidth="1"/>
    <col min="12556" max="12556" width="10.28515625" style="1295" customWidth="1"/>
    <col min="12557" max="12800" width="9.28515625" style="1295"/>
    <col min="12801" max="12801" width="9.42578125" style="1295" customWidth="1"/>
    <col min="12802" max="12802" width="8.28515625" style="1295" customWidth="1"/>
    <col min="12803" max="12803" width="42.5703125" style="1295" customWidth="1"/>
    <col min="12804" max="12804" width="81.7109375" style="1295" customWidth="1"/>
    <col min="12805" max="12805" width="18.5703125" style="1295" customWidth="1"/>
    <col min="12806" max="12806" width="16.85546875" style="1295" customWidth="1"/>
    <col min="12807" max="12807" width="18.28515625" style="1295" customWidth="1"/>
    <col min="12808" max="12808" width="15.7109375" style="1295" customWidth="1"/>
    <col min="12809" max="12809" width="17" style="1295" customWidth="1"/>
    <col min="12810" max="12810" width="13.7109375" style="1295" customWidth="1"/>
    <col min="12811" max="12811" width="13.28515625" style="1295" customWidth="1"/>
    <col min="12812" max="12812" width="10.28515625" style="1295" customWidth="1"/>
    <col min="12813" max="13056" width="9.28515625" style="1295"/>
    <col min="13057" max="13057" width="9.42578125" style="1295" customWidth="1"/>
    <col min="13058" max="13058" width="8.28515625" style="1295" customWidth="1"/>
    <col min="13059" max="13059" width="42.5703125" style="1295" customWidth="1"/>
    <col min="13060" max="13060" width="81.7109375" style="1295" customWidth="1"/>
    <col min="13061" max="13061" width="18.5703125" style="1295" customWidth="1"/>
    <col min="13062" max="13062" width="16.85546875" style="1295" customWidth="1"/>
    <col min="13063" max="13063" width="18.28515625" style="1295" customWidth="1"/>
    <col min="13064" max="13064" width="15.7109375" style="1295" customWidth="1"/>
    <col min="13065" max="13065" width="17" style="1295" customWidth="1"/>
    <col min="13066" max="13066" width="13.7109375" style="1295" customWidth="1"/>
    <col min="13067" max="13067" width="13.28515625" style="1295" customWidth="1"/>
    <col min="13068" max="13068" width="10.28515625" style="1295" customWidth="1"/>
    <col min="13069" max="13312" width="9.28515625" style="1295"/>
    <col min="13313" max="13313" width="9.42578125" style="1295" customWidth="1"/>
    <col min="13314" max="13314" width="8.28515625" style="1295" customWidth="1"/>
    <col min="13315" max="13315" width="42.5703125" style="1295" customWidth="1"/>
    <col min="13316" max="13316" width="81.7109375" style="1295" customWidth="1"/>
    <col min="13317" max="13317" width="18.5703125" style="1295" customWidth="1"/>
    <col min="13318" max="13318" width="16.85546875" style="1295" customWidth="1"/>
    <col min="13319" max="13319" width="18.28515625" style="1295" customWidth="1"/>
    <col min="13320" max="13320" width="15.7109375" style="1295" customWidth="1"/>
    <col min="13321" max="13321" width="17" style="1295" customWidth="1"/>
    <col min="13322" max="13322" width="13.7109375" style="1295" customWidth="1"/>
    <col min="13323" max="13323" width="13.28515625" style="1295" customWidth="1"/>
    <col min="13324" max="13324" width="10.28515625" style="1295" customWidth="1"/>
    <col min="13325" max="13568" width="9.28515625" style="1295"/>
    <col min="13569" max="13569" width="9.42578125" style="1295" customWidth="1"/>
    <col min="13570" max="13570" width="8.28515625" style="1295" customWidth="1"/>
    <col min="13571" max="13571" width="42.5703125" style="1295" customWidth="1"/>
    <col min="13572" max="13572" width="81.7109375" style="1295" customWidth="1"/>
    <col min="13573" max="13573" width="18.5703125" style="1295" customWidth="1"/>
    <col min="13574" max="13574" width="16.85546875" style="1295" customWidth="1"/>
    <col min="13575" max="13575" width="18.28515625" style="1295" customWidth="1"/>
    <col min="13576" max="13576" width="15.7109375" style="1295" customWidth="1"/>
    <col min="13577" max="13577" width="17" style="1295" customWidth="1"/>
    <col min="13578" max="13578" width="13.7109375" style="1295" customWidth="1"/>
    <col min="13579" max="13579" width="13.28515625" style="1295" customWidth="1"/>
    <col min="13580" max="13580" width="10.28515625" style="1295" customWidth="1"/>
    <col min="13581" max="13824" width="9.28515625" style="1295"/>
    <col min="13825" max="13825" width="9.42578125" style="1295" customWidth="1"/>
    <col min="13826" max="13826" width="8.28515625" style="1295" customWidth="1"/>
    <col min="13827" max="13827" width="42.5703125" style="1295" customWidth="1"/>
    <col min="13828" max="13828" width="81.7109375" style="1295" customWidth="1"/>
    <col min="13829" max="13829" width="18.5703125" style="1295" customWidth="1"/>
    <col min="13830" max="13830" width="16.85546875" style="1295" customWidth="1"/>
    <col min="13831" max="13831" width="18.28515625" style="1295" customWidth="1"/>
    <col min="13832" max="13832" width="15.7109375" style="1295" customWidth="1"/>
    <col min="13833" max="13833" width="17" style="1295" customWidth="1"/>
    <col min="13834" max="13834" width="13.7109375" style="1295" customWidth="1"/>
    <col min="13835" max="13835" width="13.28515625" style="1295" customWidth="1"/>
    <col min="13836" max="13836" width="10.28515625" style="1295" customWidth="1"/>
    <col min="13837" max="14080" width="9.28515625" style="1295"/>
    <col min="14081" max="14081" width="9.42578125" style="1295" customWidth="1"/>
    <col min="14082" max="14082" width="8.28515625" style="1295" customWidth="1"/>
    <col min="14083" max="14083" width="42.5703125" style="1295" customWidth="1"/>
    <col min="14084" max="14084" width="81.7109375" style="1295" customWidth="1"/>
    <col min="14085" max="14085" width="18.5703125" style="1295" customWidth="1"/>
    <col min="14086" max="14086" width="16.85546875" style="1295" customWidth="1"/>
    <col min="14087" max="14087" width="18.28515625" style="1295" customWidth="1"/>
    <col min="14088" max="14088" width="15.7109375" style="1295" customWidth="1"/>
    <col min="14089" max="14089" width="17" style="1295" customWidth="1"/>
    <col min="14090" max="14090" width="13.7109375" style="1295" customWidth="1"/>
    <col min="14091" max="14091" width="13.28515625" style="1295" customWidth="1"/>
    <col min="14092" max="14092" width="10.28515625" style="1295" customWidth="1"/>
    <col min="14093" max="14336" width="9.28515625" style="1295"/>
    <col min="14337" max="14337" width="9.42578125" style="1295" customWidth="1"/>
    <col min="14338" max="14338" width="8.28515625" style="1295" customWidth="1"/>
    <col min="14339" max="14339" width="42.5703125" style="1295" customWidth="1"/>
    <col min="14340" max="14340" width="81.7109375" style="1295" customWidth="1"/>
    <col min="14341" max="14341" width="18.5703125" style="1295" customWidth="1"/>
    <col min="14342" max="14342" width="16.85546875" style="1295" customWidth="1"/>
    <col min="14343" max="14343" width="18.28515625" style="1295" customWidth="1"/>
    <col min="14344" max="14344" width="15.7109375" style="1295" customWidth="1"/>
    <col min="14345" max="14345" width="17" style="1295" customWidth="1"/>
    <col min="14346" max="14346" width="13.7109375" style="1295" customWidth="1"/>
    <col min="14347" max="14347" width="13.28515625" style="1295" customWidth="1"/>
    <col min="14348" max="14348" width="10.28515625" style="1295" customWidth="1"/>
    <col min="14349" max="14592" width="9.28515625" style="1295"/>
    <col min="14593" max="14593" width="9.42578125" style="1295" customWidth="1"/>
    <col min="14594" max="14594" width="8.28515625" style="1295" customWidth="1"/>
    <col min="14595" max="14595" width="42.5703125" style="1295" customWidth="1"/>
    <col min="14596" max="14596" width="81.7109375" style="1295" customWidth="1"/>
    <col min="14597" max="14597" width="18.5703125" style="1295" customWidth="1"/>
    <col min="14598" max="14598" width="16.85546875" style="1295" customWidth="1"/>
    <col min="14599" max="14599" width="18.28515625" style="1295" customWidth="1"/>
    <col min="14600" max="14600" width="15.7109375" style="1295" customWidth="1"/>
    <col min="14601" max="14601" width="17" style="1295" customWidth="1"/>
    <col min="14602" max="14602" width="13.7109375" style="1295" customWidth="1"/>
    <col min="14603" max="14603" width="13.28515625" style="1295" customWidth="1"/>
    <col min="14604" max="14604" width="10.28515625" style="1295" customWidth="1"/>
    <col min="14605" max="14848" width="9.28515625" style="1295"/>
    <col min="14849" max="14849" width="9.42578125" style="1295" customWidth="1"/>
    <col min="14850" max="14850" width="8.28515625" style="1295" customWidth="1"/>
    <col min="14851" max="14851" width="42.5703125" style="1295" customWidth="1"/>
    <col min="14852" max="14852" width="81.7109375" style="1295" customWidth="1"/>
    <col min="14853" max="14853" width="18.5703125" style="1295" customWidth="1"/>
    <col min="14854" max="14854" width="16.85546875" style="1295" customWidth="1"/>
    <col min="14855" max="14855" width="18.28515625" style="1295" customWidth="1"/>
    <col min="14856" max="14856" width="15.7109375" style="1295" customWidth="1"/>
    <col min="14857" max="14857" width="17" style="1295" customWidth="1"/>
    <col min="14858" max="14858" width="13.7109375" style="1295" customWidth="1"/>
    <col min="14859" max="14859" width="13.28515625" style="1295" customWidth="1"/>
    <col min="14860" max="14860" width="10.28515625" style="1295" customWidth="1"/>
    <col min="14861" max="15104" width="9.28515625" style="1295"/>
    <col min="15105" max="15105" width="9.42578125" style="1295" customWidth="1"/>
    <col min="15106" max="15106" width="8.28515625" style="1295" customWidth="1"/>
    <col min="15107" max="15107" width="42.5703125" style="1295" customWidth="1"/>
    <col min="15108" max="15108" width="81.7109375" style="1295" customWidth="1"/>
    <col min="15109" max="15109" width="18.5703125" style="1295" customWidth="1"/>
    <col min="15110" max="15110" width="16.85546875" style="1295" customWidth="1"/>
    <col min="15111" max="15111" width="18.28515625" style="1295" customWidth="1"/>
    <col min="15112" max="15112" width="15.7109375" style="1295" customWidth="1"/>
    <col min="15113" max="15113" width="17" style="1295" customWidth="1"/>
    <col min="15114" max="15114" width="13.7109375" style="1295" customWidth="1"/>
    <col min="15115" max="15115" width="13.28515625" style="1295" customWidth="1"/>
    <col min="15116" max="15116" width="10.28515625" style="1295" customWidth="1"/>
    <col min="15117" max="15360" width="9.28515625" style="1295"/>
    <col min="15361" max="15361" width="9.42578125" style="1295" customWidth="1"/>
    <col min="15362" max="15362" width="8.28515625" style="1295" customWidth="1"/>
    <col min="15363" max="15363" width="42.5703125" style="1295" customWidth="1"/>
    <col min="15364" max="15364" width="81.7109375" style="1295" customWidth="1"/>
    <col min="15365" max="15365" width="18.5703125" style="1295" customWidth="1"/>
    <col min="15366" max="15366" width="16.85546875" style="1295" customWidth="1"/>
    <col min="15367" max="15367" width="18.28515625" style="1295" customWidth="1"/>
    <col min="15368" max="15368" width="15.7109375" style="1295" customWidth="1"/>
    <col min="15369" max="15369" width="17" style="1295" customWidth="1"/>
    <col min="15370" max="15370" width="13.7109375" style="1295" customWidth="1"/>
    <col min="15371" max="15371" width="13.28515625" style="1295" customWidth="1"/>
    <col min="15372" max="15372" width="10.28515625" style="1295" customWidth="1"/>
    <col min="15373" max="15616" width="9.28515625" style="1295"/>
    <col min="15617" max="15617" width="9.42578125" style="1295" customWidth="1"/>
    <col min="15618" max="15618" width="8.28515625" style="1295" customWidth="1"/>
    <col min="15619" max="15619" width="42.5703125" style="1295" customWidth="1"/>
    <col min="15620" max="15620" width="81.7109375" style="1295" customWidth="1"/>
    <col min="15621" max="15621" width="18.5703125" style="1295" customWidth="1"/>
    <col min="15622" max="15622" width="16.85546875" style="1295" customWidth="1"/>
    <col min="15623" max="15623" width="18.28515625" style="1295" customWidth="1"/>
    <col min="15624" max="15624" width="15.7109375" style="1295" customWidth="1"/>
    <col min="15625" max="15625" width="17" style="1295" customWidth="1"/>
    <col min="15626" max="15626" width="13.7109375" style="1295" customWidth="1"/>
    <col min="15627" max="15627" width="13.28515625" style="1295" customWidth="1"/>
    <col min="15628" max="15628" width="10.28515625" style="1295" customWidth="1"/>
    <col min="15629" max="15872" width="9.28515625" style="1295"/>
    <col min="15873" max="15873" width="9.42578125" style="1295" customWidth="1"/>
    <col min="15874" max="15874" width="8.28515625" style="1295" customWidth="1"/>
    <col min="15875" max="15875" width="42.5703125" style="1295" customWidth="1"/>
    <col min="15876" max="15876" width="81.7109375" style="1295" customWidth="1"/>
    <col min="15877" max="15877" width="18.5703125" style="1295" customWidth="1"/>
    <col min="15878" max="15878" width="16.85546875" style="1295" customWidth="1"/>
    <col min="15879" max="15879" width="18.28515625" style="1295" customWidth="1"/>
    <col min="15880" max="15880" width="15.7109375" style="1295" customWidth="1"/>
    <col min="15881" max="15881" width="17" style="1295" customWidth="1"/>
    <col min="15882" max="15882" width="13.7109375" style="1295" customWidth="1"/>
    <col min="15883" max="15883" width="13.28515625" style="1295" customWidth="1"/>
    <col min="15884" max="15884" width="10.28515625" style="1295" customWidth="1"/>
    <col min="15885" max="16128" width="9.28515625" style="1295"/>
    <col min="16129" max="16129" width="9.42578125" style="1295" customWidth="1"/>
    <col min="16130" max="16130" width="8.28515625" style="1295" customWidth="1"/>
    <col min="16131" max="16131" width="42.5703125" style="1295" customWidth="1"/>
    <col min="16132" max="16132" width="81.7109375" style="1295" customWidth="1"/>
    <col min="16133" max="16133" width="18.5703125" style="1295" customWidth="1"/>
    <col min="16134" max="16134" width="16.85546875" style="1295" customWidth="1"/>
    <col min="16135" max="16135" width="18.28515625" style="1295" customWidth="1"/>
    <col min="16136" max="16136" width="15.7109375" style="1295" customWidth="1"/>
    <col min="16137" max="16137" width="17" style="1295" customWidth="1"/>
    <col min="16138" max="16138" width="13.7109375" style="1295" customWidth="1"/>
    <col min="16139" max="16139" width="13.28515625" style="1295" customWidth="1"/>
    <col min="16140" max="16140" width="10.28515625" style="1295" customWidth="1"/>
    <col min="16141" max="16384" width="9.28515625" style="1295"/>
  </cols>
  <sheetData>
    <row r="1" spans="1:12" ht="22.5" customHeight="1">
      <c r="A1" s="1487" t="s">
        <v>853</v>
      </c>
      <c r="B1" s="1286"/>
      <c r="C1" s="1287"/>
      <c r="D1" s="1288"/>
      <c r="E1" s="1289"/>
      <c r="F1" s="1290"/>
      <c r="G1" s="1291"/>
      <c r="H1" s="1292"/>
      <c r="I1" s="1292"/>
      <c r="J1" s="1291"/>
      <c r="K1" s="1293"/>
      <c r="L1" s="1294"/>
    </row>
    <row r="2" spans="1:12" ht="22.5" customHeight="1">
      <c r="A2" s="1597" t="s">
        <v>854</v>
      </c>
      <c r="B2" s="1598"/>
      <c r="C2" s="1598"/>
      <c r="D2" s="1598"/>
      <c r="E2" s="1598"/>
      <c r="F2" s="1598"/>
      <c r="G2" s="1599"/>
      <c r="H2" s="1599"/>
      <c r="I2" s="1599"/>
      <c r="J2" s="1599"/>
      <c r="K2" s="1599"/>
      <c r="L2" s="1599"/>
    </row>
    <row r="3" spans="1:12" ht="17.25" customHeight="1" thickBot="1">
      <c r="A3" s="1296"/>
      <c r="B3" s="1297"/>
      <c r="C3" s="1287"/>
      <c r="D3" s="1298"/>
      <c r="E3" s="1289"/>
      <c r="F3" s="1299"/>
      <c r="G3" s="1291"/>
      <c r="H3" s="1292"/>
      <c r="I3" s="1292"/>
      <c r="J3" s="1291"/>
      <c r="K3" s="1600" t="s">
        <v>2</v>
      </c>
      <c r="L3" s="1600"/>
    </row>
    <row r="4" spans="1:12" ht="30" customHeight="1">
      <c r="A4" s="1601" t="s">
        <v>855</v>
      </c>
      <c r="B4" s="1603" t="s">
        <v>856</v>
      </c>
      <c r="C4" s="1603"/>
      <c r="D4" s="1603" t="s">
        <v>857</v>
      </c>
      <c r="E4" s="1603" t="s">
        <v>858</v>
      </c>
      <c r="F4" s="1605"/>
      <c r="G4" s="1606" t="s">
        <v>859</v>
      </c>
      <c r="H4" s="1607"/>
      <c r="I4" s="1608" t="s">
        <v>240</v>
      </c>
      <c r="J4" s="1609"/>
      <c r="K4" s="1610" t="s">
        <v>460</v>
      </c>
      <c r="L4" s="1611"/>
    </row>
    <row r="5" spans="1:12" ht="68.25" customHeight="1">
      <c r="A5" s="1602"/>
      <c r="B5" s="1604"/>
      <c r="C5" s="1604"/>
      <c r="D5" s="1604"/>
      <c r="E5" s="1300" t="s">
        <v>860</v>
      </c>
      <c r="F5" s="1300" t="s">
        <v>861</v>
      </c>
      <c r="G5" s="1301" t="s">
        <v>862</v>
      </c>
      <c r="H5" s="1300" t="s">
        <v>861</v>
      </c>
      <c r="I5" s="1302" t="s">
        <v>862</v>
      </c>
      <c r="J5" s="1300" t="s">
        <v>861</v>
      </c>
      <c r="K5" s="1303" t="s">
        <v>863</v>
      </c>
      <c r="L5" s="1304" t="s">
        <v>864</v>
      </c>
    </row>
    <row r="6" spans="1:12" s="1311" customFormat="1" ht="10.5" customHeight="1" thickBot="1">
      <c r="A6" s="1305">
        <v>1</v>
      </c>
      <c r="B6" s="1306">
        <v>2</v>
      </c>
      <c r="C6" s="1307">
        <v>3</v>
      </c>
      <c r="D6" s="1305">
        <v>4</v>
      </c>
      <c r="E6" s="1306">
        <v>5</v>
      </c>
      <c r="F6" s="1307">
        <v>6</v>
      </c>
      <c r="G6" s="1308">
        <v>7</v>
      </c>
      <c r="H6" s="1309">
        <v>8</v>
      </c>
      <c r="I6" s="1309">
        <v>9</v>
      </c>
      <c r="J6" s="1305">
        <v>10</v>
      </c>
      <c r="K6" s="1306">
        <v>11</v>
      </c>
      <c r="L6" s="1310">
        <v>12</v>
      </c>
    </row>
    <row r="7" spans="1:12" ht="35.1" customHeight="1" thickBot="1">
      <c r="A7" s="1312" t="s">
        <v>865</v>
      </c>
      <c r="B7" s="1313">
        <v>755</v>
      </c>
      <c r="C7" s="1314" t="s">
        <v>411</v>
      </c>
      <c r="D7" s="1315" t="s">
        <v>784</v>
      </c>
      <c r="E7" s="1316">
        <v>40000</v>
      </c>
      <c r="F7" s="1499">
        <v>40000</v>
      </c>
      <c r="G7" s="1491">
        <v>40000</v>
      </c>
      <c r="H7" s="1496">
        <v>40000</v>
      </c>
      <c r="I7" s="1317">
        <v>0</v>
      </c>
      <c r="J7" s="1318">
        <v>0</v>
      </c>
      <c r="K7" s="1319">
        <v>0</v>
      </c>
      <c r="L7" s="1320">
        <v>0</v>
      </c>
    </row>
    <row r="8" spans="1:12" ht="35.1" customHeight="1" thickBot="1">
      <c r="A8" s="1321" t="s">
        <v>866</v>
      </c>
      <c r="B8" s="1322">
        <v>755</v>
      </c>
      <c r="C8" s="1323" t="s">
        <v>411</v>
      </c>
      <c r="D8" s="1324" t="s">
        <v>784</v>
      </c>
      <c r="E8" s="1325">
        <v>40000</v>
      </c>
      <c r="F8" s="1326">
        <v>40000</v>
      </c>
      <c r="G8" s="1491">
        <v>40000</v>
      </c>
      <c r="H8" s="1327">
        <v>40000</v>
      </c>
      <c r="I8" s="1317">
        <v>0</v>
      </c>
      <c r="J8" s="1328">
        <v>0</v>
      </c>
      <c r="K8" s="1329">
        <v>0</v>
      </c>
      <c r="L8" s="1330">
        <v>0</v>
      </c>
    </row>
    <row r="9" spans="1:12" ht="35.1" customHeight="1" thickBot="1">
      <c r="A9" s="1312" t="s">
        <v>867</v>
      </c>
      <c r="B9" s="1313">
        <v>755</v>
      </c>
      <c r="C9" s="1314" t="s">
        <v>411</v>
      </c>
      <c r="D9" s="1315" t="s">
        <v>784</v>
      </c>
      <c r="E9" s="1316">
        <v>40000</v>
      </c>
      <c r="F9" s="1499">
        <v>40000</v>
      </c>
      <c r="G9" s="1491">
        <v>40000</v>
      </c>
      <c r="H9" s="1496">
        <v>40000</v>
      </c>
      <c r="I9" s="1317">
        <v>0</v>
      </c>
      <c r="J9" s="1318">
        <v>0</v>
      </c>
      <c r="K9" s="1331">
        <v>0</v>
      </c>
      <c r="L9" s="1332">
        <v>0</v>
      </c>
    </row>
    <row r="10" spans="1:12" ht="35.1" customHeight="1" thickBot="1">
      <c r="A10" s="1321" t="s">
        <v>868</v>
      </c>
      <c r="B10" s="1322">
        <v>755</v>
      </c>
      <c r="C10" s="1323" t="s">
        <v>411</v>
      </c>
      <c r="D10" s="1324" t="s">
        <v>784</v>
      </c>
      <c r="E10" s="1325">
        <v>40000</v>
      </c>
      <c r="F10" s="1326">
        <v>40000</v>
      </c>
      <c r="G10" s="1491">
        <v>40000</v>
      </c>
      <c r="H10" s="1327">
        <v>40000</v>
      </c>
      <c r="I10" s="1317">
        <v>0</v>
      </c>
      <c r="J10" s="1318">
        <v>0</v>
      </c>
      <c r="K10" s="1329">
        <v>0</v>
      </c>
      <c r="L10" s="1330">
        <v>0</v>
      </c>
    </row>
    <row r="11" spans="1:12" ht="35.1" customHeight="1" thickBot="1">
      <c r="A11" s="1312" t="s">
        <v>869</v>
      </c>
      <c r="B11" s="1313">
        <v>755</v>
      </c>
      <c r="C11" s="1314" t="s">
        <v>411</v>
      </c>
      <c r="D11" s="1315" t="s">
        <v>784</v>
      </c>
      <c r="E11" s="1316">
        <v>40000</v>
      </c>
      <c r="F11" s="1499">
        <v>40000</v>
      </c>
      <c r="G11" s="1495">
        <v>40000</v>
      </c>
      <c r="H11" s="1496">
        <v>40000</v>
      </c>
      <c r="I11" s="1333">
        <v>0</v>
      </c>
      <c r="J11" s="1334">
        <v>0</v>
      </c>
      <c r="K11" s="1335">
        <v>0</v>
      </c>
      <c r="L11" s="1332">
        <v>0</v>
      </c>
    </row>
    <row r="12" spans="1:12" ht="35.1" customHeight="1">
      <c r="A12" s="1612" t="s">
        <v>870</v>
      </c>
      <c r="B12" s="1614">
        <v>755</v>
      </c>
      <c r="C12" s="1616" t="s">
        <v>411</v>
      </c>
      <c r="D12" s="1336" t="s">
        <v>833</v>
      </c>
      <c r="E12" s="1337">
        <v>1192000</v>
      </c>
      <c r="F12" s="1618">
        <v>3691000</v>
      </c>
      <c r="G12" s="1491">
        <v>1192000</v>
      </c>
      <c r="H12" s="1620">
        <v>3691000</v>
      </c>
      <c r="I12" s="1491">
        <v>74433.240000000005</v>
      </c>
      <c r="J12" s="1629">
        <v>74433.240000000005</v>
      </c>
      <c r="K12" s="1338">
        <v>6.2443993288590606E-2</v>
      </c>
      <c r="L12" s="1339">
        <v>6.2443993288590606E-2</v>
      </c>
    </row>
    <row r="13" spans="1:12" ht="35.1" customHeight="1">
      <c r="A13" s="1624"/>
      <c r="B13" s="1625"/>
      <c r="C13" s="1626"/>
      <c r="D13" s="1340" t="s">
        <v>784</v>
      </c>
      <c r="E13" s="1341">
        <v>40000</v>
      </c>
      <c r="F13" s="1627"/>
      <c r="G13" s="1493">
        <v>40000</v>
      </c>
      <c r="H13" s="1628"/>
      <c r="I13" s="1342">
        <v>0</v>
      </c>
      <c r="J13" s="1630"/>
      <c r="K13" s="1343">
        <v>0</v>
      </c>
      <c r="L13" s="1344">
        <v>0</v>
      </c>
    </row>
    <row r="14" spans="1:12" ht="39.950000000000003" customHeight="1" thickBot="1">
      <c r="A14" s="1613"/>
      <c r="B14" s="1615"/>
      <c r="C14" s="1617"/>
      <c r="D14" s="1345" t="s">
        <v>834</v>
      </c>
      <c r="E14" s="1346">
        <v>2459000</v>
      </c>
      <c r="F14" s="1619"/>
      <c r="G14" s="1492">
        <v>2459000</v>
      </c>
      <c r="H14" s="1621"/>
      <c r="I14" s="1347">
        <v>0</v>
      </c>
      <c r="J14" s="1631"/>
      <c r="K14" s="1348">
        <v>0</v>
      </c>
      <c r="L14" s="1349">
        <v>0</v>
      </c>
    </row>
    <row r="15" spans="1:12" ht="35.1" customHeight="1">
      <c r="A15" s="1612" t="s">
        <v>871</v>
      </c>
      <c r="B15" s="1614">
        <v>755</v>
      </c>
      <c r="C15" s="1616" t="s">
        <v>411</v>
      </c>
      <c r="D15" s="1336" t="s">
        <v>788</v>
      </c>
      <c r="E15" s="1337">
        <v>306000</v>
      </c>
      <c r="F15" s="1618">
        <v>346000</v>
      </c>
      <c r="G15" s="1491">
        <v>306000</v>
      </c>
      <c r="H15" s="1620">
        <v>346000</v>
      </c>
      <c r="I15" s="1350">
        <v>0</v>
      </c>
      <c r="J15" s="1622">
        <v>0</v>
      </c>
      <c r="K15" s="1351">
        <v>0</v>
      </c>
      <c r="L15" s="1352">
        <v>0</v>
      </c>
    </row>
    <row r="16" spans="1:12" ht="35.1" customHeight="1" thickBot="1">
      <c r="A16" s="1613"/>
      <c r="B16" s="1615"/>
      <c r="C16" s="1617"/>
      <c r="D16" s="1345" t="s">
        <v>784</v>
      </c>
      <c r="E16" s="1346">
        <v>40000</v>
      </c>
      <c r="F16" s="1619"/>
      <c r="G16" s="1492">
        <v>40000</v>
      </c>
      <c r="H16" s="1621"/>
      <c r="I16" s="1347">
        <v>0</v>
      </c>
      <c r="J16" s="1623"/>
      <c r="K16" s="1348">
        <v>0</v>
      </c>
      <c r="L16" s="1349">
        <v>0</v>
      </c>
    </row>
    <row r="17" spans="1:12" ht="35.1" customHeight="1" thickBot="1">
      <c r="A17" s="1321" t="s">
        <v>872</v>
      </c>
      <c r="B17" s="1322">
        <v>755</v>
      </c>
      <c r="C17" s="1323" t="s">
        <v>411</v>
      </c>
      <c r="D17" s="1324" t="s">
        <v>784</v>
      </c>
      <c r="E17" s="1325">
        <v>40000</v>
      </c>
      <c r="F17" s="1326">
        <v>40000</v>
      </c>
      <c r="G17" s="1327">
        <v>40000</v>
      </c>
      <c r="H17" s="1327">
        <v>40000</v>
      </c>
      <c r="I17" s="1353">
        <v>0</v>
      </c>
      <c r="J17" s="1318">
        <v>0</v>
      </c>
      <c r="K17" s="1329">
        <v>0</v>
      </c>
      <c r="L17" s="1330">
        <v>0</v>
      </c>
    </row>
    <row r="18" spans="1:12" ht="35.1" customHeight="1" thickBot="1">
      <c r="A18" s="1321" t="s">
        <v>873</v>
      </c>
      <c r="B18" s="1322">
        <v>755</v>
      </c>
      <c r="C18" s="1323" t="s">
        <v>411</v>
      </c>
      <c r="D18" s="1324" t="s">
        <v>784</v>
      </c>
      <c r="E18" s="1325">
        <v>40000</v>
      </c>
      <c r="F18" s="1326">
        <v>40000</v>
      </c>
      <c r="G18" s="1327">
        <v>40000</v>
      </c>
      <c r="H18" s="1327">
        <v>40000</v>
      </c>
      <c r="I18" s="1353">
        <v>0</v>
      </c>
      <c r="J18" s="1318">
        <v>0</v>
      </c>
      <c r="K18" s="1329">
        <v>0</v>
      </c>
      <c r="L18" s="1330">
        <v>0</v>
      </c>
    </row>
    <row r="19" spans="1:12" ht="35.1" customHeight="1" thickBot="1">
      <c r="A19" s="1321" t="s">
        <v>874</v>
      </c>
      <c r="B19" s="1322">
        <v>755</v>
      </c>
      <c r="C19" s="1323" t="s">
        <v>411</v>
      </c>
      <c r="D19" s="1324" t="s">
        <v>784</v>
      </c>
      <c r="E19" s="1325">
        <v>40000</v>
      </c>
      <c r="F19" s="1326">
        <v>40000</v>
      </c>
      <c r="G19" s="1327">
        <v>40000</v>
      </c>
      <c r="H19" s="1327">
        <v>40000</v>
      </c>
      <c r="I19" s="1353">
        <v>0</v>
      </c>
      <c r="J19" s="1318">
        <v>0</v>
      </c>
      <c r="K19" s="1329">
        <v>0</v>
      </c>
      <c r="L19" s="1330">
        <v>0</v>
      </c>
    </row>
    <row r="20" spans="1:12" ht="35.1" customHeight="1" thickBot="1">
      <c r="A20" s="1321" t="s">
        <v>875</v>
      </c>
      <c r="B20" s="1322">
        <v>755</v>
      </c>
      <c r="C20" s="1323" t="s">
        <v>411</v>
      </c>
      <c r="D20" s="1324" t="s">
        <v>784</v>
      </c>
      <c r="E20" s="1325">
        <v>40000</v>
      </c>
      <c r="F20" s="1326">
        <v>40000</v>
      </c>
      <c r="G20" s="1327">
        <v>40000</v>
      </c>
      <c r="H20" s="1327">
        <v>40000</v>
      </c>
      <c r="I20" s="1353">
        <v>0</v>
      </c>
      <c r="J20" s="1318">
        <v>0</v>
      </c>
      <c r="K20" s="1329">
        <v>0</v>
      </c>
      <c r="L20" s="1330">
        <v>0</v>
      </c>
    </row>
    <row r="21" spans="1:12" ht="35.1" customHeight="1" thickBot="1">
      <c r="A21" s="1354">
        <v>16</v>
      </c>
      <c r="B21" s="1355">
        <v>750</v>
      </c>
      <c r="C21" s="1356" t="s">
        <v>86</v>
      </c>
      <c r="D21" s="1357" t="s">
        <v>784</v>
      </c>
      <c r="E21" s="1358">
        <v>12988000</v>
      </c>
      <c r="F21" s="1500">
        <v>12988000</v>
      </c>
      <c r="G21" s="1359">
        <v>12988000</v>
      </c>
      <c r="H21" s="1497">
        <v>12988000</v>
      </c>
      <c r="I21" s="1497">
        <v>1377301.2</v>
      </c>
      <c r="J21" s="1360">
        <v>1377301.2</v>
      </c>
      <c r="K21" s="1361">
        <v>0.10604413304588851</v>
      </c>
      <c r="L21" s="1339">
        <v>0.10604413304588851</v>
      </c>
    </row>
    <row r="22" spans="1:12" ht="35.1" customHeight="1" thickBot="1">
      <c r="A22" s="1362">
        <v>17</v>
      </c>
      <c r="B22" s="1363">
        <v>750</v>
      </c>
      <c r="C22" s="1364" t="s">
        <v>86</v>
      </c>
      <c r="D22" s="1365" t="s">
        <v>784</v>
      </c>
      <c r="E22" s="1366">
        <v>24052000</v>
      </c>
      <c r="F22" s="1498">
        <v>24052000</v>
      </c>
      <c r="G22" s="1495">
        <v>24052000</v>
      </c>
      <c r="H22" s="1495">
        <v>24052000</v>
      </c>
      <c r="I22" s="1495">
        <v>2105629.9499999997</v>
      </c>
      <c r="J22" s="1367">
        <v>2105629.9499999997</v>
      </c>
      <c r="K22" s="1368">
        <v>8.7544900631964059E-2</v>
      </c>
      <c r="L22" s="1369">
        <v>8.7544900631964059E-2</v>
      </c>
    </row>
    <row r="23" spans="1:12" ht="35.1" customHeight="1">
      <c r="A23" s="1632">
        <v>18</v>
      </c>
      <c r="B23" s="1635">
        <v>710</v>
      </c>
      <c r="C23" s="1638" t="s">
        <v>393</v>
      </c>
      <c r="D23" s="1336" t="s">
        <v>833</v>
      </c>
      <c r="E23" s="1337">
        <v>13782000</v>
      </c>
      <c r="F23" s="1618">
        <v>16059000</v>
      </c>
      <c r="G23" s="1491">
        <v>13782000</v>
      </c>
      <c r="H23" s="1620">
        <v>16059000</v>
      </c>
      <c r="I23" s="1491">
        <v>6198846.21</v>
      </c>
      <c r="J23" s="1629">
        <v>6293948.0499999998</v>
      </c>
      <c r="K23" s="1338">
        <v>0.44977842185459294</v>
      </c>
      <c r="L23" s="1339">
        <v>0.44977842185459294</v>
      </c>
    </row>
    <row r="24" spans="1:12" ht="35.1" customHeight="1">
      <c r="A24" s="1633"/>
      <c r="B24" s="1636"/>
      <c r="C24" s="1639"/>
      <c r="D24" s="1340" t="s">
        <v>784</v>
      </c>
      <c r="E24" s="1341">
        <v>631000</v>
      </c>
      <c r="F24" s="1627"/>
      <c r="G24" s="1493">
        <v>631000</v>
      </c>
      <c r="H24" s="1628"/>
      <c r="I24" s="1342">
        <v>0</v>
      </c>
      <c r="J24" s="1630"/>
      <c r="K24" s="1343">
        <v>0</v>
      </c>
      <c r="L24" s="1344">
        <v>0</v>
      </c>
    </row>
    <row r="25" spans="1:12" ht="35.1" customHeight="1" thickBot="1">
      <c r="A25" s="1641"/>
      <c r="B25" s="1370">
        <v>750</v>
      </c>
      <c r="C25" s="1371" t="s">
        <v>86</v>
      </c>
      <c r="D25" s="1345" t="s">
        <v>784</v>
      </c>
      <c r="E25" s="1346">
        <v>1646000</v>
      </c>
      <c r="F25" s="1619"/>
      <c r="G25" s="1492">
        <v>1646000</v>
      </c>
      <c r="H25" s="1621"/>
      <c r="I25" s="1492">
        <v>95101.84</v>
      </c>
      <c r="J25" s="1631"/>
      <c r="K25" s="1372">
        <v>5.7777545565006076E-2</v>
      </c>
      <c r="L25" s="1373">
        <v>5.7777545565006076E-2</v>
      </c>
    </row>
    <row r="26" spans="1:12" ht="35.1" customHeight="1">
      <c r="A26" s="1632">
        <v>19</v>
      </c>
      <c r="B26" s="1635">
        <v>750</v>
      </c>
      <c r="C26" s="1638" t="s">
        <v>86</v>
      </c>
      <c r="D26" s="1336" t="s">
        <v>788</v>
      </c>
      <c r="E26" s="1337">
        <v>10553000</v>
      </c>
      <c r="F26" s="1618">
        <v>96008000</v>
      </c>
      <c r="G26" s="1491">
        <v>10553000</v>
      </c>
      <c r="H26" s="1620">
        <v>96008000</v>
      </c>
      <c r="I26" s="1491">
        <v>414556.17</v>
      </c>
      <c r="J26" s="1629">
        <v>5211355.68</v>
      </c>
      <c r="K26" s="1338">
        <v>3.9283253103382924E-2</v>
      </c>
      <c r="L26" s="1339">
        <v>3.9283253103382924E-2</v>
      </c>
    </row>
    <row r="27" spans="1:12" ht="35.1" customHeight="1">
      <c r="A27" s="1633"/>
      <c r="B27" s="1636"/>
      <c r="C27" s="1639"/>
      <c r="D27" s="1340" t="s">
        <v>833</v>
      </c>
      <c r="E27" s="1341">
        <v>83063000</v>
      </c>
      <c r="F27" s="1627"/>
      <c r="G27" s="1493">
        <v>83063000</v>
      </c>
      <c r="H27" s="1628"/>
      <c r="I27" s="1493">
        <v>4796799.51</v>
      </c>
      <c r="J27" s="1630"/>
      <c r="K27" s="1374">
        <v>5.7748931654286503E-2</v>
      </c>
      <c r="L27" s="1375">
        <v>5.7748931654286503E-2</v>
      </c>
    </row>
    <row r="28" spans="1:12" ht="35.1" customHeight="1" thickBot="1">
      <c r="A28" s="1634"/>
      <c r="B28" s="1637"/>
      <c r="C28" s="1640"/>
      <c r="D28" s="1376" t="s">
        <v>784</v>
      </c>
      <c r="E28" s="1377">
        <v>2392000</v>
      </c>
      <c r="F28" s="1619"/>
      <c r="G28" s="1494">
        <v>2392000</v>
      </c>
      <c r="H28" s="1621"/>
      <c r="I28" s="1378">
        <v>0</v>
      </c>
      <c r="J28" s="1631"/>
      <c r="K28" s="1379">
        <v>0</v>
      </c>
      <c r="L28" s="1380">
        <v>0</v>
      </c>
    </row>
    <row r="29" spans="1:12" s="1383" customFormat="1" ht="35.1" customHeight="1">
      <c r="A29" s="1632">
        <v>20</v>
      </c>
      <c r="B29" s="1381">
        <v>150</v>
      </c>
      <c r="C29" s="1382" t="s">
        <v>379</v>
      </c>
      <c r="D29" s="1336" t="s">
        <v>787</v>
      </c>
      <c r="E29" s="1337">
        <v>1428376000</v>
      </c>
      <c r="F29" s="1618">
        <v>1592839000</v>
      </c>
      <c r="G29" s="1491">
        <v>388276000</v>
      </c>
      <c r="H29" s="1620">
        <v>455658000</v>
      </c>
      <c r="I29" s="1491">
        <v>38671739.920000002</v>
      </c>
      <c r="J29" s="1629">
        <v>42170118.670000009</v>
      </c>
      <c r="K29" s="1338">
        <v>2.7073921656482609E-2</v>
      </c>
      <c r="L29" s="1339">
        <v>9.9598584306009139E-2</v>
      </c>
    </row>
    <row r="30" spans="1:12" ht="35.1" customHeight="1">
      <c r="A30" s="1633"/>
      <c r="B30" s="1384">
        <v>500</v>
      </c>
      <c r="C30" s="1385" t="s">
        <v>384</v>
      </c>
      <c r="D30" s="1340" t="s">
        <v>787</v>
      </c>
      <c r="E30" s="1341">
        <v>114751000</v>
      </c>
      <c r="F30" s="1627"/>
      <c r="G30" s="1493">
        <v>18799000</v>
      </c>
      <c r="H30" s="1628"/>
      <c r="I30" s="1493">
        <v>140953.59</v>
      </c>
      <c r="J30" s="1630"/>
      <c r="K30" s="1374">
        <v>1.2283430209758519E-3</v>
      </c>
      <c r="L30" s="1375">
        <v>7.4979302090536727E-3</v>
      </c>
    </row>
    <row r="31" spans="1:12" ht="35.1" customHeight="1">
      <c r="A31" s="1633"/>
      <c r="B31" s="1636">
        <v>750</v>
      </c>
      <c r="C31" s="1639" t="s">
        <v>86</v>
      </c>
      <c r="D31" s="1340" t="s">
        <v>788</v>
      </c>
      <c r="E31" s="1341">
        <v>872000</v>
      </c>
      <c r="F31" s="1627"/>
      <c r="G31" s="1493">
        <v>872000</v>
      </c>
      <c r="H31" s="1628"/>
      <c r="I31" s="1342">
        <v>0</v>
      </c>
      <c r="J31" s="1630"/>
      <c r="K31" s="1343">
        <v>0</v>
      </c>
      <c r="L31" s="1344">
        <v>0</v>
      </c>
    </row>
    <row r="32" spans="1:12" ht="35.1" customHeight="1">
      <c r="A32" s="1633"/>
      <c r="B32" s="1636"/>
      <c r="C32" s="1639"/>
      <c r="D32" s="1340" t="s">
        <v>787</v>
      </c>
      <c r="E32" s="1341">
        <v>9364000</v>
      </c>
      <c r="F32" s="1627"/>
      <c r="G32" s="1493">
        <v>8235000</v>
      </c>
      <c r="H32" s="1628"/>
      <c r="I32" s="1493">
        <v>605479.17000000004</v>
      </c>
      <c r="J32" s="1630"/>
      <c r="K32" s="1374">
        <v>6.4660312900469891E-2</v>
      </c>
      <c r="L32" s="1375">
        <v>7.3525096539162116E-2</v>
      </c>
    </row>
    <row r="33" spans="1:12" ht="35.1" customHeight="1" thickBot="1">
      <c r="A33" s="1641"/>
      <c r="B33" s="1642"/>
      <c r="C33" s="1643"/>
      <c r="D33" s="1345" t="s">
        <v>833</v>
      </c>
      <c r="E33" s="1346">
        <v>39476000</v>
      </c>
      <c r="F33" s="1619"/>
      <c r="G33" s="1492">
        <v>39476000</v>
      </c>
      <c r="H33" s="1621"/>
      <c r="I33" s="1492">
        <v>2751945.9900000007</v>
      </c>
      <c r="J33" s="1631"/>
      <c r="K33" s="1372">
        <v>6.9711875316648103E-2</v>
      </c>
      <c r="L33" s="1373">
        <v>6.9711875316648103E-2</v>
      </c>
    </row>
    <row r="34" spans="1:12" ht="35.1" customHeight="1">
      <c r="A34" s="1632">
        <v>21</v>
      </c>
      <c r="B34" s="1635">
        <v>600</v>
      </c>
      <c r="C34" s="1638" t="s">
        <v>876</v>
      </c>
      <c r="D34" s="1336" t="s">
        <v>788</v>
      </c>
      <c r="E34" s="1337">
        <v>171269000</v>
      </c>
      <c r="F34" s="1618">
        <v>177452000</v>
      </c>
      <c r="G34" s="1491">
        <v>171344481</v>
      </c>
      <c r="H34" s="1620">
        <v>177527481</v>
      </c>
      <c r="I34" s="1491">
        <v>713128.83</v>
      </c>
      <c r="J34" s="1629">
        <v>751071.76</v>
      </c>
      <c r="K34" s="1338">
        <v>4.1637939732234088E-3</v>
      </c>
      <c r="L34" s="1339">
        <v>4.1619597307018018E-3</v>
      </c>
    </row>
    <row r="35" spans="1:12" ht="35.1" customHeight="1">
      <c r="A35" s="1633"/>
      <c r="B35" s="1636"/>
      <c r="C35" s="1639"/>
      <c r="D35" s="1340" t="s">
        <v>846</v>
      </c>
      <c r="E35" s="1341">
        <v>1269000</v>
      </c>
      <c r="F35" s="1627"/>
      <c r="G35" s="1493">
        <v>1269000</v>
      </c>
      <c r="H35" s="1628"/>
      <c r="I35" s="1342">
        <v>0</v>
      </c>
      <c r="J35" s="1630"/>
      <c r="K35" s="1343">
        <v>0</v>
      </c>
      <c r="L35" s="1344">
        <v>0</v>
      </c>
    </row>
    <row r="36" spans="1:12" ht="35.1" customHeight="1">
      <c r="A36" s="1633"/>
      <c r="B36" s="1636"/>
      <c r="C36" s="1639"/>
      <c r="D36" s="1340" t="s">
        <v>784</v>
      </c>
      <c r="E36" s="1341">
        <v>1301000</v>
      </c>
      <c r="F36" s="1627"/>
      <c r="G36" s="1493">
        <v>1301000</v>
      </c>
      <c r="H36" s="1628"/>
      <c r="I36" s="1493">
        <v>37942.93</v>
      </c>
      <c r="J36" s="1630"/>
      <c r="K36" s="1374">
        <v>2.9164435049961569E-2</v>
      </c>
      <c r="L36" s="1375">
        <v>2.9164435049961569E-2</v>
      </c>
    </row>
    <row r="37" spans="1:12" ht="39.950000000000003" customHeight="1">
      <c r="A37" s="1633"/>
      <c r="B37" s="1636"/>
      <c r="C37" s="1639"/>
      <c r="D37" s="1340" t="s">
        <v>844</v>
      </c>
      <c r="E37" s="1341">
        <v>2628000</v>
      </c>
      <c r="F37" s="1627"/>
      <c r="G37" s="1493">
        <v>2628000</v>
      </c>
      <c r="H37" s="1628"/>
      <c r="I37" s="1342">
        <v>0</v>
      </c>
      <c r="J37" s="1630"/>
      <c r="K37" s="1343">
        <v>0</v>
      </c>
      <c r="L37" s="1344">
        <v>0</v>
      </c>
    </row>
    <row r="38" spans="1:12" ht="35.1" customHeight="1">
      <c r="A38" s="1633"/>
      <c r="B38" s="1636">
        <v>750</v>
      </c>
      <c r="C38" s="1639" t="s">
        <v>86</v>
      </c>
      <c r="D38" s="1340" t="s">
        <v>788</v>
      </c>
      <c r="E38" s="1341">
        <v>610000</v>
      </c>
      <c r="F38" s="1627"/>
      <c r="G38" s="1493">
        <v>610000</v>
      </c>
      <c r="H38" s="1628"/>
      <c r="I38" s="1342">
        <v>0</v>
      </c>
      <c r="J38" s="1630"/>
      <c r="K38" s="1343">
        <v>0</v>
      </c>
      <c r="L38" s="1344">
        <v>0</v>
      </c>
    </row>
    <row r="39" spans="1:12" ht="35.1" customHeight="1" thickBot="1">
      <c r="A39" s="1641"/>
      <c r="B39" s="1642"/>
      <c r="C39" s="1643"/>
      <c r="D39" s="1345" t="s">
        <v>846</v>
      </c>
      <c r="E39" s="1346">
        <v>375000</v>
      </c>
      <c r="F39" s="1619"/>
      <c r="G39" s="1492">
        <v>375000</v>
      </c>
      <c r="H39" s="1621"/>
      <c r="I39" s="1347">
        <v>0</v>
      </c>
      <c r="J39" s="1631"/>
      <c r="K39" s="1348">
        <v>0</v>
      </c>
      <c r="L39" s="1349">
        <v>0</v>
      </c>
    </row>
    <row r="40" spans="1:12" ht="35.1" customHeight="1">
      <c r="A40" s="1632">
        <v>24</v>
      </c>
      <c r="B40" s="1635">
        <v>801</v>
      </c>
      <c r="C40" s="1638" t="s">
        <v>118</v>
      </c>
      <c r="D40" s="1336" t="s">
        <v>788</v>
      </c>
      <c r="E40" s="1337">
        <v>123588000</v>
      </c>
      <c r="F40" s="1618">
        <v>413062000</v>
      </c>
      <c r="G40" s="1491">
        <v>123098309</v>
      </c>
      <c r="H40" s="1620">
        <v>413062000</v>
      </c>
      <c r="I40" s="1491">
        <v>8780243.5099999998</v>
      </c>
      <c r="J40" s="1629">
        <v>33204707.829999998</v>
      </c>
      <c r="K40" s="1338">
        <v>7.1044466372139695E-2</v>
      </c>
      <c r="L40" s="1339">
        <v>7.1327084679936578E-2</v>
      </c>
    </row>
    <row r="41" spans="1:12" ht="35.1" customHeight="1">
      <c r="A41" s="1633"/>
      <c r="B41" s="1636"/>
      <c r="C41" s="1639"/>
      <c r="D41" s="1340" t="s">
        <v>784</v>
      </c>
      <c r="E41" s="1341">
        <v>26000</v>
      </c>
      <c r="F41" s="1627"/>
      <c r="G41" s="1493">
        <v>246928</v>
      </c>
      <c r="H41" s="1628"/>
      <c r="I41" s="1493">
        <v>25874.76</v>
      </c>
      <c r="J41" s="1630"/>
      <c r="K41" s="1374">
        <v>0.99518307692307684</v>
      </c>
      <c r="L41" s="1375">
        <v>0.10478665845914598</v>
      </c>
    </row>
    <row r="42" spans="1:12" ht="39.950000000000003" customHeight="1">
      <c r="A42" s="1633"/>
      <c r="B42" s="1636"/>
      <c r="C42" s="1639"/>
      <c r="D42" s="1340" t="s">
        <v>842</v>
      </c>
      <c r="E42" s="1341"/>
      <c r="F42" s="1627"/>
      <c r="G42" s="1493">
        <v>283675</v>
      </c>
      <c r="H42" s="1628"/>
      <c r="I42" s="1342">
        <v>0</v>
      </c>
      <c r="J42" s="1630"/>
      <c r="K42" s="1343">
        <v>0</v>
      </c>
      <c r="L42" s="1344">
        <v>0</v>
      </c>
    </row>
    <row r="43" spans="1:12" ht="35.1" customHeight="1">
      <c r="A43" s="1633"/>
      <c r="B43" s="1384">
        <v>803</v>
      </c>
      <c r="C43" s="1385" t="s">
        <v>133</v>
      </c>
      <c r="D43" s="1340" t="s">
        <v>788</v>
      </c>
      <c r="E43" s="1341">
        <v>25703000</v>
      </c>
      <c r="F43" s="1627"/>
      <c r="G43" s="1493">
        <v>25703000</v>
      </c>
      <c r="H43" s="1628"/>
      <c r="I43" s="1493">
        <v>3320877.79</v>
      </c>
      <c r="J43" s="1630"/>
      <c r="K43" s="1374">
        <v>0.12920195269034743</v>
      </c>
      <c r="L43" s="1375">
        <v>0.12920195269034743</v>
      </c>
    </row>
    <row r="44" spans="1:12" ht="35.1" customHeight="1">
      <c r="A44" s="1633"/>
      <c r="B44" s="1636">
        <v>921</v>
      </c>
      <c r="C44" s="1639" t="s">
        <v>731</v>
      </c>
      <c r="D44" s="1340" t="s">
        <v>788</v>
      </c>
      <c r="E44" s="1341">
        <v>256433000</v>
      </c>
      <c r="F44" s="1627"/>
      <c r="G44" s="1493">
        <v>256433000</v>
      </c>
      <c r="H44" s="1628"/>
      <c r="I44" s="1493">
        <v>21077711.77</v>
      </c>
      <c r="J44" s="1630"/>
      <c r="K44" s="1374">
        <v>8.2195785136858365E-2</v>
      </c>
      <c r="L44" s="1375">
        <v>8.2195785136858365E-2</v>
      </c>
    </row>
    <row r="45" spans="1:12" ht="35.1" customHeight="1" thickBot="1">
      <c r="A45" s="1634"/>
      <c r="B45" s="1637"/>
      <c r="C45" s="1640"/>
      <c r="D45" s="1376" t="s">
        <v>833</v>
      </c>
      <c r="E45" s="1377">
        <v>7312000</v>
      </c>
      <c r="F45" s="1619"/>
      <c r="G45" s="1494">
        <v>7297088</v>
      </c>
      <c r="H45" s="1621"/>
      <c r="I45" s="1378">
        <v>0</v>
      </c>
      <c r="J45" s="1631"/>
      <c r="K45" s="1379">
        <v>0</v>
      </c>
      <c r="L45" s="1380">
        <v>0</v>
      </c>
    </row>
    <row r="46" spans="1:12" ht="35.1" customHeight="1" thickBot="1">
      <c r="A46" s="1386">
        <v>27</v>
      </c>
      <c r="B46" s="1387">
        <v>750</v>
      </c>
      <c r="C46" s="1388" t="s">
        <v>86</v>
      </c>
      <c r="D46" s="1315" t="s">
        <v>833</v>
      </c>
      <c r="E46" s="1316">
        <v>1220566000</v>
      </c>
      <c r="F46" s="1499">
        <v>1220566000</v>
      </c>
      <c r="G46" s="1496">
        <v>1220566000</v>
      </c>
      <c r="H46" s="1496">
        <v>1220566000</v>
      </c>
      <c r="I46" s="1496">
        <v>48951265.539999999</v>
      </c>
      <c r="J46" s="1389">
        <v>48951265.539999999</v>
      </c>
      <c r="K46" s="1390">
        <v>4.0105381880209671E-2</v>
      </c>
      <c r="L46" s="1391">
        <v>4.0105381880209671E-2</v>
      </c>
    </row>
    <row r="47" spans="1:12" ht="35.1" customHeight="1">
      <c r="A47" s="1632">
        <v>28</v>
      </c>
      <c r="B47" s="1635">
        <v>730</v>
      </c>
      <c r="C47" s="1638" t="s">
        <v>114</v>
      </c>
      <c r="D47" s="1336" t="s">
        <v>787</v>
      </c>
      <c r="E47" s="1337">
        <v>1250446000</v>
      </c>
      <c r="F47" s="1618">
        <v>1261552000</v>
      </c>
      <c r="G47" s="1491">
        <v>1250446000</v>
      </c>
      <c r="H47" s="1620">
        <v>1261552000</v>
      </c>
      <c r="I47" s="1491">
        <v>78691286.489999995</v>
      </c>
      <c r="J47" s="1629">
        <v>80984002.749999985</v>
      </c>
      <c r="K47" s="1338">
        <v>6.2930575562639243E-2</v>
      </c>
      <c r="L47" s="1339">
        <v>6.2930575562639243E-2</v>
      </c>
    </row>
    <row r="48" spans="1:12" ht="35.1" customHeight="1">
      <c r="A48" s="1633"/>
      <c r="B48" s="1644"/>
      <c r="C48" s="1639"/>
      <c r="D48" s="1340" t="s">
        <v>833</v>
      </c>
      <c r="E48" s="1341">
        <v>9132000</v>
      </c>
      <c r="F48" s="1627"/>
      <c r="G48" s="1493">
        <v>9132000</v>
      </c>
      <c r="H48" s="1628"/>
      <c r="I48" s="1493">
        <v>2053410.07</v>
      </c>
      <c r="J48" s="1630"/>
      <c r="K48" s="1374">
        <v>0.22485874616732371</v>
      </c>
      <c r="L48" s="1375">
        <v>0.22485874616732371</v>
      </c>
    </row>
    <row r="49" spans="1:12" ht="35.1" customHeight="1">
      <c r="A49" s="1633"/>
      <c r="B49" s="1636">
        <v>750</v>
      </c>
      <c r="C49" s="1639" t="s">
        <v>86</v>
      </c>
      <c r="D49" s="1340" t="s">
        <v>787</v>
      </c>
      <c r="E49" s="1341">
        <v>1634000</v>
      </c>
      <c r="F49" s="1627"/>
      <c r="G49" s="1493">
        <v>1634000</v>
      </c>
      <c r="H49" s="1628"/>
      <c r="I49" s="1493">
        <v>176155.94999999998</v>
      </c>
      <c r="J49" s="1630"/>
      <c r="K49" s="1374">
        <v>0.10780657894736841</v>
      </c>
      <c r="L49" s="1375">
        <v>0.10780657894736841</v>
      </c>
    </row>
    <row r="50" spans="1:12" ht="35.1" customHeight="1" thickBot="1">
      <c r="A50" s="1634"/>
      <c r="B50" s="1637"/>
      <c r="C50" s="1640"/>
      <c r="D50" s="1376" t="s">
        <v>833</v>
      </c>
      <c r="E50" s="1377">
        <v>340000</v>
      </c>
      <c r="F50" s="1619"/>
      <c r="G50" s="1494">
        <v>340000</v>
      </c>
      <c r="H50" s="1621"/>
      <c r="I50" s="1494">
        <v>63150.239999999998</v>
      </c>
      <c r="J50" s="1631"/>
      <c r="K50" s="1392">
        <v>0.18573599999999998</v>
      </c>
      <c r="L50" s="1393">
        <v>0.18573599999999998</v>
      </c>
    </row>
    <row r="51" spans="1:12" ht="39.75" customHeight="1" thickBot="1">
      <c r="A51" s="1386">
        <v>30</v>
      </c>
      <c r="B51" s="1387">
        <v>801</v>
      </c>
      <c r="C51" s="1388" t="s">
        <v>118</v>
      </c>
      <c r="D51" s="1315" t="s">
        <v>784</v>
      </c>
      <c r="E51" s="1316">
        <v>148334000</v>
      </c>
      <c r="F51" s="1499">
        <v>148334000</v>
      </c>
      <c r="G51" s="1496">
        <v>148848108</v>
      </c>
      <c r="H51" s="1496">
        <v>148848108</v>
      </c>
      <c r="I51" s="1496">
        <v>26040236.880000003</v>
      </c>
      <c r="J51" s="1389">
        <v>26040236.880000003</v>
      </c>
      <c r="K51" s="1390">
        <v>0.17555136974665284</v>
      </c>
      <c r="L51" s="1391">
        <v>0.17494503107825868</v>
      </c>
    </row>
    <row r="52" spans="1:12" ht="35.1" customHeight="1">
      <c r="A52" s="1632">
        <v>31</v>
      </c>
      <c r="B52" s="1381">
        <v>750</v>
      </c>
      <c r="C52" s="1382" t="s">
        <v>86</v>
      </c>
      <c r="D52" s="1336" t="s">
        <v>784</v>
      </c>
      <c r="E52" s="1337">
        <v>9298000</v>
      </c>
      <c r="F52" s="1618">
        <v>605043000</v>
      </c>
      <c r="G52" s="1491">
        <v>9298000</v>
      </c>
      <c r="H52" s="1620">
        <v>605043000</v>
      </c>
      <c r="I52" s="1491">
        <v>31285.19</v>
      </c>
      <c r="J52" s="1629">
        <v>168327899.73000005</v>
      </c>
      <c r="K52" s="1338">
        <v>3.364722520972252E-3</v>
      </c>
      <c r="L52" s="1339">
        <v>3.364722520972252E-3</v>
      </c>
    </row>
    <row r="53" spans="1:12" ht="35.1" customHeight="1">
      <c r="A53" s="1633"/>
      <c r="B53" s="1636">
        <v>853</v>
      </c>
      <c r="C53" s="1643" t="s">
        <v>727</v>
      </c>
      <c r="D53" s="1340" t="s">
        <v>788</v>
      </c>
      <c r="E53" s="1341">
        <v>4993000</v>
      </c>
      <c r="F53" s="1627"/>
      <c r="G53" s="1493">
        <v>4993000</v>
      </c>
      <c r="H53" s="1628"/>
      <c r="I53" s="1493">
        <v>3482.7799999999997</v>
      </c>
      <c r="J53" s="1630"/>
      <c r="K53" s="1374">
        <v>6.975325455637893E-4</v>
      </c>
      <c r="L53" s="1375">
        <v>6.975325455637893E-4</v>
      </c>
    </row>
    <row r="54" spans="1:12" ht="35.1" customHeight="1">
      <c r="A54" s="1633"/>
      <c r="B54" s="1636"/>
      <c r="C54" s="1645"/>
      <c r="D54" s="1340" t="s">
        <v>784</v>
      </c>
      <c r="E54" s="1341">
        <v>503820000</v>
      </c>
      <c r="F54" s="1627"/>
      <c r="G54" s="1493">
        <v>444405567</v>
      </c>
      <c r="H54" s="1628"/>
      <c r="I54" s="1493">
        <v>168260914.49000004</v>
      </c>
      <c r="J54" s="1630"/>
      <c r="K54" s="1374">
        <v>0.33397029591917754</v>
      </c>
      <c r="L54" s="1375">
        <v>0.37862017711852841</v>
      </c>
    </row>
    <row r="55" spans="1:12" ht="39.950000000000003" customHeight="1">
      <c r="A55" s="1633"/>
      <c r="B55" s="1636"/>
      <c r="C55" s="1645"/>
      <c r="D55" s="1340" t="s">
        <v>834</v>
      </c>
      <c r="E55" s="1341">
        <v>6236000</v>
      </c>
      <c r="F55" s="1627"/>
      <c r="G55" s="1493">
        <v>7805491</v>
      </c>
      <c r="H55" s="1628"/>
      <c r="I55" s="1342">
        <v>0</v>
      </c>
      <c r="J55" s="1630"/>
      <c r="K55" s="1343">
        <v>0</v>
      </c>
      <c r="L55" s="1344">
        <v>0</v>
      </c>
    </row>
    <row r="56" spans="1:12" ht="39.950000000000003" customHeight="1">
      <c r="A56" s="1633"/>
      <c r="B56" s="1636"/>
      <c r="C56" s="1645"/>
      <c r="D56" s="1340" t="s">
        <v>835</v>
      </c>
      <c r="E56" s="1341">
        <v>5668000</v>
      </c>
      <c r="F56" s="1627"/>
      <c r="G56" s="1493">
        <v>6640200</v>
      </c>
      <c r="H56" s="1628"/>
      <c r="I56" s="1342">
        <v>0</v>
      </c>
      <c r="J56" s="1630"/>
      <c r="K56" s="1343">
        <v>0</v>
      </c>
      <c r="L56" s="1344">
        <v>0</v>
      </c>
    </row>
    <row r="57" spans="1:12" ht="39.950000000000003" customHeight="1">
      <c r="A57" s="1633"/>
      <c r="B57" s="1636"/>
      <c r="C57" s="1645"/>
      <c r="D57" s="1340" t="s">
        <v>836</v>
      </c>
      <c r="E57" s="1341">
        <v>8105000</v>
      </c>
      <c r="F57" s="1627"/>
      <c r="G57" s="1493">
        <v>31717741</v>
      </c>
      <c r="H57" s="1628"/>
      <c r="I57" s="1493">
        <v>32217.269999999997</v>
      </c>
      <c r="J57" s="1630"/>
      <c r="K57" s="1374">
        <v>3.974987045033929E-3</v>
      </c>
      <c r="L57" s="1375">
        <v>1.01574919853214E-3</v>
      </c>
    </row>
    <row r="58" spans="1:12" ht="35.1" customHeight="1">
      <c r="A58" s="1633"/>
      <c r="B58" s="1636"/>
      <c r="C58" s="1645"/>
      <c r="D58" s="1340" t="s">
        <v>877</v>
      </c>
      <c r="E58" s="1341">
        <v>2120000</v>
      </c>
      <c r="F58" s="1627"/>
      <c r="G58" s="1493">
        <v>4165655</v>
      </c>
      <c r="H58" s="1628"/>
      <c r="I58" s="1342">
        <v>0</v>
      </c>
      <c r="J58" s="1630"/>
      <c r="K58" s="1343">
        <v>0</v>
      </c>
      <c r="L58" s="1344">
        <v>0</v>
      </c>
    </row>
    <row r="59" spans="1:12" ht="39.950000000000003" customHeight="1">
      <c r="A59" s="1633"/>
      <c r="B59" s="1636"/>
      <c r="C59" s="1645"/>
      <c r="D59" s="1340" t="s">
        <v>799</v>
      </c>
      <c r="E59" s="1341">
        <v>5379000</v>
      </c>
      <c r="F59" s="1627"/>
      <c r="G59" s="1493">
        <v>10726662</v>
      </c>
      <c r="H59" s="1628"/>
      <c r="I59" s="1342">
        <v>0</v>
      </c>
      <c r="J59" s="1630"/>
      <c r="K59" s="1343">
        <v>0</v>
      </c>
      <c r="L59" s="1344">
        <v>0</v>
      </c>
    </row>
    <row r="60" spans="1:12" ht="39.950000000000003" customHeight="1">
      <c r="A60" s="1633"/>
      <c r="B60" s="1636"/>
      <c r="C60" s="1645"/>
      <c r="D60" s="1340" t="s">
        <v>838</v>
      </c>
      <c r="E60" s="1341">
        <v>5293000</v>
      </c>
      <c r="F60" s="1627"/>
      <c r="G60" s="1493">
        <v>7080138</v>
      </c>
      <c r="H60" s="1628"/>
      <c r="I60" s="1342">
        <v>0</v>
      </c>
      <c r="J60" s="1630"/>
      <c r="K60" s="1343">
        <v>0</v>
      </c>
      <c r="L60" s="1344">
        <v>0</v>
      </c>
    </row>
    <row r="61" spans="1:12" ht="39.950000000000003" customHeight="1">
      <c r="A61" s="1633"/>
      <c r="B61" s="1636"/>
      <c r="C61" s="1645"/>
      <c r="D61" s="1340" t="s">
        <v>839</v>
      </c>
      <c r="E61" s="1341">
        <v>8081000</v>
      </c>
      <c r="F61" s="1627"/>
      <c r="G61" s="1493">
        <v>6867285</v>
      </c>
      <c r="H61" s="1628"/>
      <c r="I61" s="1342">
        <v>0</v>
      </c>
      <c r="J61" s="1630"/>
      <c r="K61" s="1343">
        <v>0</v>
      </c>
      <c r="L61" s="1344">
        <v>0</v>
      </c>
    </row>
    <row r="62" spans="1:12" ht="39.950000000000003" customHeight="1">
      <c r="A62" s="1633"/>
      <c r="B62" s="1636"/>
      <c r="C62" s="1645"/>
      <c r="D62" s="1340" t="s">
        <v>804</v>
      </c>
      <c r="E62" s="1341">
        <v>2968000</v>
      </c>
      <c r="F62" s="1627"/>
      <c r="G62" s="1493">
        <v>7849122</v>
      </c>
      <c r="H62" s="1628"/>
      <c r="I62" s="1342">
        <v>0</v>
      </c>
      <c r="J62" s="1630"/>
      <c r="K62" s="1343">
        <v>0</v>
      </c>
      <c r="L62" s="1344">
        <v>0</v>
      </c>
    </row>
    <row r="63" spans="1:12" ht="39.950000000000003" customHeight="1">
      <c r="A63" s="1633"/>
      <c r="B63" s="1636"/>
      <c r="C63" s="1645"/>
      <c r="D63" s="1340" t="s">
        <v>805</v>
      </c>
      <c r="E63" s="1341">
        <v>4057000</v>
      </c>
      <c r="F63" s="1627"/>
      <c r="G63" s="1493">
        <v>6800009</v>
      </c>
      <c r="H63" s="1628"/>
      <c r="I63" s="1342">
        <v>0</v>
      </c>
      <c r="J63" s="1630"/>
      <c r="K63" s="1343">
        <v>0</v>
      </c>
      <c r="L63" s="1344">
        <v>0</v>
      </c>
    </row>
    <row r="64" spans="1:12" ht="39.950000000000003" customHeight="1">
      <c r="A64" s="1633"/>
      <c r="B64" s="1636"/>
      <c r="C64" s="1645"/>
      <c r="D64" s="1340" t="s">
        <v>807</v>
      </c>
      <c r="E64" s="1341">
        <v>1985000</v>
      </c>
      <c r="F64" s="1627"/>
      <c r="G64" s="1493">
        <v>4098004</v>
      </c>
      <c r="H64" s="1628"/>
      <c r="I64" s="1342">
        <v>0</v>
      </c>
      <c r="J64" s="1630"/>
      <c r="K64" s="1343">
        <v>0</v>
      </c>
      <c r="L64" s="1344">
        <v>0</v>
      </c>
    </row>
    <row r="65" spans="1:12" ht="39.950000000000003" customHeight="1">
      <c r="A65" s="1633"/>
      <c r="B65" s="1636"/>
      <c r="C65" s="1645"/>
      <c r="D65" s="1340" t="s">
        <v>840</v>
      </c>
      <c r="E65" s="1341">
        <v>7931000</v>
      </c>
      <c r="F65" s="1627"/>
      <c r="G65" s="1493">
        <v>14492076</v>
      </c>
      <c r="H65" s="1628"/>
      <c r="I65" s="1342">
        <v>0</v>
      </c>
      <c r="J65" s="1630"/>
      <c r="K65" s="1343">
        <v>0</v>
      </c>
      <c r="L65" s="1344">
        <v>0</v>
      </c>
    </row>
    <row r="66" spans="1:12" ht="39.950000000000003" customHeight="1">
      <c r="A66" s="1633"/>
      <c r="B66" s="1636"/>
      <c r="C66" s="1645"/>
      <c r="D66" s="1340" t="s">
        <v>841</v>
      </c>
      <c r="E66" s="1341">
        <v>9090000</v>
      </c>
      <c r="F66" s="1627"/>
      <c r="G66" s="1493">
        <v>1884287</v>
      </c>
      <c r="H66" s="1628"/>
      <c r="I66" s="1342">
        <v>0</v>
      </c>
      <c r="J66" s="1630"/>
      <c r="K66" s="1343">
        <v>0</v>
      </c>
      <c r="L66" s="1344">
        <v>0</v>
      </c>
    </row>
    <row r="67" spans="1:12" ht="39.950000000000003" customHeight="1">
      <c r="A67" s="1633"/>
      <c r="B67" s="1636"/>
      <c r="C67" s="1645"/>
      <c r="D67" s="1340" t="s">
        <v>842</v>
      </c>
      <c r="E67" s="1341">
        <v>3717000</v>
      </c>
      <c r="F67" s="1627"/>
      <c r="G67" s="1493">
        <v>3955737</v>
      </c>
      <c r="H67" s="1628"/>
      <c r="I67" s="1342">
        <v>0</v>
      </c>
      <c r="J67" s="1630"/>
      <c r="K67" s="1343">
        <v>0</v>
      </c>
      <c r="L67" s="1344">
        <v>0</v>
      </c>
    </row>
    <row r="68" spans="1:12" ht="39.950000000000003" customHeight="1">
      <c r="A68" s="1633"/>
      <c r="B68" s="1636"/>
      <c r="C68" s="1645"/>
      <c r="D68" s="1340" t="s">
        <v>878</v>
      </c>
      <c r="E68" s="1341">
        <v>6919000</v>
      </c>
      <c r="F68" s="1627"/>
      <c r="G68" s="1493">
        <v>12170241</v>
      </c>
      <c r="H68" s="1628"/>
      <c r="I68" s="1342">
        <v>0</v>
      </c>
      <c r="J68" s="1630"/>
      <c r="K68" s="1343">
        <v>0</v>
      </c>
      <c r="L68" s="1344">
        <v>0</v>
      </c>
    </row>
    <row r="69" spans="1:12" ht="39.950000000000003" customHeight="1">
      <c r="A69" s="1633"/>
      <c r="B69" s="1636"/>
      <c r="C69" s="1645"/>
      <c r="D69" s="1340" t="s">
        <v>817</v>
      </c>
      <c r="E69" s="1341">
        <v>4840000</v>
      </c>
      <c r="F69" s="1627"/>
      <c r="G69" s="1493">
        <v>10380829</v>
      </c>
      <c r="H69" s="1628"/>
      <c r="I69" s="1342">
        <v>0</v>
      </c>
      <c r="J69" s="1630"/>
      <c r="K69" s="1343">
        <v>0</v>
      </c>
      <c r="L69" s="1344">
        <v>0</v>
      </c>
    </row>
    <row r="70" spans="1:12" ht="39.950000000000003" customHeight="1" thickBot="1">
      <c r="A70" s="1634"/>
      <c r="B70" s="1637"/>
      <c r="C70" s="1646"/>
      <c r="D70" s="1376" t="s">
        <v>844</v>
      </c>
      <c r="E70" s="1377">
        <v>4543000</v>
      </c>
      <c r="F70" s="1619"/>
      <c r="G70" s="1494">
        <v>9712956</v>
      </c>
      <c r="H70" s="1621"/>
      <c r="I70" s="1378">
        <v>0</v>
      </c>
      <c r="J70" s="1631"/>
      <c r="K70" s="1379">
        <v>0</v>
      </c>
      <c r="L70" s="1380">
        <v>0</v>
      </c>
    </row>
    <row r="71" spans="1:12" ht="35.1" customHeight="1">
      <c r="A71" s="1632">
        <v>32</v>
      </c>
      <c r="B71" s="1635">
        <v>801</v>
      </c>
      <c r="C71" s="1638" t="s">
        <v>118</v>
      </c>
      <c r="D71" s="1336" t="s">
        <v>784</v>
      </c>
      <c r="E71" s="1337">
        <v>3319000</v>
      </c>
      <c r="F71" s="1618">
        <v>20143000</v>
      </c>
      <c r="G71" s="1491">
        <v>3319000</v>
      </c>
      <c r="H71" s="1620">
        <v>20143000</v>
      </c>
      <c r="I71" s="1491">
        <v>12193.1</v>
      </c>
      <c r="J71" s="1629">
        <v>87379.920000000013</v>
      </c>
      <c r="K71" s="1338">
        <v>3.6737270262127146E-3</v>
      </c>
      <c r="L71" s="1339">
        <v>3.6737270262127146E-3</v>
      </c>
    </row>
    <row r="72" spans="1:12" ht="39.950000000000003" customHeight="1">
      <c r="A72" s="1633"/>
      <c r="B72" s="1636"/>
      <c r="C72" s="1639"/>
      <c r="D72" s="1340" t="s">
        <v>836</v>
      </c>
      <c r="E72" s="1341">
        <v>2846000</v>
      </c>
      <c r="F72" s="1627"/>
      <c r="G72" s="1493">
        <v>2846000</v>
      </c>
      <c r="H72" s="1628"/>
      <c r="I72" s="1493">
        <v>39112</v>
      </c>
      <c r="J72" s="1630"/>
      <c r="K72" s="1374">
        <v>1.3742796907940971E-2</v>
      </c>
      <c r="L72" s="1375">
        <v>1.3742796907940971E-2</v>
      </c>
    </row>
    <row r="73" spans="1:12" ht="35.1" customHeight="1">
      <c r="A73" s="1633"/>
      <c r="B73" s="1636"/>
      <c r="C73" s="1639"/>
      <c r="D73" s="1340" t="s">
        <v>877</v>
      </c>
      <c r="E73" s="1341">
        <v>1103000</v>
      </c>
      <c r="F73" s="1627"/>
      <c r="G73" s="1493">
        <v>1103000</v>
      </c>
      <c r="H73" s="1628"/>
      <c r="I73" s="1493">
        <v>3450.78</v>
      </c>
      <c r="J73" s="1630"/>
      <c r="K73" s="1374">
        <v>3.1285403445149595E-3</v>
      </c>
      <c r="L73" s="1375">
        <v>3.1285403445149595E-3</v>
      </c>
    </row>
    <row r="74" spans="1:12" ht="39.950000000000003" customHeight="1">
      <c r="A74" s="1633"/>
      <c r="B74" s="1636"/>
      <c r="C74" s="1639"/>
      <c r="D74" s="1340" t="s">
        <v>799</v>
      </c>
      <c r="E74" s="1341">
        <v>301000</v>
      </c>
      <c r="F74" s="1627"/>
      <c r="G74" s="1493">
        <v>301000</v>
      </c>
      <c r="H74" s="1628"/>
      <c r="I74" s="1342">
        <v>0</v>
      </c>
      <c r="J74" s="1630"/>
      <c r="K74" s="1343">
        <v>0</v>
      </c>
      <c r="L74" s="1344">
        <v>0</v>
      </c>
    </row>
    <row r="75" spans="1:12" ht="39.950000000000003" customHeight="1">
      <c r="A75" s="1633"/>
      <c r="B75" s="1636"/>
      <c r="C75" s="1639"/>
      <c r="D75" s="1340" t="s">
        <v>838</v>
      </c>
      <c r="E75" s="1341">
        <v>3187000</v>
      </c>
      <c r="F75" s="1627"/>
      <c r="G75" s="1493">
        <v>3187000</v>
      </c>
      <c r="H75" s="1628"/>
      <c r="I75" s="1493">
        <v>12000</v>
      </c>
      <c r="J75" s="1630"/>
      <c r="K75" s="1374">
        <v>3.7652965171007216E-3</v>
      </c>
      <c r="L75" s="1375">
        <v>3.7652965171007216E-3</v>
      </c>
    </row>
    <row r="76" spans="1:12" ht="39.950000000000003" customHeight="1">
      <c r="A76" s="1633"/>
      <c r="B76" s="1636"/>
      <c r="C76" s="1639"/>
      <c r="D76" s="1340" t="s">
        <v>839</v>
      </c>
      <c r="E76" s="1341">
        <v>4292000</v>
      </c>
      <c r="F76" s="1627"/>
      <c r="G76" s="1493">
        <v>4292000</v>
      </c>
      <c r="H76" s="1628"/>
      <c r="I76" s="1493">
        <v>14905.210000000001</v>
      </c>
      <c r="J76" s="1630"/>
      <c r="K76" s="1374">
        <v>3.4727889095992545E-3</v>
      </c>
      <c r="L76" s="1375">
        <v>3.4727889095992545E-3</v>
      </c>
    </row>
    <row r="77" spans="1:12" ht="39.950000000000003" customHeight="1">
      <c r="A77" s="1633"/>
      <c r="B77" s="1636"/>
      <c r="C77" s="1639"/>
      <c r="D77" s="1340" t="s">
        <v>805</v>
      </c>
      <c r="E77" s="1341">
        <v>899000</v>
      </c>
      <c r="F77" s="1627"/>
      <c r="G77" s="1493">
        <v>899000</v>
      </c>
      <c r="H77" s="1628"/>
      <c r="I77" s="1342">
        <v>0</v>
      </c>
      <c r="J77" s="1630"/>
      <c r="K77" s="1343">
        <v>0</v>
      </c>
      <c r="L77" s="1344">
        <v>0</v>
      </c>
    </row>
    <row r="78" spans="1:12" ht="39.950000000000003" customHeight="1">
      <c r="A78" s="1633"/>
      <c r="B78" s="1636"/>
      <c r="C78" s="1639"/>
      <c r="D78" s="1340" t="s">
        <v>807</v>
      </c>
      <c r="E78" s="1341">
        <v>2408000</v>
      </c>
      <c r="F78" s="1627"/>
      <c r="G78" s="1493">
        <v>2408000</v>
      </c>
      <c r="H78" s="1628"/>
      <c r="I78" s="1493">
        <v>5718.829999999999</v>
      </c>
      <c r="J78" s="1630"/>
      <c r="K78" s="1374">
        <v>2.3749294019933553E-3</v>
      </c>
      <c r="L78" s="1375">
        <v>2.3749294019933553E-3</v>
      </c>
    </row>
    <row r="79" spans="1:12" ht="39.950000000000003" customHeight="1">
      <c r="A79" s="1633"/>
      <c r="B79" s="1636"/>
      <c r="C79" s="1639"/>
      <c r="D79" s="1340" t="s">
        <v>841</v>
      </c>
      <c r="E79" s="1341">
        <v>513000</v>
      </c>
      <c r="F79" s="1627"/>
      <c r="G79" s="1493">
        <v>513000</v>
      </c>
      <c r="H79" s="1628"/>
      <c r="I79" s="1342">
        <v>0</v>
      </c>
      <c r="J79" s="1630"/>
      <c r="K79" s="1343">
        <v>0</v>
      </c>
      <c r="L79" s="1344">
        <v>0</v>
      </c>
    </row>
    <row r="80" spans="1:12" ht="39.950000000000003" customHeight="1" thickBot="1">
      <c r="A80" s="1641"/>
      <c r="B80" s="1642"/>
      <c r="C80" s="1643"/>
      <c r="D80" s="1345" t="s">
        <v>844</v>
      </c>
      <c r="E80" s="1346">
        <v>1275000</v>
      </c>
      <c r="F80" s="1619"/>
      <c r="G80" s="1492">
        <v>1275000</v>
      </c>
      <c r="H80" s="1621"/>
      <c r="I80" s="1347">
        <v>0</v>
      </c>
      <c r="J80" s="1631"/>
      <c r="K80" s="1348">
        <v>0</v>
      </c>
      <c r="L80" s="1349">
        <v>0</v>
      </c>
    </row>
    <row r="81" spans="1:12" ht="35.1" customHeight="1" thickBot="1">
      <c r="A81" s="1362">
        <v>33</v>
      </c>
      <c r="B81" s="1363" t="s">
        <v>370</v>
      </c>
      <c r="C81" s="1364" t="s">
        <v>371</v>
      </c>
      <c r="D81" s="1365" t="s">
        <v>851</v>
      </c>
      <c r="E81" s="1366">
        <v>10727781000</v>
      </c>
      <c r="F81" s="1498">
        <v>10727781000</v>
      </c>
      <c r="G81" s="1495">
        <v>10727781000</v>
      </c>
      <c r="H81" s="1495">
        <v>10727781000</v>
      </c>
      <c r="I81" s="1495">
        <v>2000943585.99</v>
      </c>
      <c r="J81" s="1367">
        <v>2000943585.99</v>
      </c>
      <c r="K81" s="1394">
        <v>0.18651980181083114</v>
      </c>
      <c r="L81" s="1369">
        <v>0.18651980181083114</v>
      </c>
    </row>
    <row r="82" spans="1:12" ht="35.1" customHeight="1">
      <c r="A82" s="1647">
        <v>34</v>
      </c>
      <c r="B82" s="1635">
        <v>150</v>
      </c>
      <c r="C82" s="1638" t="s">
        <v>379</v>
      </c>
      <c r="D82" s="1336" t="s">
        <v>787</v>
      </c>
      <c r="E82" s="1337"/>
      <c r="F82" s="1649">
        <v>15250295000</v>
      </c>
      <c r="G82" s="1491">
        <v>1112966000</v>
      </c>
      <c r="H82" s="1651">
        <v>16387476000</v>
      </c>
      <c r="I82" s="1491">
        <v>33313623.830000002</v>
      </c>
      <c r="J82" s="1653">
        <v>1707332876.3100002</v>
      </c>
      <c r="K82" s="1351">
        <v>0</v>
      </c>
      <c r="L82" s="1339">
        <v>2.9932292477937335E-2</v>
      </c>
    </row>
    <row r="83" spans="1:12" ht="35.1" customHeight="1">
      <c r="A83" s="1648"/>
      <c r="B83" s="1636"/>
      <c r="C83" s="1639"/>
      <c r="D83" s="1340" t="s">
        <v>832</v>
      </c>
      <c r="E83" s="1341">
        <v>625800000</v>
      </c>
      <c r="F83" s="1650"/>
      <c r="G83" s="1493">
        <v>625800000</v>
      </c>
      <c r="H83" s="1652"/>
      <c r="I83" s="1493">
        <v>79258542.290000007</v>
      </c>
      <c r="J83" s="1654"/>
      <c r="K83" s="1374">
        <v>0.12665155367529563</v>
      </c>
      <c r="L83" s="1375">
        <v>0.12665155367529563</v>
      </c>
    </row>
    <row r="84" spans="1:12" ht="35.1" customHeight="1">
      <c r="A84" s="1648"/>
      <c r="B84" s="1636"/>
      <c r="C84" s="1639"/>
      <c r="D84" s="1340" t="s">
        <v>784</v>
      </c>
      <c r="E84" s="1341">
        <v>29386000</v>
      </c>
      <c r="F84" s="1650"/>
      <c r="G84" s="1493">
        <v>29386000</v>
      </c>
      <c r="H84" s="1652"/>
      <c r="I84" s="1493">
        <v>953934.71</v>
      </c>
      <c r="J84" s="1654"/>
      <c r="K84" s="1374">
        <v>3.2462217042128906E-2</v>
      </c>
      <c r="L84" s="1375">
        <v>3.2462217042128906E-2</v>
      </c>
    </row>
    <row r="85" spans="1:12" ht="35.1" customHeight="1">
      <c r="A85" s="1648"/>
      <c r="B85" s="1384">
        <v>500</v>
      </c>
      <c r="C85" s="1385" t="s">
        <v>384</v>
      </c>
      <c r="D85" s="1340" t="s">
        <v>787</v>
      </c>
      <c r="E85" s="1341"/>
      <c r="F85" s="1650"/>
      <c r="G85" s="1341">
        <v>23086000</v>
      </c>
      <c r="H85" s="1652"/>
      <c r="I85" s="1493">
        <v>4326463.59</v>
      </c>
      <c r="J85" s="1654"/>
      <c r="K85" s="1343">
        <v>0</v>
      </c>
      <c r="L85" s="1375">
        <v>0.18740637572554794</v>
      </c>
    </row>
    <row r="86" spans="1:12" ht="35.1" customHeight="1">
      <c r="A86" s="1648"/>
      <c r="B86" s="1636">
        <v>750</v>
      </c>
      <c r="C86" s="1639" t="s">
        <v>86</v>
      </c>
      <c r="D86" s="1340" t="s">
        <v>787</v>
      </c>
      <c r="E86" s="1341"/>
      <c r="F86" s="1650"/>
      <c r="G86" s="1493">
        <v>1129000</v>
      </c>
      <c r="H86" s="1652"/>
      <c r="I86" s="1395">
        <v>0</v>
      </c>
      <c r="J86" s="1654"/>
      <c r="K86" s="1343">
        <v>0</v>
      </c>
      <c r="L86" s="1344">
        <v>0</v>
      </c>
    </row>
    <row r="87" spans="1:12" ht="35.1" customHeight="1">
      <c r="A87" s="1648"/>
      <c r="B87" s="1636"/>
      <c r="C87" s="1639"/>
      <c r="D87" s="1340" t="s">
        <v>784</v>
      </c>
      <c r="E87" s="1341">
        <v>72882000</v>
      </c>
      <c r="F87" s="1650"/>
      <c r="G87" s="1493">
        <v>74181000</v>
      </c>
      <c r="H87" s="1652"/>
      <c r="I87" s="1493">
        <v>6971168.3599999994</v>
      </c>
      <c r="J87" s="1654"/>
      <c r="K87" s="1374">
        <v>9.5650069427293427E-2</v>
      </c>
      <c r="L87" s="1375">
        <v>9.3975119774605348E-2</v>
      </c>
    </row>
    <row r="88" spans="1:12" ht="39.950000000000003" customHeight="1">
      <c r="A88" s="1648"/>
      <c r="B88" s="1642">
        <v>758</v>
      </c>
      <c r="C88" s="1643" t="s">
        <v>421</v>
      </c>
      <c r="D88" s="1340" t="s">
        <v>834</v>
      </c>
      <c r="E88" s="1341">
        <v>1042200000</v>
      </c>
      <c r="F88" s="1650"/>
      <c r="G88" s="1493">
        <v>1042200000</v>
      </c>
      <c r="H88" s="1652"/>
      <c r="I88" s="1493">
        <v>138867911.10000002</v>
      </c>
      <c r="J88" s="1654"/>
      <c r="K88" s="1374">
        <v>0.13324497322970641</v>
      </c>
      <c r="L88" s="1375">
        <v>0.13324497322970641</v>
      </c>
    </row>
    <row r="89" spans="1:12" ht="39.950000000000003" customHeight="1">
      <c r="A89" s="1648"/>
      <c r="B89" s="1655"/>
      <c r="C89" s="1645"/>
      <c r="D89" s="1340" t="s">
        <v>835</v>
      </c>
      <c r="E89" s="1341">
        <v>810644000</v>
      </c>
      <c r="F89" s="1650"/>
      <c r="G89" s="1493">
        <v>810644000</v>
      </c>
      <c r="H89" s="1652"/>
      <c r="I89" s="1493">
        <v>51999301.479999997</v>
      </c>
      <c r="J89" s="1654"/>
      <c r="K89" s="1374">
        <v>6.4145668727579555E-2</v>
      </c>
      <c r="L89" s="1375">
        <v>6.4145668727579555E-2</v>
      </c>
    </row>
    <row r="90" spans="1:12" ht="39.950000000000003" customHeight="1">
      <c r="A90" s="1648"/>
      <c r="B90" s="1655"/>
      <c r="C90" s="1645"/>
      <c r="D90" s="1340" t="s">
        <v>836</v>
      </c>
      <c r="E90" s="1341">
        <v>943191000</v>
      </c>
      <c r="F90" s="1650"/>
      <c r="G90" s="1493">
        <v>943191000</v>
      </c>
      <c r="H90" s="1652"/>
      <c r="I90" s="1493">
        <v>92849768.980000019</v>
      </c>
      <c r="J90" s="1654"/>
      <c r="K90" s="1374">
        <v>9.8442170228511525E-2</v>
      </c>
      <c r="L90" s="1375">
        <v>9.8442170228511525E-2</v>
      </c>
    </row>
    <row r="91" spans="1:12" ht="35.1" customHeight="1">
      <c r="A91" s="1648"/>
      <c r="B91" s="1655"/>
      <c r="C91" s="1645"/>
      <c r="D91" s="1340" t="s">
        <v>877</v>
      </c>
      <c r="E91" s="1341">
        <v>431400000</v>
      </c>
      <c r="F91" s="1650"/>
      <c r="G91" s="1493">
        <v>431400000</v>
      </c>
      <c r="H91" s="1652"/>
      <c r="I91" s="1493">
        <v>35438945.729999997</v>
      </c>
      <c r="J91" s="1654"/>
      <c r="K91" s="1374">
        <v>8.2148692002781631E-2</v>
      </c>
      <c r="L91" s="1375">
        <v>8.2148692002781631E-2</v>
      </c>
    </row>
    <row r="92" spans="1:12" ht="39.950000000000003" customHeight="1">
      <c r="A92" s="1396"/>
      <c r="B92" s="1397"/>
      <c r="C92" s="1398"/>
      <c r="D92" s="1340" t="s">
        <v>799</v>
      </c>
      <c r="E92" s="1341">
        <v>923098000</v>
      </c>
      <c r="F92" s="1316"/>
      <c r="G92" s="1493">
        <v>923098000</v>
      </c>
      <c r="H92" s="1399"/>
      <c r="I92" s="1493">
        <v>59788472.560000002</v>
      </c>
      <c r="J92" s="1389"/>
      <c r="K92" s="1374">
        <v>6.476936637280116E-2</v>
      </c>
      <c r="L92" s="1375">
        <v>6.476936637280116E-2</v>
      </c>
    </row>
    <row r="93" spans="1:12" ht="39.950000000000003" customHeight="1">
      <c r="A93" s="1396"/>
      <c r="B93" s="1397"/>
      <c r="C93" s="1398"/>
      <c r="D93" s="1340" t="s">
        <v>838</v>
      </c>
      <c r="E93" s="1341">
        <v>1642481000</v>
      </c>
      <c r="F93" s="1316"/>
      <c r="G93" s="1493">
        <v>1642481000</v>
      </c>
      <c r="H93" s="1399"/>
      <c r="I93" s="1493">
        <v>103586605.27</v>
      </c>
      <c r="J93" s="1389"/>
      <c r="K93" s="1374">
        <v>6.3067155887952434E-2</v>
      </c>
      <c r="L93" s="1375">
        <v>6.3067155887952434E-2</v>
      </c>
    </row>
    <row r="94" spans="1:12" ht="39.950000000000003" customHeight="1">
      <c r="A94" s="1396"/>
      <c r="B94" s="1397"/>
      <c r="C94" s="1398"/>
      <c r="D94" s="1340" t="s">
        <v>839</v>
      </c>
      <c r="E94" s="1341">
        <v>831201000</v>
      </c>
      <c r="F94" s="1316"/>
      <c r="G94" s="1493">
        <v>831201000</v>
      </c>
      <c r="H94" s="1399"/>
      <c r="I94" s="1493">
        <v>148088023.21000001</v>
      </c>
      <c r="J94" s="1389"/>
      <c r="K94" s="1374">
        <v>0.17816150751743562</v>
      </c>
      <c r="L94" s="1375">
        <v>0.17816150751743562</v>
      </c>
    </row>
    <row r="95" spans="1:12" ht="39.950000000000003" customHeight="1">
      <c r="A95" s="1396"/>
      <c r="B95" s="1397"/>
      <c r="C95" s="1398"/>
      <c r="D95" s="1340" t="s">
        <v>804</v>
      </c>
      <c r="E95" s="1341">
        <v>521243000</v>
      </c>
      <c r="F95" s="1316"/>
      <c r="G95" s="1493">
        <v>521243000</v>
      </c>
      <c r="H95" s="1399"/>
      <c r="I95" s="1493">
        <v>39621422.519999996</v>
      </c>
      <c r="J95" s="1389"/>
      <c r="K95" s="1374">
        <v>7.6013342183971766E-2</v>
      </c>
      <c r="L95" s="1375">
        <v>7.6013342183971766E-2</v>
      </c>
    </row>
    <row r="96" spans="1:12" ht="39.950000000000003" customHeight="1">
      <c r="A96" s="1396"/>
      <c r="B96" s="1397"/>
      <c r="C96" s="1398"/>
      <c r="D96" s="1340" t="s">
        <v>805</v>
      </c>
      <c r="E96" s="1341">
        <v>982418000</v>
      </c>
      <c r="F96" s="1316"/>
      <c r="G96" s="1493">
        <v>982418000</v>
      </c>
      <c r="H96" s="1399"/>
      <c r="I96" s="1493">
        <v>171264892.95000002</v>
      </c>
      <c r="J96" s="1389"/>
      <c r="K96" s="1374">
        <v>0.1743299623480026</v>
      </c>
      <c r="L96" s="1375">
        <v>0.1743299623480026</v>
      </c>
    </row>
    <row r="97" spans="1:12" ht="39.950000000000003" customHeight="1">
      <c r="A97" s="1396"/>
      <c r="B97" s="1397"/>
      <c r="C97" s="1398"/>
      <c r="D97" s="1340" t="s">
        <v>807</v>
      </c>
      <c r="E97" s="1341">
        <v>441094000</v>
      </c>
      <c r="F97" s="1316"/>
      <c r="G97" s="1493">
        <v>441094000</v>
      </c>
      <c r="H97" s="1399"/>
      <c r="I97" s="1493">
        <v>51435565.980000004</v>
      </c>
      <c r="J97" s="1389"/>
      <c r="K97" s="1374">
        <v>0.11660908101221056</v>
      </c>
      <c r="L97" s="1375">
        <v>0.11660908101221056</v>
      </c>
    </row>
    <row r="98" spans="1:12" ht="39.950000000000003" customHeight="1">
      <c r="A98" s="1396"/>
      <c r="B98" s="1397"/>
      <c r="C98" s="1398"/>
      <c r="D98" s="1340" t="s">
        <v>840</v>
      </c>
      <c r="E98" s="1341">
        <v>807000000</v>
      </c>
      <c r="F98" s="1316"/>
      <c r="G98" s="1493">
        <v>807000000</v>
      </c>
      <c r="H98" s="1399"/>
      <c r="I98" s="1493">
        <v>113298751.22000001</v>
      </c>
      <c r="J98" s="1389"/>
      <c r="K98" s="1374">
        <v>0.14039498292441141</v>
      </c>
      <c r="L98" s="1375">
        <v>0.14039498292441141</v>
      </c>
    </row>
    <row r="99" spans="1:12" ht="39.950000000000003" customHeight="1">
      <c r="A99" s="1396"/>
      <c r="B99" s="1397"/>
      <c r="C99" s="1398"/>
      <c r="D99" s="1340" t="s">
        <v>841</v>
      </c>
      <c r="E99" s="1341">
        <v>1496426000</v>
      </c>
      <c r="F99" s="1316"/>
      <c r="G99" s="1493">
        <v>1496426000</v>
      </c>
      <c r="H99" s="1399"/>
      <c r="I99" s="1493">
        <v>163333973.75999999</v>
      </c>
      <c r="J99" s="1389"/>
      <c r="K99" s="1374">
        <v>0.10914938243521563</v>
      </c>
      <c r="L99" s="1375">
        <v>0.10914938243521563</v>
      </c>
    </row>
    <row r="100" spans="1:12" ht="39.950000000000003" customHeight="1">
      <c r="A100" s="1396"/>
      <c r="B100" s="1397"/>
      <c r="C100" s="1398"/>
      <c r="D100" s="1340" t="s">
        <v>842</v>
      </c>
      <c r="E100" s="1341">
        <v>534539000</v>
      </c>
      <c r="F100" s="1316"/>
      <c r="G100" s="1493">
        <v>534539000</v>
      </c>
      <c r="H100" s="1399"/>
      <c r="I100" s="1493">
        <v>75701668.499999985</v>
      </c>
      <c r="J100" s="1389"/>
      <c r="K100" s="1374">
        <v>0.14162047764522323</v>
      </c>
      <c r="L100" s="1375">
        <v>0.14162047764522323</v>
      </c>
    </row>
    <row r="101" spans="1:12" ht="39.950000000000003" customHeight="1">
      <c r="A101" s="1396"/>
      <c r="B101" s="1397"/>
      <c r="C101" s="1398"/>
      <c r="D101" s="1340" t="s">
        <v>878</v>
      </c>
      <c r="E101" s="1341">
        <v>936000000</v>
      </c>
      <c r="F101" s="1316"/>
      <c r="G101" s="1493">
        <v>936000000</v>
      </c>
      <c r="H101" s="1399"/>
      <c r="I101" s="1493">
        <v>81791950.579999998</v>
      </c>
      <c r="J101" s="1389"/>
      <c r="K101" s="1374">
        <v>8.7384562585470088E-2</v>
      </c>
      <c r="L101" s="1375">
        <v>8.7384562585470088E-2</v>
      </c>
    </row>
    <row r="102" spans="1:12" ht="39.950000000000003" customHeight="1">
      <c r="A102" s="1396"/>
      <c r="B102" s="1397"/>
      <c r="C102" s="1398"/>
      <c r="D102" s="1340" t="s">
        <v>817</v>
      </c>
      <c r="E102" s="1341">
        <v>969857000</v>
      </c>
      <c r="F102" s="1316"/>
      <c r="G102" s="1493">
        <v>969857000</v>
      </c>
      <c r="H102" s="1399"/>
      <c r="I102" s="1493">
        <v>79985482.530000001</v>
      </c>
      <c r="J102" s="1389"/>
      <c r="K102" s="1374">
        <v>8.2471418497778545E-2</v>
      </c>
      <c r="L102" s="1375">
        <v>8.2471418497778545E-2</v>
      </c>
    </row>
    <row r="103" spans="1:12" ht="39.950000000000003" customHeight="1">
      <c r="A103" s="1396"/>
      <c r="B103" s="1400"/>
      <c r="C103" s="1401"/>
      <c r="D103" s="1340" t="s">
        <v>844</v>
      </c>
      <c r="E103" s="1341">
        <v>611044000</v>
      </c>
      <c r="F103" s="1316"/>
      <c r="G103" s="1493">
        <v>611044000</v>
      </c>
      <c r="H103" s="1399"/>
      <c r="I103" s="1493">
        <v>124249029.09</v>
      </c>
      <c r="J103" s="1389"/>
      <c r="K103" s="1374">
        <v>0.2033389233672207</v>
      </c>
      <c r="L103" s="1375">
        <v>0.2033389233672207</v>
      </c>
    </row>
    <row r="104" spans="1:12" ht="33" customHeight="1">
      <c r="A104" s="1396"/>
      <c r="B104" s="1384">
        <v>801</v>
      </c>
      <c r="C104" s="1385" t="s">
        <v>118</v>
      </c>
      <c r="D104" s="1340" t="s">
        <v>784</v>
      </c>
      <c r="E104" s="1341">
        <v>160773000</v>
      </c>
      <c r="F104" s="1316"/>
      <c r="G104" s="1493">
        <v>160773000</v>
      </c>
      <c r="H104" s="1399"/>
      <c r="I104" s="1493">
        <v>2567242.2200000002</v>
      </c>
      <c r="J104" s="1389"/>
      <c r="K104" s="1374">
        <v>1.5968117905369682E-2</v>
      </c>
      <c r="L104" s="1375">
        <v>1.5968117905369682E-2</v>
      </c>
    </row>
    <row r="105" spans="1:12" ht="33" customHeight="1">
      <c r="A105" s="1396"/>
      <c r="B105" s="1384">
        <v>803</v>
      </c>
      <c r="C105" s="1385" t="s">
        <v>133</v>
      </c>
      <c r="D105" s="1340" t="s">
        <v>784</v>
      </c>
      <c r="E105" s="1341">
        <v>82919000</v>
      </c>
      <c r="F105" s="1316"/>
      <c r="G105" s="1493">
        <v>82919000</v>
      </c>
      <c r="H105" s="1399"/>
      <c r="I105" s="1493">
        <v>118739.95</v>
      </c>
      <c r="J105" s="1389"/>
      <c r="K105" s="1374">
        <v>1.4319993005221963E-3</v>
      </c>
      <c r="L105" s="1375">
        <v>1.4319993005221963E-3</v>
      </c>
    </row>
    <row r="106" spans="1:12" ht="33" customHeight="1">
      <c r="A106" s="1396"/>
      <c r="B106" s="1384">
        <v>851</v>
      </c>
      <c r="C106" s="1385" t="s">
        <v>425</v>
      </c>
      <c r="D106" s="1340" t="s">
        <v>784</v>
      </c>
      <c r="E106" s="1341">
        <v>3440000</v>
      </c>
      <c r="F106" s="1316"/>
      <c r="G106" s="1493">
        <v>3440000</v>
      </c>
      <c r="H106" s="1399"/>
      <c r="I106" s="1342">
        <v>0</v>
      </c>
      <c r="J106" s="1389"/>
      <c r="K106" s="1343">
        <v>0</v>
      </c>
      <c r="L106" s="1344">
        <v>0</v>
      </c>
    </row>
    <row r="107" spans="1:12" ht="33" customHeight="1">
      <c r="A107" s="1396"/>
      <c r="B107" s="1384">
        <v>852</v>
      </c>
      <c r="C107" s="1385" t="s">
        <v>427</v>
      </c>
      <c r="D107" s="1340" t="s">
        <v>784</v>
      </c>
      <c r="E107" s="1341">
        <v>15302000</v>
      </c>
      <c r="F107" s="1316"/>
      <c r="G107" s="1493">
        <v>15302000</v>
      </c>
      <c r="H107" s="1399"/>
      <c r="I107" s="1493">
        <v>1400000</v>
      </c>
      <c r="J107" s="1389"/>
      <c r="K107" s="1374">
        <v>9.1491308325709064E-2</v>
      </c>
      <c r="L107" s="1375">
        <v>9.1491308325709064E-2</v>
      </c>
    </row>
    <row r="108" spans="1:12" ht="45" customHeight="1" thickBot="1">
      <c r="A108" s="1402"/>
      <c r="B108" s="1370">
        <v>853</v>
      </c>
      <c r="C108" s="1403" t="s">
        <v>727</v>
      </c>
      <c r="D108" s="1345" t="s">
        <v>784</v>
      </c>
      <c r="E108" s="1346">
        <v>335957000</v>
      </c>
      <c r="F108" s="1358"/>
      <c r="G108" s="1492">
        <v>334658000</v>
      </c>
      <c r="H108" s="1404"/>
      <c r="I108" s="1492">
        <v>47121395.899999999</v>
      </c>
      <c r="J108" s="1360"/>
      <c r="K108" s="1372">
        <v>0.14026019966840994</v>
      </c>
      <c r="L108" s="1373">
        <v>0.14080463009998267</v>
      </c>
    </row>
    <row r="109" spans="1:12" ht="32.1" customHeight="1">
      <c r="A109" s="1632">
        <v>37</v>
      </c>
      <c r="B109" s="1635">
        <v>750</v>
      </c>
      <c r="C109" s="1638" t="s">
        <v>86</v>
      </c>
      <c r="D109" s="1336" t="s">
        <v>833</v>
      </c>
      <c r="E109" s="1337">
        <v>423000</v>
      </c>
      <c r="F109" s="1618">
        <v>73182000</v>
      </c>
      <c r="G109" s="1491">
        <v>423000</v>
      </c>
      <c r="H109" s="1620">
        <v>73182000</v>
      </c>
      <c r="I109" s="1491">
        <v>3583.29</v>
      </c>
      <c r="J109" s="1629">
        <v>2494500.35</v>
      </c>
      <c r="K109" s="1338">
        <v>8.47113475177305E-3</v>
      </c>
      <c r="L109" s="1339">
        <v>8.47113475177305E-3</v>
      </c>
    </row>
    <row r="110" spans="1:12" ht="32.1" customHeight="1">
      <c r="A110" s="1633"/>
      <c r="B110" s="1636"/>
      <c r="C110" s="1639"/>
      <c r="D110" s="1340" t="s">
        <v>784</v>
      </c>
      <c r="E110" s="1341">
        <v>2471000</v>
      </c>
      <c r="F110" s="1627"/>
      <c r="G110" s="1493">
        <v>2471000</v>
      </c>
      <c r="H110" s="1628"/>
      <c r="I110" s="1342">
        <v>0</v>
      </c>
      <c r="J110" s="1630"/>
      <c r="K110" s="1343">
        <v>0</v>
      </c>
      <c r="L110" s="1344">
        <v>0</v>
      </c>
    </row>
    <row r="111" spans="1:12" ht="32.1" customHeight="1">
      <c r="A111" s="1633"/>
      <c r="B111" s="1636">
        <v>755</v>
      </c>
      <c r="C111" s="1639" t="s">
        <v>411</v>
      </c>
      <c r="D111" s="1340" t="s">
        <v>788</v>
      </c>
      <c r="E111" s="1341">
        <v>17339000</v>
      </c>
      <c r="F111" s="1627"/>
      <c r="G111" s="1493">
        <v>17339000</v>
      </c>
      <c r="H111" s="1628"/>
      <c r="I111" s="1493">
        <v>678478.88</v>
      </c>
      <c r="J111" s="1630"/>
      <c r="K111" s="1374">
        <v>3.9130219735855586E-2</v>
      </c>
      <c r="L111" s="1375">
        <v>3.9130219735855586E-2</v>
      </c>
    </row>
    <row r="112" spans="1:12" ht="32.1" customHeight="1">
      <c r="A112" s="1633"/>
      <c r="B112" s="1636"/>
      <c r="C112" s="1639"/>
      <c r="D112" s="1340" t="s">
        <v>784</v>
      </c>
      <c r="E112" s="1341">
        <v>52291000</v>
      </c>
      <c r="F112" s="1627"/>
      <c r="G112" s="1493">
        <v>52291000</v>
      </c>
      <c r="H112" s="1628"/>
      <c r="I112" s="1493">
        <v>1812438.18</v>
      </c>
      <c r="J112" s="1630"/>
      <c r="K112" s="1374">
        <v>3.466061425484309E-2</v>
      </c>
      <c r="L112" s="1375">
        <v>3.466061425484309E-2</v>
      </c>
    </row>
    <row r="113" spans="1:12" ht="39.950000000000003" customHeight="1" thickBot="1">
      <c r="A113" s="1634"/>
      <c r="B113" s="1637"/>
      <c r="C113" s="1640"/>
      <c r="D113" s="1376" t="s">
        <v>834</v>
      </c>
      <c r="E113" s="1377">
        <v>658000</v>
      </c>
      <c r="F113" s="1619"/>
      <c r="G113" s="1494">
        <v>658000</v>
      </c>
      <c r="H113" s="1621"/>
      <c r="I113" s="1378">
        <v>0</v>
      </c>
      <c r="J113" s="1631"/>
      <c r="K113" s="1379">
        <v>0</v>
      </c>
      <c r="L113" s="1380">
        <v>0</v>
      </c>
    </row>
    <row r="114" spans="1:12" ht="35.1" customHeight="1">
      <c r="A114" s="1632">
        <v>38</v>
      </c>
      <c r="B114" s="1381">
        <v>750</v>
      </c>
      <c r="C114" s="1405" t="s">
        <v>86</v>
      </c>
      <c r="D114" s="1336" t="s">
        <v>784</v>
      </c>
      <c r="E114" s="1337">
        <v>1425000</v>
      </c>
      <c r="F114" s="1618">
        <v>404341000</v>
      </c>
      <c r="G114" s="1491">
        <v>1425000</v>
      </c>
      <c r="H114" s="1620">
        <v>404341000</v>
      </c>
      <c r="I114" s="1491">
        <v>148163.12</v>
      </c>
      <c r="J114" s="1629">
        <v>31895984.260000002</v>
      </c>
      <c r="K114" s="1338">
        <v>0.10397411929824561</v>
      </c>
      <c r="L114" s="1339">
        <v>0.10397411929824561</v>
      </c>
    </row>
    <row r="115" spans="1:12" ht="35.1" customHeight="1" thickBot="1">
      <c r="A115" s="1641"/>
      <c r="B115" s="1370">
        <v>803</v>
      </c>
      <c r="C115" s="1403" t="s">
        <v>133</v>
      </c>
      <c r="D115" s="1345" t="s">
        <v>784</v>
      </c>
      <c r="E115" s="1346">
        <v>402916000</v>
      </c>
      <c r="F115" s="1619"/>
      <c r="G115" s="1492">
        <v>402916000</v>
      </c>
      <c r="H115" s="1621"/>
      <c r="I115" s="1492">
        <v>31747821.140000001</v>
      </c>
      <c r="J115" s="1631"/>
      <c r="K115" s="1372">
        <v>7.8795136306326882E-2</v>
      </c>
      <c r="L115" s="1373">
        <v>7.8795136306326882E-2</v>
      </c>
    </row>
    <row r="116" spans="1:12" ht="35.1" customHeight="1">
      <c r="A116" s="1632">
        <v>39</v>
      </c>
      <c r="B116" s="1635">
        <v>600</v>
      </c>
      <c r="C116" s="1638" t="s">
        <v>388</v>
      </c>
      <c r="D116" s="1336" t="s">
        <v>820</v>
      </c>
      <c r="E116" s="1337">
        <v>1010253000</v>
      </c>
      <c r="F116" s="1618">
        <v>9134329000</v>
      </c>
      <c r="G116" s="1491">
        <v>1010253000</v>
      </c>
      <c r="H116" s="1620">
        <v>9134329000</v>
      </c>
      <c r="I116" s="1491">
        <v>57558407.93</v>
      </c>
      <c r="J116" s="1656">
        <v>258180337.13</v>
      </c>
      <c r="K116" s="1338">
        <v>5.6974250935161785E-2</v>
      </c>
      <c r="L116" s="1339">
        <v>5.6974250935161785E-2</v>
      </c>
    </row>
    <row r="117" spans="1:12" ht="35.1" customHeight="1">
      <c r="A117" s="1633"/>
      <c r="B117" s="1636"/>
      <c r="C117" s="1639"/>
      <c r="D117" s="1340" t="s">
        <v>822</v>
      </c>
      <c r="E117" s="1341">
        <v>49305000</v>
      </c>
      <c r="F117" s="1627"/>
      <c r="G117" s="1493">
        <v>49305000</v>
      </c>
      <c r="H117" s="1628"/>
      <c r="I117" s="1342">
        <v>0</v>
      </c>
      <c r="J117" s="1657"/>
      <c r="K117" s="1343">
        <v>0</v>
      </c>
      <c r="L117" s="1344">
        <v>0</v>
      </c>
    </row>
    <row r="118" spans="1:12" ht="35.1" customHeight="1">
      <c r="A118" s="1633"/>
      <c r="B118" s="1636"/>
      <c r="C118" s="1639"/>
      <c r="D118" s="1340" t="s">
        <v>788</v>
      </c>
      <c r="E118" s="1341">
        <v>7879417000</v>
      </c>
      <c r="F118" s="1627"/>
      <c r="G118" s="1493">
        <v>7879417000</v>
      </c>
      <c r="H118" s="1628"/>
      <c r="I118" s="1493">
        <v>200621860.17999998</v>
      </c>
      <c r="J118" s="1657"/>
      <c r="K118" s="1374">
        <v>2.5461510690448289E-2</v>
      </c>
      <c r="L118" s="1375">
        <v>2.5461510690448289E-2</v>
      </c>
    </row>
    <row r="119" spans="1:12" ht="35.1" customHeight="1" thickBot="1">
      <c r="A119" s="1641"/>
      <c r="B119" s="1642"/>
      <c r="C119" s="1643"/>
      <c r="D119" s="1345" t="s">
        <v>832</v>
      </c>
      <c r="E119" s="1346">
        <v>195354000</v>
      </c>
      <c r="F119" s="1619"/>
      <c r="G119" s="1492">
        <v>195354000</v>
      </c>
      <c r="H119" s="1621"/>
      <c r="I119" s="1406">
        <v>69.02</v>
      </c>
      <c r="J119" s="1658"/>
      <c r="K119" s="1407">
        <v>3.5330732925867908E-7</v>
      </c>
      <c r="L119" s="1408">
        <v>3.5330732925867908E-7</v>
      </c>
    </row>
    <row r="120" spans="1:12" ht="35.1" customHeight="1">
      <c r="A120" s="1632">
        <v>41</v>
      </c>
      <c r="B120" s="1381" t="s">
        <v>372</v>
      </c>
      <c r="C120" s="1405" t="s">
        <v>373</v>
      </c>
      <c r="D120" s="1336" t="s">
        <v>788</v>
      </c>
      <c r="E120" s="1337">
        <v>46279000</v>
      </c>
      <c r="F120" s="1618">
        <v>1457941000</v>
      </c>
      <c r="G120" s="1491">
        <v>46279000</v>
      </c>
      <c r="H120" s="1620">
        <v>1457941000</v>
      </c>
      <c r="I120" s="1491">
        <v>2205937.0499999998</v>
      </c>
      <c r="J120" s="1629">
        <v>153414660.20000002</v>
      </c>
      <c r="K120" s="1338">
        <v>4.7666048315650723E-2</v>
      </c>
      <c r="L120" s="1339">
        <v>4.7666048315650723E-2</v>
      </c>
    </row>
    <row r="121" spans="1:12" ht="35.1" customHeight="1">
      <c r="A121" s="1633"/>
      <c r="B121" s="1384">
        <v>750</v>
      </c>
      <c r="C121" s="1385" t="s">
        <v>86</v>
      </c>
      <c r="D121" s="1340" t="s">
        <v>788</v>
      </c>
      <c r="E121" s="1341">
        <v>24873000</v>
      </c>
      <c r="F121" s="1627"/>
      <c r="G121" s="1493">
        <v>24873000</v>
      </c>
      <c r="H121" s="1628"/>
      <c r="I121" s="1493">
        <v>41658.339999999997</v>
      </c>
      <c r="J121" s="1630"/>
      <c r="K121" s="1374">
        <v>1.6748417963253325E-3</v>
      </c>
      <c r="L121" s="1375">
        <v>1.6748417963253325E-3</v>
      </c>
    </row>
    <row r="122" spans="1:12" ht="35.1" customHeight="1">
      <c r="A122" s="1633"/>
      <c r="B122" s="1636">
        <v>801</v>
      </c>
      <c r="C122" s="1639" t="s">
        <v>118</v>
      </c>
      <c r="D122" s="1340" t="s">
        <v>788</v>
      </c>
      <c r="E122" s="1341">
        <v>3347000</v>
      </c>
      <c r="F122" s="1627"/>
      <c r="G122" s="1493">
        <v>3347000</v>
      </c>
      <c r="H122" s="1628"/>
      <c r="I122" s="1493">
        <v>412242.78</v>
      </c>
      <c r="J122" s="1630"/>
      <c r="K122" s="1374">
        <v>0.12316784583208845</v>
      </c>
      <c r="L122" s="1375">
        <v>0.12316784583208845</v>
      </c>
    </row>
    <row r="123" spans="1:12" ht="35.1" customHeight="1">
      <c r="A123" s="1633"/>
      <c r="B123" s="1636"/>
      <c r="C123" s="1639"/>
      <c r="D123" s="1340" t="s">
        <v>784</v>
      </c>
      <c r="E123" s="1341">
        <v>1366000</v>
      </c>
      <c r="F123" s="1627"/>
      <c r="G123" s="1493">
        <v>1366000</v>
      </c>
      <c r="H123" s="1628"/>
      <c r="I123" s="1493">
        <v>103041.68</v>
      </c>
      <c r="J123" s="1630"/>
      <c r="K123" s="1374">
        <v>7.5433147877013176E-2</v>
      </c>
      <c r="L123" s="1375">
        <v>7.5433147877013176E-2</v>
      </c>
    </row>
    <row r="124" spans="1:12" ht="35.1" customHeight="1">
      <c r="A124" s="1633"/>
      <c r="B124" s="1636"/>
      <c r="C124" s="1639"/>
      <c r="D124" s="1340" t="s">
        <v>877</v>
      </c>
      <c r="E124" s="1341">
        <v>801000</v>
      </c>
      <c r="F124" s="1627"/>
      <c r="G124" s="1493">
        <v>801000</v>
      </c>
      <c r="H124" s="1628"/>
      <c r="I124" s="1342">
        <v>0</v>
      </c>
      <c r="J124" s="1630"/>
      <c r="K124" s="1343">
        <v>0</v>
      </c>
      <c r="L124" s="1344">
        <v>0</v>
      </c>
    </row>
    <row r="125" spans="1:12" ht="39.950000000000003" customHeight="1">
      <c r="A125" s="1633"/>
      <c r="B125" s="1636"/>
      <c r="C125" s="1639"/>
      <c r="D125" s="1340" t="s">
        <v>807</v>
      </c>
      <c r="E125" s="1341">
        <v>460000</v>
      </c>
      <c r="F125" s="1627"/>
      <c r="G125" s="1493">
        <v>460000</v>
      </c>
      <c r="H125" s="1628"/>
      <c r="I125" s="1493">
        <v>63788.08</v>
      </c>
      <c r="J125" s="1630"/>
      <c r="K125" s="1374">
        <v>0.13866973913043479</v>
      </c>
      <c r="L125" s="1375">
        <v>0.13866973913043479</v>
      </c>
    </row>
    <row r="126" spans="1:12" ht="39.950000000000003" customHeight="1">
      <c r="A126" s="1633"/>
      <c r="B126" s="1636"/>
      <c r="C126" s="1639"/>
      <c r="D126" s="1340" t="s">
        <v>840</v>
      </c>
      <c r="E126" s="1341">
        <v>1404000</v>
      </c>
      <c r="F126" s="1627"/>
      <c r="G126" s="1493">
        <v>1404000</v>
      </c>
      <c r="H126" s="1628"/>
      <c r="I126" s="1342">
        <v>0</v>
      </c>
      <c r="J126" s="1630"/>
      <c r="K126" s="1343">
        <v>0</v>
      </c>
      <c r="L126" s="1344">
        <v>0</v>
      </c>
    </row>
    <row r="127" spans="1:12" ht="35.1" customHeight="1">
      <c r="A127" s="1633"/>
      <c r="B127" s="1636">
        <v>900</v>
      </c>
      <c r="C127" s="1639" t="s">
        <v>730</v>
      </c>
      <c r="D127" s="1340" t="s">
        <v>790</v>
      </c>
      <c r="E127" s="1341">
        <v>782000</v>
      </c>
      <c r="F127" s="1627"/>
      <c r="G127" s="1493">
        <v>782000</v>
      </c>
      <c r="H127" s="1628"/>
      <c r="I127" s="1342">
        <v>0</v>
      </c>
      <c r="J127" s="1630"/>
      <c r="K127" s="1343">
        <v>0</v>
      </c>
      <c r="L127" s="1344">
        <v>0</v>
      </c>
    </row>
    <row r="128" spans="1:12" ht="35.1" customHeight="1">
      <c r="A128" s="1633"/>
      <c r="B128" s="1636"/>
      <c r="C128" s="1639"/>
      <c r="D128" s="1340" t="s">
        <v>879</v>
      </c>
      <c r="E128" s="1341">
        <v>13490000</v>
      </c>
      <c r="F128" s="1627"/>
      <c r="G128" s="1493">
        <v>13490000</v>
      </c>
      <c r="H128" s="1628"/>
      <c r="I128" s="1342">
        <v>0</v>
      </c>
      <c r="J128" s="1630"/>
      <c r="K128" s="1343">
        <v>0</v>
      </c>
      <c r="L128" s="1344">
        <v>0</v>
      </c>
    </row>
    <row r="129" spans="1:12" ht="35.1" customHeight="1">
      <c r="A129" s="1633"/>
      <c r="B129" s="1636"/>
      <c r="C129" s="1639"/>
      <c r="D129" s="1340" t="s">
        <v>822</v>
      </c>
      <c r="E129" s="1341">
        <v>25898000</v>
      </c>
      <c r="F129" s="1627"/>
      <c r="G129" s="1493">
        <v>25898000</v>
      </c>
      <c r="H129" s="1628"/>
      <c r="I129" s="1342">
        <v>0</v>
      </c>
      <c r="J129" s="1630"/>
      <c r="K129" s="1343">
        <v>0</v>
      </c>
      <c r="L129" s="1344">
        <v>0</v>
      </c>
    </row>
    <row r="130" spans="1:12" ht="35.1" customHeight="1">
      <c r="A130" s="1633"/>
      <c r="B130" s="1636"/>
      <c r="C130" s="1639"/>
      <c r="D130" s="1340" t="s">
        <v>788</v>
      </c>
      <c r="E130" s="1341">
        <v>1338199000</v>
      </c>
      <c r="F130" s="1627"/>
      <c r="G130" s="1493">
        <v>1338199000</v>
      </c>
      <c r="H130" s="1628"/>
      <c r="I130" s="1493">
        <v>150554720.91</v>
      </c>
      <c r="J130" s="1630"/>
      <c r="K130" s="1374">
        <v>0.11250548005939326</v>
      </c>
      <c r="L130" s="1375">
        <v>0.11250548005939326</v>
      </c>
    </row>
    <row r="131" spans="1:12" ht="39.950000000000003" customHeight="1">
      <c r="A131" s="1633"/>
      <c r="B131" s="1636"/>
      <c r="C131" s="1639"/>
      <c r="D131" s="1340" t="s">
        <v>836</v>
      </c>
      <c r="E131" s="1341">
        <v>130000</v>
      </c>
      <c r="F131" s="1627"/>
      <c r="G131" s="1493">
        <v>130000</v>
      </c>
      <c r="H131" s="1628"/>
      <c r="I131" s="1342">
        <v>0</v>
      </c>
      <c r="J131" s="1630"/>
      <c r="K131" s="1343">
        <v>0</v>
      </c>
      <c r="L131" s="1344">
        <v>0</v>
      </c>
    </row>
    <row r="132" spans="1:12" ht="39.950000000000003" customHeight="1">
      <c r="A132" s="1633"/>
      <c r="B132" s="1636"/>
      <c r="C132" s="1639"/>
      <c r="D132" s="1340" t="s">
        <v>804</v>
      </c>
      <c r="E132" s="1341">
        <v>385000</v>
      </c>
      <c r="F132" s="1627"/>
      <c r="G132" s="1493">
        <v>385000</v>
      </c>
      <c r="H132" s="1628"/>
      <c r="I132" s="1493">
        <v>23363.239999999998</v>
      </c>
      <c r="J132" s="1630"/>
      <c r="K132" s="1374">
        <v>6.0683740259740257E-2</v>
      </c>
      <c r="L132" s="1375">
        <v>6.0683740259740257E-2</v>
      </c>
    </row>
    <row r="133" spans="1:12" ht="39.950000000000003" customHeight="1">
      <c r="A133" s="1633"/>
      <c r="B133" s="1636"/>
      <c r="C133" s="1639"/>
      <c r="D133" s="1340" t="s">
        <v>840</v>
      </c>
      <c r="E133" s="1341">
        <v>71000</v>
      </c>
      <c r="F133" s="1627"/>
      <c r="G133" s="1493">
        <v>71000</v>
      </c>
      <c r="H133" s="1628"/>
      <c r="I133" s="1493">
        <v>1986.07</v>
      </c>
      <c r="J133" s="1630"/>
      <c r="K133" s="1374">
        <v>2.7972816901408449E-2</v>
      </c>
      <c r="L133" s="1375">
        <v>2.7972816901408449E-2</v>
      </c>
    </row>
    <row r="134" spans="1:12" ht="39.950000000000003" customHeight="1" thickBot="1">
      <c r="A134" s="1634"/>
      <c r="B134" s="1637"/>
      <c r="C134" s="1640"/>
      <c r="D134" s="1376" t="s">
        <v>842</v>
      </c>
      <c r="E134" s="1377">
        <v>456000</v>
      </c>
      <c r="F134" s="1619"/>
      <c r="G134" s="1494">
        <v>456000</v>
      </c>
      <c r="H134" s="1621"/>
      <c r="I134" s="1494">
        <v>7922.05</v>
      </c>
      <c r="J134" s="1631"/>
      <c r="K134" s="1392">
        <v>1.7372916666666668E-2</v>
      </c>
      <c r="L134" s="1393">
        <v>1.7372916666666668E-2</v>
      </c>
    </row>
    <row r="135" spans="1:12" ht="35.1" customHeight="1">
      <c r="A135" s="1632">
        <v>42</v>
      </c>
      <c r="B135" s="1635">
        <v>754</v>
      </c>
      <c r="C135" s="1638" t="s">
        <v>724</v>
      </c>
      <c r="D135" s="1336" t="s">
        <v>788</v>
      </c>
      <c r="E135" s="1337">
        <v>47933000</v>
      </c>
      <c r="F135" s="1618">
        <v>92432000</v>
      </c>
      <c r="G135" s="1491">
        <v>47933000</v>
      </c>
      <c r="H135" s="1620">
        <v>92432000</v>
      </c>
      <c r="I135" s="1409">
        <v>1143079.95</v>
      </c>
      <c r="J135" s="1629">
        <v>1143079.95</v>
      </c>
      <c r="K135" s="1338">
        <v>2.3847452694385912E-2</v>
      </c>
      <c r="L135" s="1339">
        <v>2.3847452694385912E-2</v>
      </c>
    </row>
    <row r="136" spans="1:12" ht="35.1" customHeight="1">
      <c r="A136" s="1633"/>
      <c r="B136" s="1636"/>
      <c r="C136" s="1639"/>
      <c r="D136" s="1340" t="s">
        <v>833</v>
      </c>
      <c r="E136" s="1341">
        <v>19380000</v>
      </c>
      <c r="F136" s="1627"/>
      <c r="G136" s="1493">
        <v>19380000</v>
      </c>
      <c r="H136" s="1628"/>
      <c r="I136" s="1342">
        <v>0</v>
      </c>
      <c r="J136" s="1630"/>
      <c r="K136" s="1343">
        <v>0</v>
      </c>
      <c r="L136" s="1344">
        <v>0</v>
      </c>
    </row>
    <row r="137" spans="1:12" ht="35.1" customHeight="1">
      <c r="A137" s="1633"/>
      <c r="B137" s="1636"/>
      <c r="C137" s="1639"/>
      <c r="D137" s="1340" t="s">
        <v>784</v>
      </c>
      <c r="E137" s="1341">
        <v>20000</v>
      </c>
      <c r="F137" s="1627"/>
      <c r="G137" s="1493">
        <v>20000</v>
      </c>
      <c r="H137" s="1628"/>
      <c r="I137" s="1342">
        <v>0</v>
      </c>
      <c r="J137" s="1630"/>
      <c r="K137" s="1343">
        <v>0</v>
      </c>
      <c r="L137" s="1344">
        <v>0</v>
      </c>
    </row>
    <row r="138" spans="1:12" ht="35.1" customHeight="1">
      <c r="A138" s="1633"/>
      <c r="B138" s="1636"/>
      <c r="C138" s="1639"/>
      <c r="D138" s="1340" t="s">
        <v>846</v>
      </c>
      <c r="E138" s="1341">
        <v>153000</v>
      </c>
      <c r="F138" s="1627"/>
      <c r="G138" s="1493">
        <v>153000</v>
      </c>
      <c r="H138" s="1628"/>
      <c r="I138" s="1342">
        <v>0</v>
      </c>
      <c r="J138" s="1630"/>
      <c r="K138" s="1343">
        <v>0</v>
      </c>
      <c r="L138" s="1344">
        <v>0</v>
      </c>
    </row>
    <row r="139" spans="1:12" ht="39.950000000000003" customHeight="1">
      <c r="A139" s="1633"/>
      <c r="B139" s="1636"/>
      <c r="C139" s="1639"/>
      <c r="D139" s="1340" t="s">
        <v>799</v>
      </c>
      <c r="E139" s="1341">
        <v>6357000</v>
      </c>
      <c r="F139" s="1627"/>
      <c r="G139" s="1493">
        <v>6357000</v>
      </c>
      <c r="H139" s="1628"/>
      <c r="I139" s="1342">
        <v>0</v>
      </c>
      <c r="J139" s="1630"/>
      <c r="K139" s="1343">
        <v>0</v>
      </c>
      <c r="L139" s="1344">
        <v>0</v>
      </c>
    </row>
    <row r="140" spans="1:12" ht="39.950000000000003" customHeight="1">
      <c r="A140" s="1633"/>
      <c r="B140" s="1636"/>
      <c r="C140" s="1639"/>
      <c r="D140" s="1340" t="s">
        <v>838</v>
      </c>
      <c r="E140" s="1341">
        <v>5278000</v>
      </c>
      <c r="F140" s="1627"/>
      <c r="G140" s="1493">
        <v>5278000</v>
      </c>
      <c r="H140" s="1628"/>
      <c r="I140" s="1342">
        <v>0</v>
      </c>
      <c r="J140" s="1630"/>
      <c r="K140" s="1343">
        <v>0</v>
      </c>
      <c r="L140" s="1344">
        <v>0</v>
      </c>
    </row>
    <row r="141" spans="1:12" ht="39.950000000000003" customHeight="1">
      <c r="A141" s="1633"/>
      <c r="B141" s="1636"/>
      <c r="C141" s="1639"/>
      <c r="D141" s="1340" t="s">
        <v>841</v>
      </c>
      <c r="E141" s="1341">
        <v>4639000</v>
      </c>
      <c r="F141" s="1627"/>
      <c r="G141" s="1493">
        <v>4639000</v>
      </c>
      <c r="H141" s="1628"/>
      <c r="I141" s="1342">
        <v>0</v>
      </c>
      <c r="J141" s="1630"/>
      <c r="K141" s="1343">
        <v>0</v>
      </c>
      <c r="L141" s="1344">
        <v>0</v>
      </c>
    </row>
    <row r="142" spans="1:12" ht="39.950000000000003" customHeight="1">
      <c r="A142" s="1633"/>
      <c r="B142" s="1636"/>
      <c r="C142" s="1639"/>
      <c r="D142" s="1340" t="s">
        <v>842</v>
      </c>
      <c r="E142" s="1341">
        <v>715000</v>
      </c>
      <c r="F142" s="1627"/>
      <c r="G142" s="1493">
        <v>715000</v>
      </c>
      <c r="H142" s="1628"/>
      <c r="I142" s="1342">
        <v>0</v>
      </c>
      <c r="J142" s="1630"/>
      <c r="K142" s="1343">
        <v>0</v>
      </c>
      <c r="L142" s="1344">
        <v>0</v>
      </c>
    </row>
    <row r="143" spans="1:12" ht="39.950000000000003" customHeight="1">
      <c r="A143" s="1633"/>
      <c r="B143" s="1636"/>
      <c r="C143" s="1639"/>
      <c r="D143" s="1340" t="s">
        <v>817</v>
      </c>
      <c r="E143" s="1341">
        <v>3877000</v>
      </c>
      <c r="F143" s="1627"/>
      <c r="G143" s="1493">
        <v>3877000</v>
      </c>
      <c r="H143" s="1628"/>
      <c r="I143" s="1342">
        <v>0</v>
      </c>
      <c r="J143" s="1630"/>
      <c r="K143" s="1343">
        <v>0</v>
      </c>
      <c r="L143" s="1344">
        <v>0</v>
      </c>
    </row>
    <row r="144" spans="1:12" ht="39.950000000000003" customHeight="1" thickBot="1">
      <c r="A144" s="1641"/>
      <c r="B144" s="1642"/>
      <c r="C144" s="1643"/>
      <c r="D144" s="1345" t="s">
        <v>844</v>
      </c>
      <c r="E144" s="1346">
        <v>4080000</v>
      </c>
      <c r="F144" s="1619"/>
      <c r="G144" s="1492">
        <v>4080000</v>
      </c>
      <c r="H144" s="1621"/>
      <c r="I144" s="1347">
        <v>0</v>
      </c>
      <c r="J144" s="1631"/>
      <c r="K144" s="1348">
        <v>0</v>
      </c>
      <c r="L144" s="1349">
        <v>0</v>
      </c>
    </row>
    <row r="145" spans="1:12" ht="35.1" customHeight="1">
      <c r="A145" s="1632">
        <v>44</v>
      </c>
      <c r="B145" s="1381" t="s">
        <v>370</v>
      </c>
      <c r="C145" s="1410" t="s">
        <v>371</v>
      </c>
      <c r="D145" s="1336" t="s">
        <v>847</v>
      </c>
      <c r="E145" s="1337">
        <v>137397000</v>
      </c>
      <c r="F145" s="1618">
        <v>147131000</v>
      </c>
      <c r="G145" s="1491">
        <v>137397000</v>
      </c>
      <c r="H145" s="1620">
        <v>147131000</v>
      </c>
      <c r="I145" s="1491">
        <v>75229955.790000007</v>
      </c>
      <c r="J145" s="1629">
        <v>75478172.770000011</v>
      </c>
      <c r="K145" s="1338">
        <v>0.54753710626869589</v>
      </c>
      <c r="L145" s="1339">
        <v>0.54753710626869589</v>
      </c>
    </row>
    <row r="146" spans="1:12" ht="35.1" customHeight="1" thickBot="1">
      <c r="A146" s="1641"/>
      <c r="B146" s="1370">
        <v>750</v>
      </c>
      <c r="C146" s="1411" t="s">
        <v>86</v>
      </c>
      <c r="D146" s="1345" t="s">
        <v>784</v>
      </c>
      <c r="E146" s="1346">
        <v>9734000</v>
      </c>
      <c r="F146" s="1619"/>
      <c r="G146" s="1492">
        <v>9734000</v>
      </c>
      <c r="H146" s="1621"/>
      <c r="I146" s="1492">
        <v>248216.98000000004</v>
      </c>
      <c r="J146" s="1631"/>
      <c r="K146" s="1372">
        <v>2.5499997945346214E-2</v>
      </c>
      <c r="L146" s="1373">
        <v>2.5499997945346214E-2</v>
      </c>
    </row>
    <row r="147" spans="1:12" ht="35.1" customHeight="1">
      <c r="A147" s="1632">
        <v>46</v>
      </c>
      <c r="B147" s="1635">
        <v>750</v>
      </c>
      <c r="C147" s="1659" t="s">
        <v>86</v>
      </c>
      <c r="D147" s="1336" t="s">
        <v>879</v>
      </c>
      <c r="E147" s="1337"/>
      <c r="F147" s="1618">
        <v>528050000</v>
      </c>
      <c r="G147" s="1491">
        <v>23800</v>
      </c>
      <c r="H147" s="1620">
        <v>528050000</v>
      </c>
      <c r="I147" s="1491">
        <v>2264.5500000000002</v>
      </c>
      <c r="J147" s="1661">
        <v>74748696.25999999</v>
      </c>
      <c r="K147" s="1351">
        <v>0</v>
      </c>
      <c r="L147" s="1339">
        <v>9.5149159663865557E-2</v>
      </c>
    </row>
    <row r="148" spans="1:12" ht="35.1" customHeight="1">
      <c r="A148" s="1633"/>
      <c r="B148" s="1636"/>
      <c r="C148" s="1660"/>
      <c r="D148" s="1340" t="s">
        <v>790</v>
      </c>
      <c r="E148" s="1341">
        <v>300000</v>
      </c>
      <c r="F148" s="1627"/>
      <c r="G148" s="1493">
        <v>276200</v>
      </c>
      <c r="H148" s="1628"/>
      <c r="I148" s="1493">
        <v>24004.25</v>
      </c>
      <c r="J148" s="1662"/>
      <c r="K148" s="1374">
        <v>8.0014166666666664E-2</v>
      </c>
      <c r="L148" s="1375">
        <v>8.6908942795076036E-2</v>
      </c>
    </row>
    <row r="149" spans="1:12" ht="35.1" customHeight="1">
      <c r="A149" s="1633"/>
      <c r="B149" s="1636"/>
      <c r="C149" s="1660"/>
      <c r="D149" s="1340" t="s">
        <v>784</v>
      </c>
      <c r="E149" s="1341">
        <v>5775000</v>
      </c>
      <c r="F149" s="1627"/>
      <c r="G149" s="1493">
        <v>5775000</v>
      </c>
      <c r="H149" s="1628"/>
      <c r="I149" s="1493">
        <v>706644.44000000006</v>
      </c>
      <c r="J149" s="1662"/>
      <c r="K149" s="1374">
        <v>0.12236267359307361</v>
      </c>
      <c r="L149" s="1375">
        <v>0.12236267359307361</v>
      </c>
    </row>
    <row r="150" spans="1:12" ht="35.1" customHeight="1">
      <c r="A150" s="1633"/>
      <c r="B150" s="1636">
        <v>851</v>
      </c>
      <c r="C150" s="1660" t="s">
        <v>425</v>
      </c>
      <c r="D150" s="1340" t="s">
        <v>788</v>
      </c>
      <c r="E150" s="1341">
        <v>295846000</v>
      </c>
      <c r="F150" s="1627"/>
      <c r="G150" s="1493">
        <v>295846000</v>
      </c>
      <c r="H150" s="1628"/>
      <c r="I150" s="1493">
        <v>47478330.420000002</v>
      </c>
      <c r="J150" s="1662"/>
      <c r="K150" s="1374">
        <v>0.16048325960127904</v>
      </c>
      <c r="L150" s="1375">
        <v>0.16048325960127904</v>
      </c>
    </row>
    <row r="151" spans="1:12" ht="35.1" customHeight="1">
      <c r="A151" s="1633"/>
      <c r="B151" s="1636"/>
      <c r="C151" s="1660"/>
      <c r="D151" s="1340" t="s">
        <v>833</v>
      </c>
      <c r="E151" s="1341">
        <v>55422000</v>
      </c>
      <c r="F151" s="1627"/>
      <c r="G151" s="1493">
        <v>55422000</v>
      </c>
      <c r="H151" s="1628"/>
      <c r="I151" s="1493">
        <v>505325.16000000003</v>
      </c>
      <c r="J151" s="1662"/>
      <c r="K151" s="1374">
        <v>9.11777200389737E-3</v>
      </c>
      <c r="L151" s="1375">
        <v>9.11777200389737E-3</v>
      </c>
    </row>
    <row r="152" spans="1:12" ht="35.1" customHeight="1" thickBot="1">
      <c r="A152" s="1634"/>
      <c r="B152" s="1637"/>
      <c r="C152" s="1664"/>
      <c r="D152" s="1376" t="s">
        <v>784</v>
      </c>
      <c r="E152" s="1377">
        <v>170707000</v>
      </c>
      <c r="F152" s="1619"/>
      <c r="G152" s="1494">
        <v>170707000</v>
      </c>
      <c r="H152" s="1621"/>
      <c r="I152" s="1494">
        <v>26032127.439999998</v>
      </c>
      <c r="J152" s="1663"/>
      <c r="K152" s="1392">
        <v>0.15249595763501203</v>
      </c>
      <c r="L152" s="1393">
        <v>0.15249595763501203</v>
      </c>
    </row>
    <row r="153" spans="1:12" ht="35.1" customHeight="1">
      <c r="A153" s="1632">
        <v>47</v>
      </c>
      <c r="B153" s="1381">
        <v>150</v>
      </c>
      <c r="C153" s="1410" t="s">
        <v>379</v>
      </c>
      <c r="D153" s="1336" t="s">
        <v>788</v>
      </c>
      <c r="E153" s="1337">
        <v>443012000</v>
      </c>
      <c r="F153" s="1618">
        <v>767701000</v>
      </c>
      <c r="G153" s="1491">
        <v>443012000</v>
      </c>
      <c r="H153" s="1620">
        <v>767701000</v>
      </c>
      <c r="I153" s="1491">
        <v>98028.32</v>
      </c>
      <c r="J153" s="1629">
        <v>3675779.67</v>
      </c>
      <c r="K153" s="1412">
        <v>2.2127689543398376E-4</v>
      </c>
      <c r="L153" s="1413">
        <v>2.2127689543398376E-4</v>
      </c>
    </row>
    <row r="154" spans="1:12" ht="35.1" customHeight="1">
      <c r="A154" s="1633"/>
      <c r="B154" s="1384">
        <v>750</v>
      </c>
      <c r="C154" s="1414" t="s">
        <v>86</v>
      </c>
      <c r="D154" s="1340" t="s">
        <v>788</v>
      </c>
      <c r="E154" s="1341">
        <v>2670000</v>
      </c>
      <c r="F154" s="1627"/>
      <c r="G154" s="1493">
        <v>2670000</v>
      </c>
      <c r="H154" s="1628"/>
      <c r="I154" s="1342">
        <v>0</v>
      </c>
      <c r="J154" s="1630"/>
      <c r="K154" s="1343">
        <v>0</v>
      </c>
      <c r="L154" s="1344">
        <v>0</v>
      </c>
    </row>
    <row r="155" spans="1:12" ht="39.950000000000003" customHeight="1" thickBot="1">
      <c r="A155" s="1634"/>
      <c r="B155" s="1415">
        <v>900</v>
      </c>
      <c r="C155" s="1416" t="s">
        <v>730</v>
      </c>
      <c r="D155" s="1376" t="s">
        <v>788</v>
      </c>
      <c r="E155" s="1377">
        <v>322019000</v>
      </c>
      <c r="F155" s="1619"/>
      <c r="G155" s="1494">
        <v>322019000</v>
      </c>
      <c r="H155" s="1621"/>
      <c r="I155" s="1494">
        <v>3577751.35</v>
      </c>
      <c r="J155" s="1631"/>
      <c r="K155" s="1392">
        <v>1.1110373456224633E-2</v>
      </c>
      <c r="L155" s="1393">
        <v>1.1110373456224633E-2</v>
      </c>
    </row>
    <row r="156" spans="1:12" ht="35.1" customHeight="1" thickBot="1">
      <c r="A156" s="1354">
        <v>49</v>
      </c>
      <c r="B156" s="1355">
        <v>750</v>
      </c>
      <c r="C156" s="1417" t="s">
        <v>86</v>
      </c>
      <c r="D156" s="1357" t="s">
        <v>784</v>
      </c>
      <c r="E156" s="1358">
        <v>986000</v>
      </c>
      <c r="F156" s="1500">
        <v>986000</v>
      </c>
      <c r="G156" s="1359">
        <v>986000</v>
      </c>
      <c r="H156" s="1497">
        <v>986000</v>
      </c>
      <c r="I156" s="1497">
        <v>71288.56</v>
      </c>
      <c r="J156" s="1360">
        <v>71288.56</v>
      </c>
      <c r="K156" s="1418">
        <v>7.2300770791075053E-2</v>
      </c>
      <c r="L156" s="1419">
        <v>7.2300770791075053E-2</v>
      </c>
    </row>
    <row r="157" spans="1:12" ht="39.950000000000003" customHeight="1" thickBot="1">
      <c r="A157" s="1386">
        <v>57</v>
      </c>
      <c r="B157" s="1387">
        <v>754</v>
      </c>
      <c r="C157" s="1314" t="s">
        <v>724</v>
      </c>
      <c r="D157" s="1315" t="s">
        <v>788</v>
      </c>
      <c r="E157" s="1316">
        <v>3055000</v>
      </c>
      <c r="F157" s="1499">
        <v>3055000</v>
      </c>
      <c r="G157" s="1495">
        <v>3055000</v>
      </c>
      <c r="H157" s="1496">
        <v>3055000</v>
      </c>
      <c r="I157" s="1495">
        <v>51229.5</v>
      </c>
      <c r="J157" s="1420">
        <v>51229.5</v>
      </c>
      <c r="K157" s="1394">
        <v>1.6769067103109655E-2</v>
      </c>
      <c r="L157" s="1369">
        <v>1.6769067103109655E-2</v>
      </c>
    </row>
    <row r="158" spans="1:12" ht="35.1" customHeight="1">
      <c r="A158" s="1632">
        <v>58</v>
      </c>
      <c r="B158" s="1635">
        <v>720</v>
      </c>
      <c r="C158" s="1659" t="s">
        <v>395</v>
      </c>
      <c r="D158" s="1336" t="s">
        <v>833</v>
      </c>
      <c r="E158" s="1337">
        <v>130000</v>
      </c>
      <c r="F158" s="1618">
        <v>5601000</v>
      </c>
      <c r="G158" s="1491">
        <v>130000</v>
      </c>
      <c r="H158" s="1620">
        <v>5601000</v>
      </c>
      <c r="I158" s="1491">
        <v>6851.48</v>
      </c>
      <c r="J158" s="1629">
        <v>561166.96</v>
      </c>
      <c r="K158" s="1338">
        <v>5.2703692307692306E-2</v>
      </c>
      <c r="L158" s="1339">
        <v>5.2703692307692306E-2</v>
      </c>
    </row>
    <row r="159" spans="1:12" ht="35.1" customHeight="1">
      <c r="A159" s="1633"/>
      <c r="B159" s="1636"/>
      <c r="C159" s="1660"/>
      <c r="D159" s="1340" t="s">
        <v>784</v>
      </c>
      <c r="E159" s="1341">
        <v>524000</v>
      </c>
      <c r="F159" s="1627"/>
      <c r="G159" s="1493">
        <v>524000</v>
      </c>
      <c r="H159" s="1628"/>
      <c r="I159" s="1493">
        <v>61812.13</v>
      </c>
      <c r="J159" s="1630"/>
      <c r="K159" s="1374">
        <v>0.11796208015267175</v>
      </c>
      <c r="L159" s="1375">
        <v>0.11796208015267175</v>
      </c>
    </row>
    <row r="160" spans="1:12" ht="35.1" customHeight="1">
      <c r="A160" s="1633"/>
      <c r="B160" s="1636">
        <v>750</v>
      </c>
      <c r="C160" s="1660" t="s">
        <v>86</v>
      </c>
      <c r="D160" s="1340" t="s">
        <v>788</v>
      </c>
      <c r="E160" s="1341">
        <v>2966000</v>
      </c>
      <c r="F160" s="1627"/>
      <c r="G160" s="1493">
        <v>2966000</v>
      </c>
      <c r="H160" s="1628"/>
      <c r="I160" s="1342">
        <v>0</v>
      </c>
      <c r="J160" s="1630"/>
      <c r="K160" s="1343">
        <v>0</v>
      </c>
      <c r="L160" s="1344">
        <v>0</v>
      </c>
    </row>
    <row r="161" spans="1:12" ht="35.1" customHeight="1">
      <c r="A161" s="1633"/>
      <c r="B161" s="1636"/>
      <c r="C161" s="1660"/>
      <c r="D161" s="1340" t="s">
        <v>833</v>
      </c>
      <c r="E161" s="1341">
        <v>38000</v>
      </c>
      <c r="F161" s="1627"/>
      <c r="G161" s="1493">
        <v>38000</v>
      </c>
      <c r="H161" s="1628"/>
      <c r="I161" s="1342">
        <v>0</v>
      </c>
      <c r="J161" s="1630"/>
      <c r="K161" s="1343">
        <v>0</v>
      </c>
      <c r="L161" s="1344">
        <v>0</v>
      </c>
    </row>
    <row r="162" spans="1:12" ht="35.1" customHeight="1" thickBot="1">
      <c r="A162" s="1634"/>
      <c r="B162" s="1637"/>
      <c r="C162" s="1664"/>
      <c r="D162" s="1376" t="s">
        <v>784</v>
      </c>
      <c r="E162" s="1377">
        <v>1943000</v>
      </c>
      <c r="F162" s="1619"/>
      <c r="G162" s="1494">
        <v>1943000</v>
      </c>
      <c r="H162" s="1621"/>
      <c r="I162" s="1494">
        <v>492503.35</v>
      </c>
      <c r="J162" s="1631"/>
      <c r="K162" s="1392">
        <v>0.25347573340195573</v>
      </c>
      <c r="L162" s="1393">
        <v>0.25347573340195573</v>
      </c>
    </row>
    <row r="163" spans="1:12" ht="35.1" customHeight="1" thickBot="1">
      <c r="A163" s="1421">
        <v>61</v>
      </c>
      <c r="B163" s="1422">
        <v>750</v>
      </c>
      <c r="C163" s="1423" t="s">
        <v>86</v>
      </c>
      <c r="D163" s="1324" t="s">
        <v>833</v>
      </c>
      <c r="E163" s="1424"/>
      <c r="F163" s="1425"/>
      <c r="G163" s="1327">
        <v>4232</v>
      </c>
      <c r="H163" s="1327">
        <v>4232</v>
      </c>
      <c r="I163" s="1353">
        <v>0</v>
      </c>
      <c r="J163" s="1426"/>
      <c r="K163" s="1427">
        <v>0</v>
      </c>
      <c r="L163" s="1330">
        <v>0</v>
      </c>
    </row>
    <row r="164" spans="1:12" ht="35.1" customHeight="1">
      <c r="A164" s="1665">
        <v>62</v>
      </c>
      <c r="B164" s="1428" t="s">
        <v>374</v>
      </c>
      <c r="C164" s="1429" t="s">
        <v>375</v>
      </c>
      <c r="D164" s="1430" t="s">
        <v>846</v>
      </c>
      <c r="E164" s="1337">
        <v>280837000</v>
      </c>
      <c r="F164" s="1618">
        <v>288833000</v>
      </c>
      <c r="G164" s="1491">
        <v>280837000</v>
      </c>
      <c r="H164" s="1620">
        <v>288833000</v>
      </c>
      <c r="I164" s="1491">
        <v>11801284.869999999</v>
      </c>
      <c r="J164" s="1667">
        <v>11801284.869999999</v>
      </c>
      <c r="K164" s="1338">
        <v>4.2021830706067929E-2</v>
      </c>
      <c r="L164" s="1339">
        <v>4.2021830706067929E-2</v>
      </c>
    </row>
    <row r="165" spans="1:12" ht="35.1" customHeight="1" thickBot="1">
      <c r="A165" s="1666"/>
      <c r="B165" s="1431" t="s">
        <v>397</v>
      </c>
      <c r="C165" s="1432" t="s">
        <v>86</v>
      </c>
      <c r="D165" s="1433" t="s">
        <v>846</v>
      </c>
      <c r="E165" s="1377">
        <v>7996000</v>
      </c>
      <c r="F165" s="1619"/>
      <c r="G165" s="1494">
        <v>7996000</v>
      </c>
      <c r="H165" s="1621"/>
      <c r="I165" s="1378">
        <v>0</v>
      </c>
      <c r="J165" s="1668"/>
      <c r="K165" s="1379">
        <v>0</v>
      </c>
      <c r="L165" s="1380">
        <v>0</v>
      </c>
    </row>
    <row r="166" spans="1:12" ht="35.1" customHeight="1" thickBot="1">
      <c r="A166" s="1434">
        <v>69</v>
      </c>
      <c r="B166" s="1435" t="s">
        <v>387</v>
      </c>
      <c r="C166" s="1436" t="s">
        <v>388</v>
      </c>
      <c r="D166" s="1315" t="s">
        <v>788</v>
      </c>
      <c r="E166" s="1316">
        <v>159000</v>
      </c>
      <c r="F166" s="1499">
        <v>159000</v>
      </c>
      <c r="G166" s="1496">
        <v>185974</v>
      </c>
      <c r="H166" s="1496">
        <v>185974</v>
      </c>
      <c r="I166" s="1496">
        <v>36512.879999999997</v>
      </c>
      <c r="J166" s="1437">
        <v>36512.879999999997</v>
      </c>
      <c r="K166" s="1390">
        <v>0.22964075471698112</v>
      </c>
      <c r="L166" s="1391">
        <v>0.19633325088453224</v>
      </c>
    </row>
    <row r="167" spans="1:12" ht="35.1" customHeight="1" thickBot="1">
      <c r="A167" s="1362">
        <v>71</v>
      </c>
      <c r="B167" s="1363">
        <v>750</v>
      </c>
      <c r="C167" s="1438" t="s">
        <v>86</v>
      </c>
      <c r="D167" s="1365" t="s">
        <v>788</v>
      </c>
      <c r="E167" s="1366">
        <v>6114000</v>
      </c>
      <c r="F167" s="1498">
        <v>6114000</v>
      </c>
      <c r="G167" s="1495">
        <v>6114000</v>
      </c>
      <c r="H167" s="1495">
        <v>6114000</v>
      </c>
      <c r="I167" s="1495">
        <v>95505.650000000009</v>
      </c>
      <c r="J167" s="1367">
        <v>95505.650000000009</v>
      </c>
      <c r="K167" s="1394">
        <v>1.5620812888452733E-2</v>
      </c>
      <c r="L167" s="1369">
        <v>1.5620812888452733E-2</v>
      </c>
    </row>
    <row r="168" spans="1:12" ht="45" customHeight="1">
      <c r="A168" s="1632">
        <v>83</v>
      </c>
      <c r="B168" s="1635">
        <v>758</v>
      </c>
      <c r="C168" s="1659" t="s">
        <v>421</v>
      </c>
      <c r="D168" s="1439" t="s">
        <v>880</v>
      </c>
      <c r="E168" s="1337">
        <v>35664838000</v>
      </c>
      <c r="F168" s="1618">
        <v>35720240000</v>
      </c>
      <c r="G168" s="1495">
        <v>35623816246</v>
      </c>
      <c r="H168" s="1670">
        <v>35679218246</v>
      </c>
      <c r="I168" s="1350">
        <v>0</v>
      </c>
      <c r="J168" s="1622">
        <v>0</v>
      </c>
      <c r="K168" s="1351">
        <v>0</v>
      </c>
      <c r="L168" s="1352">
        <v>0</v>
      </c>
    </row>
    <row r="169" spans="1:12" ht="45" customHeight="1" thickBot="1">
      <c r="A169" s="1641"/>
      <c r="B169" s="1642"/>
      <c r="C169" s="1669"/>
      <c r="D169" s="1345" t="s">
        <v>881</v>
      </c>
      <c r="E169" s="1346">
        <v>55402000</v>
      </c>
      <c r="F169" s="1619"/>
      <c r="G169" s="1494">
        <v>55402000</v>
      </c>
      <c r="H169" s="1671"/>
      <c r="I169" s="1347">
        <v>0</v>
      </c>
      <c r="J169" s="1623"/>
      <c r="K169" s="1348">
        <v>0</v>
      </c>
      <c r="L169" s="1349">
        <v>0</v>
      </c>
    </row>
    <row r="170" spans="1:12" ht="35.1" customHeight="1">
      <c r="A170" s="1632">
        <v>88</v>
      </c>
      <c r="B170" s="1635">
        <v>755</v>
      </c>
      <c r="C170" s="1659" t="s">
        <v>411</v>
      </c>
      <c r="D170" s="1336" t="s">
        <v>788</v>
      </c>
      <c r="E170" s="1337">
        <v>2350000</v>
      </c>
      <c r="F170" s="1618">
        <v>7239000</v>
      </c>
      <c r="G170" s="1491">
        <v>2350000</v>
      </c>
      <c r="H170" s="1620">
        <v>7239000</v>
      </c>
      <c r="I170" s="1350">
        <v>0</v>
      </c>
      <c r="J170" s="1667">
        <v>20816.52</v>
      </c>
      <c r="K170" s="1351">
        <v>0</v>
      </c>
      <c r="L170" s="1352">
        <v>0</v>
      </c>
    </row>
    <row r="171" spans="1:12" ht="35.1" customHeight="1">
      <c r="A171" s="1633"/>
      <c r="B171" s="1636"/>
      <c r="C171" s="1660"/>
      <c r="D171" s="1340" t="s">
        <v>833</v>
      </c>
      <c r="E171" s="1341">
        <v>1185000</v>
      </c>
      <c r="F171" s="1627"/>
      <c r="G171" s="1493">
        <v>1185000</v>
      </c>
      <c r="H171" s="1628"/>
      <c r="I171" s="1493">
        <v>20816.52</v>
      </c>
      <c r="J171" s="1675"/>
      <c r="K171" s="1374">
        <v>1.75666835443038E-2</v>
      </c>
      <c r="L171" s="1375">
        <v>1.75666835443038E-2</v>
      </c>
    </row>
    <row r="172" spans="1:12" ht="35.1" customHeight="1" thickBot="1">
      <c r="A172" s="1641"/>
      <c r="B172" s="1642"/>
      <c r="C172" s="1669"/>
      <c r="D172" s="1345" t="s">
        <v>784</v>
      </c>
      <c r="E172" s="1346">
        <v>3704000</v>
      </c>
      <c r="F172" s="1619"/>
      <c r="G172" s="1492">
        <v>3704000</v>
      </c>
      <c r="H172" s="1621"/>
      <c r="I172" s="1347">
        <v>0</v>
      </c>
      <c r="J172" s="1668"/>
      <c r="K172" s="1348">
        <v>0</v>
      </c>
      <c r="L172" s="1349">
        <v>0</v>
      </c>
    </row>
    <row r="173" spans="1:12" ht="45" customHeight="1" thickBot="1">
      <c r="A173" s="1362" t="s">
        <v>882</v>
      </c>
      <c r="B173" s="1363">
        <v>754</v>
      </c>
      <c r="C173" s="1440" t="s">
        <v>724</v>
      </c>
      <c r="D173" s="1365" t="s">
        <v>788</v>
      </c>
      <c r="E173" s="1441"/>
      <c r="F173" s="1442"/>
      <c r="G173" s="1495">
        <v>11902696</v>
      </c>
      <c r="H173" s="1495">
        <v>11902696</v>
      </c>
      <c r="I173" s="1495">
        <v>127446.45</v>
      </c>
      <c r="J173" s="1367">
        <v>127446.45</v>
      </c>
      <c r="K173" s="1443">
        <v>0</v>
      </c>
      <c r="L173" s="1369">
        <v>1.070735991240976E-2</v>
      </c>
    </row>
    <row r="174" spans="1:12" ht="35.1" customHeight="1" thickBot="1">
      <c r="A174" s="1362" t="s">
        <v>883</v>
      </c>
      <c r="B174" s="1444" t="s">
        <v>374</v>
      </c>
      <c r="C174" s="1445" t="s">
        <v>375</v>
      </c>
      <c r="D174" s="1365" t="s">
        <v>846</v>
      </c>
      <c r="E174" s="1366">
        <v>648000</v>
      </c>
      <c r="F174" s="1498">
        <v>648000</v>
      </c>
      <c r="G174" s="1495">
        <v>648000</v>
      </c>
      <c r="H174" s="1495">
        <v>648000</v>
      </c>
      <c r="I174" s="1446">
        <v>0</v>
      </c>
      <c r="J174" s="1447">
        <v>0</v>
      </c>
      <c r="K174" s="1443">
        <v>0</v>
      </c>
      <c r="L174" s="1320">
        <v>0</v>
      </c>
    </row>
    <row r="175" spans="1:12" ht="35.1" customHeight="1">
      <c r="A175" s="1632" t="s">
        <v>884</v>
      </c>
      <c r="B175" s="1672">
        <v>754</v>
      </c>
      <c r="C175" s="1616" t="s">
        <v>724</v>
      </c>
      <c r="D175" s="1336" t="s">
        <v>788</v>
      </c>
      <c r="E175" s="1337">
        <v>1000</v>
      </c>
      <c r="F175" s="1618">
        <v>9432000</v>
      </c>
      <c r="G175" s="1491">
        <v>3929931</v>
      </c>
      <c r="H175" s="1620">
        <v>13360931</v>
      </c>
      <c r="I175" s="1491">
        <v>127446.45</v>
      </c>
      <c r="J175" s="1667">
        <v>127446.45</v>
      </c>
      <c r="K175" s="1338">
        <v>127.44645</v>
      </c>
      <c r="L175" s="1448">
        <v>3.2429691513667799E-2</v>
      </c>
    </row>
    <row r="176" spans="1:12" ht="45" customHeight="1" thickBot="1">
      <c r="A176" s="1634"/>
      <c r="B176" s="1673"/>
      <c r="C176" s="1674"/>
      <c r="D176" s="1376" t="s">
        <v>836</v>
      </c>
      <c r="E176" s="1377">
        <v>9431000</v>
      </c>
      <c r="F176" s="1619"/>
      <c r="G176" s="1494">
        <v>9431000</v>
      </c>
      <c r="H176" s="1621"/>
      <c r="I176" s="1378">
        <v>0</v>
      </c>
      <c r="J176" s="1668"/>
      <c r="K176" s="1379">
        <v>0</v>
      </c>
      <c r="L176" s="1380">
        <v>0</v>
      </c>
    </row>
    <row r="177" spans="1:12" ht="35.1" customHeight="1">
      <c r="A177" s="1676" t="s">
        <v>885</v>
      </c>
      <c r="B177" s="1428" t="s">
        <v>374</v>
      </c>
      <c r="C177" s="1429" t="s">
        <v>375</v>
      </c>
      <c r="D177" s="1336" t="s">
        <v>846</v>
      </c>
      <c r="E177" s="1337">
        <v>198000</v>
      </c>
      <c r="F177" s="1618">
        <v>384000</v>
      </c>
      <c r="G177" s="1491">
        <v>198000</v>
      </c>
      <c r="H177" s="1620">
        <v>384000</v>
      </c>
      <c r="I177" s="1350">
        <v>0</v>
      </c>
      <c r="J177" s="1629">
        <v>32569.06</v>
      </c>
      <c r="K177" s="1351">
        <v>0</v>
      </c>
      <c r="L177" s="1352">
        <v>0</v>
      </c>
    </row>
    <row r="178" spans="1:12" ht="35.1" customHeight="1" thickBot="1">
      <c r="A178" s="1678"/>
      <c r="B178" s="1449">
        <v>750</v>
      </c>
      <c r="C178" s="1450" t="s">
        <v>86</v>
      </c>
      <c r="D178" s="1345" t="s">
        <v>788</v>
      </c>
      <c r="E178" s="1346">
        <v>186000</v>
      </c>
      <c r="F178" s="1619"/>
      <c r="G178" s="1492">
        <v>186000</v>
      </c>
      <c r="H178" s="1621"/>
      <c r="I178" s="1492">
        <v>32569.06</v>
      </c>
      <c r="J178" s="1631"/>
      <c r="K178" s="1372">
        <v>0.17510247311827959</v>
      </c>
      <c r="L178" s="1373">
        <v>0.17510247311827959</v>
      </c>
    </row>
    <row r="179" spans="1:12" ht="35.1" customHeight="1">
      <c r="A179" s="1676" t="s">
        <v>886</v>
      </c>
      <c r="B179" s="1672">
        <v>754</v>
      </c>
      <c r="C179" s="1616" t="s">
        <v>724</v>
      </c>
      <c r="D179" s="1336" t="s">
        <v>788</v>
      </c>
      <c r="E179" s="1337">
        <v>2035000</v>
      </c>
      <c r="F179" s="1618">
        <v>2037000</v>
      </c>
      <c r="G179" s="1491">
        <v>3694097</v>
      </c>
      <c r="H179" s="1620">
        <v>3696097</v>
      </c>
      <c r="I179" s="1491">
        <v>127446.45</v>
      </c>
      <c r="J179" s="1667">
        <v>127446.45</v>
      </c>
      <c r="K179" s="1338">
        <v>6.2627248157248155E-2</v>
      </c>
      <c r="L179" s="1339">
        <v>3.4500028017672518E-2</v>
      </c>
    </row>
    <row r="180" spans="1:12" ht="45" customHeight="1" thickBot="1">
      <c r="A180" s="1678"/>
      <c r="B180" s="1680"/>
      <c r="C180" s="1617"/>
      <c r="D180" s="1345" t="s">
        <v>799</v>
      </c>
      <c r="E180" s="1346">
        <v>2000</v>
      </c>
      <c r="F180" s="1619"/>
      <c r="G180" s="1492">
        <v>2000</v>
      </c>
      <c r="H180" s="1621"/>
      <c r="I180" s="1347">
        <v>0</v>
      </c>
      <c r="J180" s="1668"/>
      <c r="K180" s="1348">
        <v>0</v>
      </c>
      <c r="L180" s="1349">
        <v>0</v>
      </c>
    </row>
    <row r="181" spans="1:12" ht="35.1" customHeight="1">
      <c r="A181" s="1676" t="s">
        <v>887</v>
      </c>
      <c r="B181" s="1428" t="s">
        <v>374</v>
      </c>
      <c r="C181" s="1429" t="s">
        <v>375</v>
      </c>
      <c r="D181" s="1336" t="s">
        <v>846</v>
      </c>
      <c r="E181" s="1337">
        <v>675000</v>
      </c>
      <c r="F181" s="1618">
        <v>5274000</v>
      </c>
      <c r="G181" s="1491">
        <v>675000</v>
      </c>
      <c r="H181" s="1620">
        <v>14429758</v>
      </c>
      <c r="I181" s="1350">
        <v>0</v>
      </c>
      <c r="J181" s="1661">
        <v>279622.63</v>
      </c>
      <c r="K181" s="1351">
        <v>0</v>
      </c>
      <c r="L181" s="1352">
        <v>0</v>
      </c>
    </row>
    <row r="182" spans="1:12" ht="35.1" customHeight="1">
      <c r="A182" s="1677"/>
      <c r="B182" s="1679">
        <v>750</v>
      </c>
      <c r="C182" s="1626" t="s">
        <v>86</v>
      </c>
      <c r="D182" s="1451" t="s">
        <v>788</v>
      </c>
      <c r="E182" s="1341">
        <v>615000</v>
      </c>
      <c r="F182" s="1627"/>
      <c r="G182" s="1493">
        <v>615000</v>
      </c>
      <c r="H182" s="1628"/>
      <c r="I182" s="1342">
        <v>0</v>
      </c>
      <c r="J182" s="1662"/>
      <c r="K182" s="1343">
        <v>0</v>
      </c>
      <c r="L182" s="1344">
        <v>0</v>
      </c>
    </row>
    <row r="183" spans="1:12" ht="45" customHeight="1">
      <c r="A183" s="1677"/>
      <c r="B183" s="1679"/>
      <c r="C183" s="1626"/>
      <c r="D183" s="1340" t="s">
        <v>838</v>
      </c>
      <c r="E183" s="1341">
        <v>3984000</v>
      </c>
      <c r="F183" s="1627"/>
      <c r="G183" s="1493">
        <v>3984000</v>
      </c>
      <c r="H183" s="1628"/>
      <c r="I183" s="1493">
        <v>279622.63</v>
      </c>
      <c r="J183" s="1662"/>
      <c r="K183" s="1374">
        <v>7.0186403112449794E-2</v>
      </c>
      <c r="L183" s="1375">
        <v>7.0186403112449794E-2</v>
      </c>
    </row>
    <row r="184" spans="1:12" ht="45" customHeight="1" thickBot="1">
      <c r="A184" s="1678"/>
      <c r="B184" s="1370">
        <v>754</v>
      </c>
      <c r="C184" s="1450" t="s">
        <v>724</v>
      </c>
      <c r="D184" s="1345" t="s">
        <v>788</v>
      </c>
      <c r="E184" s="1346"/>
      <c r="F184" s="1619"/>
      <c r="G184" s="1492">
        <v>9155758</v>
      </c>
      <c r="H184" s="1621"/>
      <c r="I184" s="1452">
        <v>0</v>
      </c>
      <c r="J184" s="1663"/>
      <c r="K184" s="1348">
        <v>0</v>
      </c>
      <c r="L184" s="1349">
        <v>0</v>
      </c>
    </row>
    <row r="185" spans="1:12" ht="35.1" customHeight="1">
      <c r="A185" s="1686" t="s">
        <v>888</v>
      </c>
      <c r="B185" s="1428" t="s">
        <v>374</v>
      </c>
      <c r="C185" s="1429" t="s">
        <v>375</v>
      </c>
      <c r="D185" s="1336" t="s">
        <v>846</v>
      </c>
      <c r="E185" s="1337">
        <v>923000</v>
      </c>
      <c r="F185" s="1618">
        <v>10839000</v>
      </c>
      <c r="G185" s="1491">
        <v>923000</v>
      </c>
      <c r="H185" s="1620">
        <v>10839000</v>
      </c>
      <c r="I185" s="1350">
        <v>0</v>
      </c>
      <c r="J185" s="1629">
        <v>137949.54999999999</v>
      </c>
      <c r="K185" s="1351">
        <v>0</v>
      </c>
      <c r="L185" s="1352">
        <v>0</v>
      </c>
    </row>
    <row r="186" spans="1:12" ht="35.1" customHeight="1">
      <c r="A186" s="1687"/>
      <c r="B186" s="1679">
        <v>750</v>
      </c>
      <c r="C186" s="1626" t="s">
        <v>86</v>
      </c>
      <c r="D186" s="1451" t="s">
        <v>788</v>
      </c>
      <c r="E186" s="1341">
        <v>1298000</v>
      </c>
      <c r="F186" s="1627"/>
      <c r="G186" s="1493">
        <v>1298000</v>
      </c>
      <c r="H186" s="1628"/>
      <c r="I186" s="1342">
        <v>0</v>
      </c>
      <c r="J186" s="1630"/>
      <c r="K186" s="1343">
        <v>0</v>
      </c>
      <c r="L186" s="1344">
        <v>0</v>
      </c>
    </row>
    <row r="187" spans="1:12" ht="45" customHeight="1">
      <c r="A187" s="1687"/>
      <c r="B187" s="1679"/>
      <c r="C187" s="1626"/>
      <c r="D187" s="1340" t="s">
        <v>839</v>
      </c>
      <c r="E187" s="1341">
        <v>4589000</v>
      </c>
      <c r="F187" s="1627"/>
      <c r="G187" s="1493">
        <v>4589000</v>
      </c>
      <c r="H187" s="1628"/>
      <c r="I187" s="1493">
        <v>10503.1</v>
      </c>
      <c r="J187" s="1630"/>
      <c r="K187" s="1374">
        <v>2.2887557202004795E-3</v>
      </c>
      <c r="L187" s="1375">
        <v>2.2887557202004795E-3</v>
      </c>
    </row>
    <row r="188" spans="1:12" ht="45" customHeight="1" thickBot="1">
      <c r="A188" s="1688"/>
      <c r="B188" s="1453">
        <v>754</v>
      </c>
      <c r="C188" s="1416" t="s">
        <v>724</v>
      </c>
      <c r="D188" s="1454" t="s">
        <v>788</v>
      </c>
      <c r="E188" s="1377">
        <v>4029000</v>
      </c>
      <c r="F188" s="1619"/>
      <c r="G188" s="1494">
        <v>4029000</v>
      </c>
      <c r="H188" s="1621"/>
      <c r="I188" s="1494">
        <v>127446.45</v>
      </c>
      <c r="J188" s="1631"/>
      <c r="K188" s="1392">
        <v>3.163227848101266E-2</v>
      </c>
      <c r="L188" s="1393">
        <v>3.163227848101266E-2</v>
      </c>
    </row>
    <row r="189" spans="1:12" ht="35.1" customHeight="1" thickBot="1">
      <c r="A189" s="1434" t="s">
        <v>889</v>
      </c>
      <c r="B189" s="1455" t="s">
        <v>374</v>
      </c>
      <c r="C189" s="1436" t="s">
        <v>375</v>
      </c>
      <c r="D189" s="1315" t="s">
        <v>846</v>
      </c>
      <c r="E189" s="1316">
        <v>585000</v>
      </c>
      <c r="F189" s="1499">
        <v>585000</v>
      </c>
      <c r="G189" s="1496">
        <v>585000</v>
      </c>
      <c r="H189" s="1496">
        <v>585000</v>
      </c>
      <c r="I189" s="1456">
        <v>0</v>
      </c>
      <c r="J189" s="1334">
        <v>0</v>
      </c>
      <c r="K189" s="1457">
        <v>0</v>
      </c>
      <c r="L189" s="1332">
        <v>0</v>
      </c>
    </row>
    <row r="190" spans="1:12" ht="35.1" customHeight="1">
      <c r="A190" s="1665" t="s">
        <v>890</v>
      </c>
      <c r="B190" s="1428" t="s">
        <v>374</v>
      </c>
      <c r="C190" s="1429" t="s">
        <v>375</v>
      </c>
      <c r="D190" s="1336" t="s">
        <v>846</v>
      </c>
      <c r="E190" s="1337">
        <v>612000</v>
      </c>
      <c r="F190" s="1618">
        <v>1360000</v>
      </c>
      <c r="G190" s="1491">
        <v>612000</v>
      </c>
      <c r="H190" s="1620">
        <v>1360000</v>
      </c>
      <c r="I190" s="1350">
        <v>0</v>
      </c>
      <c r="J190" s="1622">
        <v>0</v>
      </c>
      <c r="K190" s="1351">
        <v>0</v>
      </c>
      <c r="L190" s="1352">
        <v>0</v>
      </c>
    </row>
    <row r="191" spans="1:12" ht="35.1" customHeight="1">
      <c r="A191" s="1681"/>
      <c r="B191" s="1679">
        <v>750</v>
      </c>
      <c r="C191" s="1684" t="s">
        <v>86</v>
      </c>
      <c r="D191" s="1340" t="s">
        <v>833</v>
      </c>
      <c r="E191" s="1341">
        <v>463000</v>
      </c>
      <c r="F191" s="1627"/>
      <c r="G191" s="1493">
        <v>463000</v>
      </c>
      <c r="H191" s="1628"/>
      <c r="I191" s="1342">
        <v>0</v>
      </c>
      <c r="J191" s="1683"/>
      <c r="K191" s="1343">
        <v>0</v>
      </c>
      <c r="L191" s="1344">
        <v>0</v>
      </c>
    </row>
    <row r="192" spans="1:12" ht="45" customHeight="1" thickBot="1">
      <c r="A192" s="1682"/>
      <c r="B192" s="1680"/>
      <c r="C192" s="1685"/>
      <c r="D192" s="1345" t="s">
        <v>807</v>
      </c>
      <c r="E192" s="1346">
        <v>285000</v>
      </c>
      <c r="F192" s="1619"/>
      <c r="G192" s="1492">
        <v>285000</v>
      </c>
      <c r="H192" s="1621"/>
      <c r="I192" s="1347">
        <v>0</v>
      </c>
      <c r="J192" s="1623"/>
      <c r="K192" s="1348">
        <v>0</v>
      </c>
      <c r="L192" s="1349">
        <v>0</v>
      </c>
    </row>
    <row r="193" spans="1:12" ht="35.1" customHeight="1">
      <c r="A193" s="1665" t="s">
        <v>891</v>
      </c>
      <c r="B193" s="1428" t="s">
        <v>374</v>
      </c>
      <c r="C193" s="1429" t="s">
        <v>375</v>
      </c>
      <c r="D193" s="1336" t="s">
        <v>846</v>
      </c>
      <c r="E193" s="1337">
        <v>450000</v>
      </c>
      <c r="F193" s="1618">
        <v>450000</v>
      </c>
      <c r="G193" s="1491">
        <v>450000</v>
      </c>
      <c r="H193" s="1620">
        <v>3904534</v>
      </c>
      <c r="I193" s="1350">
        <v>0</v>
      </c>
      <c r="J193" s="1692">
        <v>0</v>
      </c>
      <c r="K193" s="1351">
        <v>0</v>
      </c>
      <c r="L193" s="1352">
        <v>0</v>
      </c>
    </row>
    <row r="194" spans="1:12" ht="45" customHeight="1" thickBot="1">
      <c r="A194" s="1666"/>
      <c r="B194" s="1453">
        <v>754</v>
      </c>
      <c r="C194" s="1416" t="s">
        <v>724</v>
      </c>
      <c r="D194" s="1454" t="s">
        <v>788</v>
      </c>
      <c r="E194" s="1377"/>
      <c r="F194" s="1619"/>
      <c r="G194" s="1494">
        <v>3454534</v>
      </c>
      <c r="H194" s="1621"/>
      <c r="I194" s="1378">
        <v>0</v>
      </c>
      <c r="J194" s="1693"/>
      <c r="K194" s="1379">
        <v>0</v>
      </c>
      <c r="L194" s="1380">
        <v>0</v>
      </c>
    </row>
    <row r="195" spans="1:12" ht="35.1" customHeight="1">
      <c r="A195" s="1665" t="s">
        <v>892</v>
      </c>
      <c r="B195" s="1428" t="s">
        <v>374</v>
      </c>
      <c r="C195" s="1429" t="s">
        <v>375</v>
      </c>
      <c r="D195" s="1336" t="s">
        <v>846</v>
      </c>
      <c r="E195" s="1337">
        <v>270000</v>
      </c>
      <c r="F195" s="1618">
        <v>2265000</v>
      </c>
      <c r="G195" s="1491">
        <v>270000</v>
      </c>
      <c r="H195" s="1620">
        <v>10228462</v>
      </c>
      <c r="I195" s="1350">
        <v>0</v>
      </c>
      <c r="J195" s="1667">
        <v>296035.45</v>
      </c>
      <c r="K195" s="1351">
        <v>0</v>
      </c>
      <c r="L195" s="1352">
        <v>0</v>
      </c>
    </row>
    <row r="196" spans="1:12" ht="45" customHeight="1">
      <c r="A196" s="1681"/>
      <c r="B196" s="1458">
        <v>754</v>
      </c>
      <c r="C196" s="1459" t="s">
        <v>724</v>
      </c>
      <c r="D196" s="1451" t="s">
        <v>788</v>
      </c>
      <c r="E196" s="1341"/>
      <c r="F196" s="1627"/>
      <c r="G196" s="1493">
        <v>7963462</v>
      </c>
      <c r="H196" s="1628"/>
      <c r="I196" s="1460">
        <v>127446.45</v>
      </c>
      <c r="J196" s="1675"/>
      <c r="K196" s="1343">
        <v>0</v>
      </c>
      <c r="L196" s="1375">
        <v>1.6003900062560729E-2</v>
      </c>
    </row>
    <row r="197" spans="1:12" ht="35.1" customHeight="1" thickBot="1">
      <c r="A197" s="1682"/>
      <c r="B197" s="1461" t="s">
        <v>424</v>
      </c>
      <c r="C197" s="1462" t="s">
        <v>425</v>
      </c>
      <c r="D197" s="1463" t="s">
        <v>788</v>
      </c>
      <c r="E197" s="1346">
        <v>1995000</v>
      </c>
      <c r="F197" s="1619"/>
      <c r="G197" s="1492">
        <v>1995000</v>
      </c>
      <c r="H197" s="1621"/>
      <c r="I197" s="1464">
        <v>168589</v>
      </c>
      <c r="J197" s="1668"/>
      <c r="K197" s="1372">
        <v>8.450576441102757E-2</v>
      </c>
      <c r="L197" s="1373">
        <v>8.450576441102757E-2</v>
      </c>
    </row>
    <row r="198" spans="1:12" ht="35.1" customHeight="1">
      <c r="A198" s="1689" t="s">
        <v>893</v>
      </c>
      <c r="B198" s="1428" t="s">
        <v>374</v>
      </c>
      <c r="C198" s="1429" t="s">
        <v>375</v>
      </c>
      <c r="D198" s="1336" t="s">
        <v>846</v>
      </c>
      <c r="E198" s="1337">
        <v>936000</v>
      </c>
      <c r="F198" s="1618">
        <v>939000</v>
      </c>
      <c r="G198" s="1491">
        <v>936000</v>
      </c>
      <c r="H198" s="1620">
        <v>1208631</v>
      </c>
      <c r="I198" s="1350">
        <v>0</v>
      </c>
      <c r="J198" s="1629">
        <v>130421.45</v>
      </c>
      <c r="K198" s="1351">
        <v>0</v>
      </c>
      <c r="L198" s="1352">
        <v>0</v>
      </c>
    </row>
    <row r="199" spans="1:12" ht="45" customHeight="1">
      <c r="A199" s="1690"/>
      <c r="B199" s="1458">
        <v>754</v>
      </c>
      <c r="C199" s="1459" t="s">
        <v>724</v>
      </c>
      <c r="D199" s="1451" t="s">
        <v>788</v>
      </c>
      <c r="E199" s="1341"/>
      <c r="F199" s="1627"/>
      <c r="G199" s="1493">
        <v>269631</v>
      </c>
      <c r="H199" s="1628"/>
      <c r="I199" s="1460">
        <v>127446.45</v>
      </c>
      <c r="J199" s="1630"/>
      <c r="K199" s="1343">
        <v>0</v>
      </c>
      <c r="L199" s="1375">
        <v>0.47266987104598507</v>
      </c>
    </row>
    <row r="200" spans="1:12" ht="45" customHeight="1" thickBot="1">
      <c r="A200" s="1691"/>
      <c r="B200" s="1449">
        <v>900</v>
      </c>
      <c r="C200" s="1465" t="s">
        <v>730</v>
      </c>
      <c r="D200" s="1463" t="s">
        <v>788</v>
      </c>
      <c r="E200" s="1346">
        <v>3000</v>
      </c>
      <c r="F200" s="1619"/>
      <c r="G200" s="1492">
        <v>3000</v>
      </c>
      <c r="H200" s="1621"/>
      <c r="I200" s="1492">
        <v>2975</v>
      </c>
      <c r="J200" s="1631"/>
      <c r="K200" s="1372">
        <v>0.9916666666666667</v>
      </c>
      <c r="L200" s="1393">
        <v>0.9916666666666667</v>
      </c>
    </row>
    <row r="201" spans="1:12" ht="35.1" customHeight="1">
      <c r="A201" s="1665" t="s">
        <v>894</v>
      </c>
      <c r="B201" s="1428" t="s">
        <v>374</v>
      </c>
      <c r="C201" s="1429" t="s">
        <v>375</v>
      </c>
      <c r="D201" s="1336" t="s">
        <v>846</v>
      </c>
      <c r="E201" s="1337">
        <v>585000</v>
      </c>
      <c r="F201" s="1618">
        <v>585000</v>
      </c>
      <c r="G201" s="1491">
        <v>585000</v>
      </c>
      <c r="H201" s="1620">
        <v>2651850</v>
      </c>
      <c r="I201" s="1350">
        <v>0</v>
      </c>
      <c r="J201" s="1656">
        <v>127446.45</v>
      </c>
      <c r="K201" s="1443">
        <v>0</v>
      </c>
      <c r="L201" s="1466">
        <v>0</v>
      </c>
    </row>
    <row r="202" spans="1:12" ht="45" customHeight="1" thickBot="1">
      <c r="A202" s="1682"/>
      <c r="B202" s="1449">
        <v>754</v>
      </c>
      <c r="C202" s="1450" t="s">
        <v>724</v>
      </c>
      <c r="D202" s="1463" t="s">
        <v>788</v>
      </c>
      <c r="E202" s="1346"/>
      <c r="F202" s="1619"/>
      <c r="G202" s="1492">
        <v>2066850</v>
      </c>
      <c r="H202" s="1621"/>
      <c r="I202" s="1464">
        <v>127446.45</v>
      </c>
      <c r="J202" s="1658"/>
      <c r="K202" s="1379">
        <v>0</v>
      </c>
      <c r="L202" s="1373">
        <v>6.1662167065824808E-2</v>
      </c>
    </row>
    <row r="203" spans="1:12" ht="35.1" customHeight="1" thickBot="1">
      <c r="A203" s="1467" t="s">
        <v>895</v>
      </c>
      <c r="B203" s="1444" t="s">
        <v>374</v>
      </c>
      <c r="C203" s="1445" t="s">
        <v>375</v>
      </c>
      <c r="D203" s="1365" t="s">
        <v>846</v>
      </c>
      <c r="E203" s="1366">
        <v>297000</v>
      </c>
      <c r="F203" s="1498">
        <v>297000</v>
      </c>
      <c r="G203" s="1495">
        <v>297000</v>
      </c>
      <c r="H203" s="1495">
        <v>297000</v>
      </c>
      <c r="I203" s="1446">
        <v>0</v>
      </c>
      <c r="J203" s="1447">
        <v>0</v>
      </c>
      <c r="K203" s="1443">
        <v>0</v>
      </c>
      <c r="L203" s="1320">
        <v>0</v>
      </c>
    </row>
    <row r="204" spans="1:12" ht="45" customHeight="1" thickBot="1">
      <c r="A204" s="1468"/>
      <c r="B204" s="1469"/>
      <c r="C204" s="1470"/>
      <c r="D204" s="1471" t="s">
        <v>896</v>
      </c>
      <c r="E204" s="1472">
        <v>80243000000</v>
      </c>
      <c r="F204" s="1472">
        <v>80243000000</v>
      </c>
      <c r="G204" s="1473">
        <v>80243000000</v>
      </c>
      <c r="H204" s="1473">
        <v>80243000000</v>
      </c>
      <c r="I204" s="1473">
        <v>4738911212.9699984</v>
      </c>
      <c r="J204" s="1474">
        <v>4738911212.9700003</v>
      </c>
      <c r="K204" s="1475">
        <v>5.905700451092305E-2</v>
      </c>
      <c r="L204" s="1476">
        <v>5.905700451092305E-2</v>
      </c>
    </row>
    <row r="205" spans="1:12" ht="37.5" customHeight="1">
      <c r="F205" s="1482"/>
    </row>
    <row r="210" spans="9:9" ht="37.5" customHeight="1">
      <c r="I210" s="1484">
        <f>I209+I207</f>
        <v>0</v>
      </c>
    </row>
  </sheetData>
  <autoFilter ref="A6:L204"/>
  <mergeCells count="207">
    <mergeCell ref="A198:A200"/>
    <mergeCell ref="F198:F200"/>
    <mergeCell ref="H198:H200"/>
    <mergeCell ref="J198:J200"/>
    <mergeCell ref="A201:A202"/>
    <mergeCell ref="F201:F202"/>
    <mergeCell ref="H201:H202"/>
    <mergeCell ref="J201:J202"/>
    <mergeCell ref="A193:A194"/>
    <mergeCell ref="F193:F194"/>
    <mergeCell ref="H193:H194"/>
    <mergeCell ref="J193:J194"/>
    <mergeCell ref="A195:A197"/>
    <mergeCell ref="F195:F197"/>
    <mergeCell ref="H195:H197"/>
    <mergeCell ref="J195:J197"/>
    <mergeCell ref="A190:A192"/>
    <mergeCell ref="F190:F192"/>
    <mergeCell ref="H190:H192"/>
    <mergeCell ref="J190:J192"/>
    <mergeCell ref="B191:B192"/>
    <mergeCell ref="C191:C192"/>
    <mergeCell ref="A185:A188"/>
    <mergeCell ref="F185:F188"/>
    <mergeCell ref="H185:H188"/>
    <mergeCell ref="J185:J188"/>
    <mergeCell ref="B186:B187"/>
    <mergeCell ref="C186:C187"/>
    <mergeCell ref="A181:A184"/>
    <mergeCell ref="F181:F184"/>
    <mergeCell ref="H181:H184"/>
    <mergeCell ref="J181:J184"/>
    <mergeCell ref="B182:B183"/>
    <mergeCell ref="C182:C183"/>
    <mergeCell ref="A177:A178"/>
    <mergeCell ref="F177:F178"/>
    <mergeCell ref="H177:H178"/>
    <mergeCell ref="J177:J178"/>
    <mergeCell ref="A179:A180"/>
    <mergeCell ref="B179:B180"/>
    <mergeCell ref="C179:C180"/>
    <mergeCell ref="F179:F180"/>
    <mergeCell ref="H179:H180"/>
    <mergeCell ref="J179:J180"/>
    <mergeCell ref="A175:A176"/>
    <mergeCell ref="B175:B176"/>
    <mergeCell ref="C175:C176"/>
    <mergeCell ref="F175:F176"/>
    <mergeCell ref="H175:H176"/>
    <mergeCell ref="J175:J176"/>
    <mergeCell ref="A170:A172"/>
    <mergeCell ref="B170:B172"/>
    <mergeCell ref="C170:C172"/>
    <mergeCell ref="F170:F172"/>
    <mergeCell ref="H170:H172"/>
    <mergeCell ref="J170:J172"/>
    <mergeCell ref="A164:A165"/>
    <mergeCell ref="F164:F165"/>
    <mergeCell ref="H164:H165"/>
    <mergeCell ref="J164:J165"/>
    <mergeCell ref="A168:A169"/>
    <mergeCell ref="B168:B169"/>
    <mergeCell ref="C168:C169"/>
    <mergeCell ref="F168:F169"/>
    <mergeCell ref="H168:H169"/>
    <mergeCell ref="J168:J169"/>
    <mergeCell ref="A158:A162"/>
    <mergeCell ref="B158:B159"/>
    <mergeCell ref="C158:C159"/>
    <mergeCell ref="F158:F162"/>
    <mergeCell ref="H158:H162"/>
    <mergeCell ref="J158:J162"/>
    <mergeCell ref="B160:B162"/>
    <mergeCell ref="C160:C162"/>
    <mergeCell ref="B150:B152"/>
    <mergeCell ref="C150:C152"/>
    <mergeCell ref="A153:A155"/>
    <mergeCell ref="F153:F155"/>
    <mergeCell ref="H153:H155"/>
    <mergeCell ref="J153:J155"/>
    <mergeCell ref="A145:A146"/>
    <mergeCell ref="F145:F146"/>
    <mergeCell ref="H145:H146"/>
    <mergeCell ref="J145:J146"/>
    <mergeCell ref="A147:A152"/>
    <mergeCell ref="B147:B149"/>
    <mergeCell ref="C147:C149"/>
    <mergeCell ref="F147:F152"/>
    <mergeCell ref="H147:H152"/>
    <mergeCell ref="J147:J152"/>
    <mergeCell ref="A135:A144"/>
    <mergeCell ref="B135:B144"/>
    <mergeCell ref="C135:C144"/>
    <mergeCell ref="F135:F144"/>
    <mergeCell ref="H135:H144"/>
    <mergeCell ref="J135:J144"/>
    <mergeCell ref="A120:A134"/>
    <mergeCell ref="F120:F134"/>
    <mergeCell ref="H120:H134"/>
    <mergeCell ref="J120:J134"/>
    <mergeCell ref="B122:B126"/>
    <mergeCell ref="C122:C126"/>
    <mergeCell ref="B127:B134"/>
    <mergeCell ref="C127:C134"/>
    <mergeCell ref="A114:A115"/>
    <mergeCell ref="F114:F115"/>
    <mergeCell ref="H114:H115"/>
    <mergeCell ref="J114:J115"/>
    <mergeCell ref="A116:A119"/>
    <mergeCell ref="B116:B119"/>
    <mergeCell ref="C116:C119"/>
    <mergeCell ref="F116:F119"/>
    <mergeCell ref="H116:H119"/>
    <mergeCell ref="J116:J119"/>
    <mergeCell ref="A109:A113"/>
    <mergeCell ref="B109:B110"/>
    <mergeCell ref="C109:C110"/>
    <mergeCell ref="F109:F113"/>
    <mergeCell ref="H109:H113"/>
    <mergeCell ref="J109:J113"/>
    <mergeCell ref="B111:B113"/>
    <mergeCell ref="C111:C113"/>
    <mergeCell ref="A82:A91"/>
    <mergeCell ref="B82:B84"/>
    <mergeCell ref="C82:C84"/>
    <mergeCell ref="F82:F91"/>
    <mergeCell ref="H82:H91"/>
    <mergeCell ref="J82:J91"/>
    <mergeCell ref="B86:B87"/>
    <mergeCell ref="C86:C87"/>
    <mergeCell ref="B88:B91"/>
    <mergeCell ref="C88:C91"/>
    <mergeCell ref="A71:A80"/>
    <mergeCell ref="B71:B80"/>
    <mergeCell ref="C71:C80"/>
    <mergeCell ref="F71:F80"/>
    <mergeCell ref="H71:H80"/>
    <mergeCell ref="J71:J80"/>
    <mergeCell ref="A52:A70"/>
    <mergeCell ref="F52:F70"/>
    <mergeCell ref="H52:H70"/>
    <mergeCell ref="J52:J70"/>
    <mergeCell ref="B53:B70"/>
    <mergeCell ref="C53:C70"/>
    <mergeCell ref="A47:A50"/>
    <mergeCell ref="B47:B48"/>
    <mergeCell ref="C47:C48"/>
    <mergeCell ref="F47:F50"/>
    <mergeCell ref="H47:H50"/>
    <mergeCell ref="J47:J50"/>
    <mergeCell ref="B49:B50"/>
    <mergeCell ref="C49:C50"/>
    <mergeCell ref="A40:A45"/>
    <mergeCell ref="B40:B42"/>
    <mergeCell ref="C40:C42"/>
    <mergeCell ref="F40:F45"/>
    <mergeCell ref="H40:H45"/>
    <mergeCell ref="J40:J45"/>
    <mergeCell ref="B44:B45"/>
    <mergeCell ref="C44:C45"/>
    <mergeCell ref="A34:A39"/>
    <mergeCell ref="B34:B37"/>
    <mergeCell ref="C34:C37"/>
    <mergeCell ref="F34:F39"/>
    <mergeCell ref="H34:H39"/>
    <mergeCell ref="J34:J39"/>
    <mergeCell ref="B38:B39"/>
    <mergeCell ref="C38:C39"/>
    <mergeCell ref="A29:A33"/>
    <mergeCell ref="F29:F33"/>
    <mergeCell ref="H29:H33"/>
    <mergeCell ref="J29:J33"/>
    <mergeCell ref="B31:B33"/>
    <mergeCell ref="C31:C33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70866141732283472" right="0.51181102362204722" top="0.9055118110236221" bottom="0.59055118110236227" header="0.55118110236220474" footer="0.31496062992125984"/>
  <pageSetup paperSize="9" scale="50" firstPageNumber="59" orientation="landscape" useFirstPageNumber="1" r:id="rId1"/>
  <headerFooter alignWithMargins="0">
    <oddHeader>&amp;C&amp;14-&amp;P -</oddHeader>
  </headerFooter>
  <rowBreaks count="9" manualBreakCount="9">
    <brk id="28" max="11" man="1"/>
    <brk id="50" max="11" man="1"/>
    <brk id="70" max="11" man="1"/>
    <brk id="91" max="11" man="1"/>
    <brk id="113" max="11" man="1"/>
    <brk id="134" max="11" man="1"/>
    <brk id="155" max="11" man="1"/>
    <brk id="176" max="11" man="1"/>
    <brk id="194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6"/>
  <sheetViews>
    <sheetView showGridLines="0" zoomScale="90" zoomScaleNormal="90" zoomScaleSheetLayoutView="91" workbookViewId="0"/>
  </sheetViews>
  <sheetFormatPr defaultRowHeight="14.25"/>
  <cols>
    <col min="1" max="1" width="76.140625" style="1193" customWidth="1"/>
    <col min="2" max="3" width="14" style="1194" customWidth="1"/>
    <col min="4" max="4" width="14.42578125" style="1194" customWidth="1"/>
    <col min="5" max="11" width="14.42578125" style="1196" customWidth="1"/>
    <col min="12" max="12" width="15.85546875" style="1196" customWidth="1"/>
    <col min="13" max="13" width="14.42578125" style="1193" customWidth="1"/>
    <col min="14" max="256" width="9.140625" style="1193"/>
    <col min="257" max="257" width="76.140625" style="1193" customWidth="1"/>
    <col min="258" max="259" width="14" style="1193" customWidth="1"/>
    <col min="260" max="267" width="14.42578125" style="1193" customWidth="1"/>
    <col min="268" max="268" width="15.85546875" style="1193" customWidth="1"/>
    <col min="269" max="269" width="14.42578125" style="1193" customWidth="1"/>
    <col min="270" max="512" width="9.140625" style="1193"/>
    <col min="513" max="513" width="76.140625" style="1193" customWidth="1"/>
    <col min="514" max="515" width="14" style="1193" customWidth="1"/>
    <col min="516" max="523" width="14.42578125" style="1193" customWidth="1"/>
    <col min="524" max="524" width="15.85546875" style="1193" customWidth="1"/>
    <col min="525" max="525" width="14.42578125" style="1193" customWidth="1"/>
    <col min="526" max="768" width="9.140625" style="1193"/>
    <col min="769" max="769" width="76.140625" style="1193" customWidth="1"/>
    <col min="770" max="771" width="14" style="1193" customWidth="1"/>
    <col min="772" max="779" width="14.42578125" style="1193" customWidth="1"/>
    <col min="780" max="780" width="15.85546875" style="1193" customWidth="1"/>
    <col min="781" max="781" width="14.42578125" style="1193" customWidth="1"/>
    <col min="782" max="1024" width="9.140625" style="1193"/>
    <col min="1025" max="1025" width="76.140625" style="1193" customWidth="1"/>
    <col min="1026" max="1027" width="14" style="1193" customWidth="1"/>
    <col min="1028" max="1035" width="14.42578125" style="1193" customWidth="1"/>
    <col min="1036" max="1036" width="15.85546875" style="1193" customWidth="1"/>
    <col min="1037" max="1037" width="14.42578125" style="1193" customWidth="1"/>
    <col min="1038" max="1280" width="9.140625" style="1193"/>
    <col min="1281" max="1281" width="76.140625" style="1193" customWidth="1"/>
    <col min="1282" max="1283" width="14" style="1193" customWidth="1"/>
    <col min="1284" max="1291" width="14.42578125" style="1193" customWidth="1"/>
    <col min="1292" max="1292" width="15.85546875" style="1193" customWidth="1"/>
    <col min="1293" max="1293" width="14.42578125" style="1193" customWidth="1"/>
    <col min="1294" max="1536" width="9.140625" style="1193"/>
    <col min="1537" max="1537" width="76.140625" style="1193" customWidth="1"/>
    <col min="1538" max="1539" width="14" style="1193" customWidth="1"/>
    <col min="1540" max="1547" width="14.42578125" style="1193" customWidth="1"/>
    <col min="1548" max="1548" width="15.85546875" style="1193" customWidth="1"/>
    <col min="1549" max="1549" width="14.42578125" style="1193" customWidth="1"/>
    <col min="1550" max="1792" width="9.140625" style="1193"/>
    <col min="1793" max="1793" width="76.140625" style="1193" customWidth="1"/>
    <col min="1794" max="1795" width="14" style="1193" customWidth="1"/>
    <col min="1796" max="1803" width="14.42578125" style="1193" customWidth="1"/>
    <col min="1804" max="1804" width="15.85546875" style="1193" customWidth="1"/>
    <col min="1805" max="1805" width="14.42578125" style="1193" customWidth="1"/>
    <col min="1806" max="2048" width="9.140625" style="1193"/>
    <col min="2049" max="2049" width="76.140625" style="1193" customWidth="1"/>
    <col min="2050" max="2051" width="14" style="1193" customWidth="1"/>
    <col min="2052" max="2059" width="14.42578125" style="1193" customWidth="1"/>
    <col min="2060" max="2060" width="15.85546875" style="1193" customWidth="1"/>
    <col min="2061" max="2061" width="14.42578125" style="1193" customWidth="1"/>
    <col min="2062" max="2304" width="9.140625" style="1193"/>
    <col min="2305" max="2305" width="76.140625" style="1193" customWidth="1"/>
    <col min="2306" max="2307" width="14" style="1193" customWidth="1"/>
    <col min="2308" max="2315" width="14.42578125" style="1193" customWidth="1"/>
    <col min="2316" max="2316" width="15.85546875" style="1193" customWidth="1"/>
    <col min="2317" max="2317" width="14.42578125" style="1193" customWidth="1"/>
    <col min="2318" max="2560" width="9.140625" style="1193"/>
    <col min="2561" max="2561" width="76.140625" style="1193" customWidth="1"/>
    <col min="2562" max="2563" width="14" style="1193" customWidth="1"/>
    <col min="2564" max="2571" width="14.42578125" style="1193" customWidth="1"/>
    <col min="2572" max="2572" width="15.85546875" style="1193" customWidth="1"/>
    <col min="2573" max="2573" width="14.42578125" style="1193" customWidth="1"/>
    <col min="2574" max="2816" width="9.140625" style="1193"/>
    <col min="2817" max="2817" width="76.140625" style="1193" customWidth="1"/>
    <col min="2818" max="2819" width="14" style="1193" customWidth="1"/>
    <col min="2820" max="2827" width="14.42578125" style="1193" customWidth="1"/>
    <col min="2828" max="2828" width="15.85546875" style="1193" customWidth="1"/>
    <col min="2829" max="2829" width="14.42578125" style="1193" customWidth="1"/>
    <col min="2830" max="3072" width="9.140625" style="1193"/>
    <col min="3073" max="3073" width="76.140625" style="1193" customWidth="1"/>
    <col min="3074" max="3075" width="14" style="1193" customWidth="1"/>
    <col min="3076" max="3083" width="14.42578125" style="1193" customWidth="1"/>
    <col min="3084" max="3084" width="15.85546875" style="1193" customWidth="1"/>
    <col min="3085" max="3085" width="14.42578125" style="1193" customWidth="1"/>
    <col min="3086" max="3328" width="9.140625" style="1193"/>
    <col min="3329" max="3329" width="76.140625" style="1193" customWidth="1"/>
    <col min="3330" max="3331" width="14" style="1193" customWidth="1"/>
    <col min="3332" max="3339" width="14.42578125" style="1193" customWidth="1"/>
    <col min="3340" max="3340" width="15.85546875" style="1193" customWidth="1"/>
    <col min="3341" max="3341" width="14.42578125" style="1193" customWidth="1"/>
    <col min="3342" max="3584" width="9.140625" style="1193"/>
    <col min="3585" max="3585" width="76.140625" style="1193" customWidth="1"/>
    <col min="3586" max="3587" width="14" style="1193" customWidth="1"/>
    <col min="3588" max="3595" width="14.42578125" style="1193" customWidth="1"/>
    <col min="3596" max="3596" width="15.85546875" style="1193" customWidth="1"/>
    <col min="3597" max="3597" width="14.42578125" style="1193" customWidth="1"/>
    <col min="3598" max="3840" width="9.140625" style="1193"/>
    <col min="3841" max="3841" width="76.140625" style="1193" customWidth="1"/>
    <col min="3842" max="3843" width="14" style="1193" customWidth="1"/>
    <col min="3844" max="3851" width="14.42578125" style="1193" customWidth="1"/>
    <col min="3852" max="3852" width="15.85546875" style="1193" customWidth="1"/>
    <col min="3853" max="3853" width="14.42578125" style="1193" customWidth="1"/>
    <col min="3854" max="4096" width="9.140625" style="1193"/>
    <col min="4097" max="4097" width="76.140625" style="1193" customWidth="1"/>
    <col min="4098" max="4099" width="14" style="1193" customWidth="1"/>
    <col min="4100" max="4107" width="14.42578125" style="1193" customWidth="1"/>
    <col min="4108" max="4108" width="15.85546875" style="1193" customWidth="1"/>
    <col min="4109" max="4109" width="14.42578125" style="1193" customWidth="1"/>
    <col min="4110" max="4352" width="9.140625" style="1193"/>
    <col min="4353" max="4353" width="76.140625" style="1193" customWidth="1"/>
    <col min="4354" max="4355" width="14" style="1193" customWidth="1"/>
    <col min="4356" max="4363" width="14.42578125" style="1193" customWidth="1"/>
    <col min="4364" max="4364" width="15.85546875" style="1193" customWidth="1"/>
    <col min="4365" max="4365" width="14.42578125" style="1193" customWidth="1"/>
    <col min="4366" max="4608" width="9.140625" style="1193"/>
    <col min="4609" max="4609" width="76.140625" style="1193" customWidth="1"/>
    <col min="4610" max="4611" width="14" style="1193" customWidth="1"/>
    <col min="4612" max="4619" width="14.42578125" style="1193" customWidth="1"/>
    <col min="4620" max="4620" width="15.85546875" style="1193" customWidth="1"/>
    <col min="4621" max="4621" width="14.42578125" style="1193" customWidth="1"/>
    <col min="4622" max="4864" width="9.140625" style="1193"/>
    <col min="4865" max="4865" width="76.140625" style="1193" customWidth="1"/>
    <col min="4866" max="4867" width="14" style="1193" customWidth="1"/>
    <col min="4868" max="4875" width="14.42578125" style="1193" customWidth="1"/>
    <col min="4876" max="4876" width="15.85546875" style="1193" customWidth="1"/>
    <col min="4877" max="4877" width="14.42578125" style="1193" customWidth="1"/>
    <col min="4878" max="5120" width="9.140625" style="1193"/>
    <col min="5121" max="5121" width="76.140625" style="1193" customWidth="1"/>
    <col min="5122" max="5123" width="14" style="1193" customWidth="1"/>
    <col min="5124" max="5131" width="14.42578125" style="1193" customWidth="1"/>
    <col min="5132" max="5132" width="15.85546875" style="1193" customWidth="1"/>
    <col min="5133" max="5133" width="14.42578125" style="1193" customWidth="1"/>
    <col min="5134" max="5376" width="9.140625" style="1193"/>
    <col min="5377" max="5377" width="76.140625" style="1193" customWidth="1"/>
    <col min="5378" max="5379" width="14" style="1193" customWidth="1"/>
    <col min="5380" max="5387" width="14.42578125" style="1193" customWidth="1"/>
    <col min="5388" max="5388" width="15.85546875" style="1193" customWidth="1"/>
    <col min="5389" max="5389" width="14.42578125" style="1193" customWidth="1"/>
    <col min="5390" max="5632" width="9.140625" style="1193"/>
    <col min="5633" max="5633" width="76.140625" style="1193" customWidth="1"/>
    <col min="5634" max="5635" width="14" style="1193" customWidth="1"/>
    <col min="5636" max="5643" width="14.42578125" style="1193" customWidth="1"/>
    <col min="5644" max="5644" width="15.85546875" style="1193" customWidth="1"/>
    <col min="5645" max="5645" width="14.42578125" style="1193" customWidth="1"/>
    <col min="5646" max="5888" width="9.140625" style="1193"/>
    <col min="5889" max="5889" width="76.140625" style="1193" customWidth="1"/>
    <col min="5890" max="5891" width="14" style="1193" customWidth="1"/>
    <col min="5892" max="5899" width="14.42578125" style="1193" customWidth="1"/>
    <col min="5900" max="5900" width="15.85546875" style="1193" customWidth="1"/>
    <col min="5901" max="5901" width="14.42578125" style="1193" customWidth="1"/>
    <col min="5902" max="6144" width="9.140625" style="1193"/>
    <col min="6145" max="6145" width="76.140625" style="1193" customWidth="1"/>
    <col min="6146" max="6147" width="14" style="1193" customWidth="1"/>
    <col min="6148" max="6155" width="14.42578125" style="1193" customWidth="1"/>
    <col min="6156" max="6156" width="15.85546875" style="1193" customWidth="1"/>
    <col min="6157" max="6157" width="14.42578125" style="1193" customWidth="1"/>
    <col min="6158" max="6400" width="9.140625" style="1193"/>
    <col min="6401" max="6401" width="76.140625" style="1193" customWidth="1"/>
    <col min="6402" max="6403" width="14" style="1193" customWidth="1"/>
    <col min="6404" max="6411" width="14.42578125" style="1193" customWidth="1"/>
    <col min="6412" max="6412" width="15.85546875" style="1193" customWidth="1"/>
    <col min="6413" max="6413" width="14.42578125" style="1193" customWidth="1"/>
    <col min="6414" max="6656" width="9.140625" style="1193"/>
    <col min="6657" max="6657" width="76.140625" style="1193" customWidth="1"/>
    <col min="6658" max="6659" width="14" style="1193" customWidth="1"/>
    <col min="6660" max="6667" width="14.42578125" style="1193" customWidth="1"/>
    <col min="6668" max="6668" width="15.85546875" style="1193" customWidth="1"/>
    <col min="6669" max="6669" width="14.42578125" style="1193" customWidth="1"/>
    <col min="6670" max="6912" width="9.140625" style="1193"/>
    <col min="6913" max="6913" width="76.140625" style="1193" customWidth="1"/>
    <col min="6914" max="6915" width="14" style="1193" customWidth="1"/>
    <col min="6916" max="6923" width="14.42578125" style="1193" customWidth="1"/>
    <col min="6924" max="6924" width="15.85546875" style="1193" customWidth="1"/>
    <col min="6925" max="6925" width="14.42578125" style="1193" customWidth="1"/>
    <col min="6926" max="7168" width="9.140625" style="1193"/>
    <col min="7169" max="7169" width="76.140625" style="1193" customWidth="1"/>
    <col min="7170" max="7171" width="14" style="1193" customWidth="1"/>
    <col min="7172" max="7179" width="14.42578125" style="1193" customWidth="1"/>
    <col min="7180" max="7180" width="15.85546875" style="1193" customWidth="1"/>
    <col min="7181" max="7181" width="14.42578125" style="1193" customWidth="1"/>
    <col min="7182" max="7424" width="9.140625" style="1193"/>
    <col min="7425" max="7425" width="76.140625" style="1193" customWidth="1"/>
    <col min="7426" max="7427" width="14" style="1193" customWidth="1"/>
    <col min="7428" max="7435" width="14.42578125" style="1193" customWidth="1"/>
    <col min="7436" max="7436" width="15.85546875" style="1193" customWidth="1"/>
    <col min="7437" max="7437" width="14.42578125" style="1193" customWidth="1"/>
    <col min="7438" max="7680" width="9.140625" style="1193"/>
    <col min="7681" max="7681" width="76.140625" style="1193" customWidth="1"/>
    <col min="7682" max="7683" width="14" style="1193" customWidth="1"/>
    <col min="7684" max="7691" width="14.42578125" style="1193" customWidth="1"/>
    <col min="7692" max="7692" width="15.85546875" style="1193" customWidth="1"/>
    <col min="7693" max="7693" width="14.42578125" style="1193" customWidth="1"/>
    <col min="7694" max="7936" width="9.140625" style="1193"/>
    <col min="7937" max="7937" width="76.140625" style="1193" customWidth="1"/>
    <col min="7938" max="7939" width="14" style="1193" customWidth="1"/>
    <col min="7940" max="7947" width="14.42578125" style="1193" customWidth="1"/>
    <col min="7948" max="7948" width="15.85546875" style="1193" customWidth="1"/>
    <col min="7949" max="7949" width="14.42578125" style="1193" customWidth="1"/>
    <col min="7950" max="8192" width="9.140625" style="1193"/>
    <col min="8193" max="8193" width="76.140625" style="1193" customWidth="1"/>
    <col min="8194" max="8195" width="14" style="1193" customWidth="1"/>
    <col min="8196" max="8203" width="14.42578125" style="1193" customWidth="1"/>
    <col min="8204" max="8204" width="15.85546875" style="1193" customWidth="1"/>
    <col min="8205" max="8205" width="14.42578125" style="1193" customWidth="1"/>
    <col min="8206" max="8448" width="9.140625" style="1193"/>
    <col min="8449" max="8449" width="76.140625" style="1193" customWidth="1"/>
    <col min="8450" max="8451" width="14" style="1193" customWidth="1"/>
    <col min="8452" max="8459" width="14.42578125" style="1193" customWidth="1"/>
    <col min="8460" max="8460" width="15.85546875" style="1193" customWidth="1"/>
    <col min="8461" max="8461" width="14.42578125" style="1193" customWidth="1"/>
    <col min="8462" max="8704" width="9.140625" style="1193"/>
    <col min="8705" max="8705" width="76.140625" style="1193" customWidth="1"/>
    <col min="8706" max="8707" width="14" style="1193" customWidth="1"/>
    <col min="8708" max="8715" width="14.42578125" style="1193" customWidth="1"/>
    <col min="8716" max="8716" width="15.85546875" style="1193" customWidth="1"/>
    <col min="8717" max="8717" width="14.42578125" style="1193" customWidth="1"/>
    <col min="8718" max="8960" width="9.140625" style="1193"/>
    <col min="8961" max="8961" width="76.140625" style="1193" customWidth="1"/>
    <col min="8962" max="8963" width="14" style="1193" customWidth="1"/>
    <col min="8964" max="8971" width="14.42578125" style="1193" customWidth="1"/>
    <col min="8972" max="8972" width="15.85546875" style="1193" customWidth="1"/>
    <col min="8973" max="8973" width="14.42578125" style="1193" customWidth="1"/>
    <col min="8974" max="9216" width="9.140625" style="1193"/>
    <col min="9217" max="9217" width="76.140625" style="1193" customWidth="1"/>
    <col min="9218" max="9219" width="14" style="1193" customWidth="1"/>
    <col min="9220" max="9227" width="14.42578125" style="1193" customWidth="1"/>
    <col min="9228" max="9228" width="15.85546875" style="1193" customWidth="1"/>
    <col min="9229" max="9229" width="14.42578125" style="1193" customWidth="1"/>
    <col min="9230" max="9472" width="9.140625" style="1193"/>
    <col min="9473" max="9473" width="76.140625" style="1193" customWidth="1"/>
    <col min="9474" max="9475" width="14" style="1193" customWidth="1"/>
    <col min="9476" max="9483" width="14.42578125" style="1193" customWidth="1"/>
    <col min="9484" max="9484" width="15.85546875" style="1193" customWidth="1"/>
    <col min="9485" max="9485" width="14.42578125" style="1193" customWidth="1"/>
    <col min="9486" max="9728" width="9.140625" style="1193"/>
    <col min="9729" max="9729" width="76.140625" style="1193" customWidth="1"/>
    <col min="9730" max="9731" width="14" style="1193" customWidth="1"/>
    <col min="9732" max="9739" width="14.42578125" style="1193" customWidth="1"/>
    <col min="9740" max="9740" width="15.85546875" style="1193" customWidth="1"/>
    <col min="9741" max="9741" width="14.42578125" style="1193" customWidth="1"/>
    <col min="9742" max="9984" width="9.140625" style="1193"/>
    <col min="9985" max="9985" width="76.140625" style="1193" customWidth="1"/>
    <col min="9986" max="9987" width="14" style="1193" customWidth="1"/>
    <col min="9988" max="9995" width="14.42578125" style="1193" customWidth="1"/>
    <col min="9996" max="9996" width="15.85546875" style="1193" customWidth="1"/>
    <col min="9997" max="9997" width="14.42578125" style="1193" customWidth="1"/>
    <col min="9998" max="10240" width="9.140625" style="1193"/>
    <col min="10241" max="10241" width="76.140625" style="1193" customWidth="1"/>
    <col min="10242" max="10243" width="14" style="1193" customWidth="1"/>
    <col min="10244" max="10251" width="14.42578125" style="1193" customWidth="1"/>
    <col min="10252" max="10252" width="15.85546875" style="1193" customWidth="1"/>
    <col min="10253" max="10253" width="14.42578125" style="1193" customWidth="1"/>
    <col min="10254" max="10496" width="9.140625" style="1193"/>
    <col min="10497" max="10497" width="76.140625" style="1193" customWidth="1"/>
    <col min="10498" max="10499" width="14" style="1193" customWidth="1"/>
    <col min="10500" max="10507" width="14.42578125" style="1193" customWidth="1"/>
    <col min="10508" max="10508" width="15.85546875" style="1193" customWidth="1"/>
    <col min="10509" max="10509" width="14.42578125" style="1193" customWidth="1"/>
    <col min="10510" max="10752" width="9.140625" style="1193"/>
    <col min="10753" max="10753" width="76.140625" style="1193" customWidth="1"/>
    <col min="10754" max="10755" width="14" style="1193" customWidth="1"/>
    <col min="10756" max="10763" width="14.42578125" style="1193" customWidth="1"/>
    <col min="10764" max="10764" width="15.85546875" style="1193" customWidth="1"/>
    <col min="10765" max="10765" width="14.42578125" style="1193" customWidth="1"/>
    <col min="10766" max="11008" width="9.140625" style="1193"/>
    <col min="11009" max="11009" width="76.140625" style="1193" customWidth="1"/>
    <col min="11010" max="11011" width="14" style="1193" customWidth="1"/>
    <col min="11012" max="11019" width="14.42578125" style="1193" customWidth="1"/>
    <col min="11020" max="11020" width="15.85546875" style="1193" customWidth="1"/>
    <col min="11021" max="11021" width="14.42578125" style="1193" customWidth="1"/>
    <col min="11022" max="11264" width="9.140625" style="1193"/>
    <col min="11265" max="11265" width="76.140625" style="1193" customWidth="1"/>
    <col min="11266" max="11267" width="14" style="1193" customWidth="1"/>
    <col min="11268" max="11275" width="14.42578125" style="1193" customWidth="1"/>
    <col min="11276" max="11276" width="15.85546875" style="1193" customWidth="1"/>
    <col min="11277" max="11277" width="14.42578125" style="1193" customWidth="1"/>
    <col min="11278" max="11520" width="9.140625" style="1193"/>
    <col min="11521" max="11521" width="76.140625" style="1193" customWidth="1"/>
    <col min="11522" max="11523" width="14" style="1193" customWidth="1"/>
    <col min="11524" max="11531" width="14.42578125" style="1193" customWidth="1"/>
    <col min="11532" max="11532" width="15.85546875" style="1193" customWidth="1"/>
    <col min="11533" max="11533" width="14.42578125" style="1193" customWidth="1"/>
    <col min="11534" max="11776" width="9.140625" style="1193"/>
    <col min="11777" max="11777" width="76.140625" style="1193" customWidth="1"/>
    <col min="11778" max="11779" width="14" style="1193" customWidth="1"/>
    <col min="11780" max="11787" width="14.42578125" style="1193" customWidth="1"/>
    <col min="11788" max="11788" width="15.85546875" style="1193" customWidth="1"/>
    <col min="11789" max="11789" width="14.42578125" style="1193" customWidth="1"/>
    <col min="11790" max="12032" width="9.140625" style="1193"/>
    <col min="12033" max="12033" width="76.140625" style="1193" customWidth="1"/>
    <col min="12034" max="12035" width="14" style="1193" customWidth="1"/>
    <col min="12036" max="12043" width="14.42578125" style="1193" customWidth="1"/>
    <col min="12044" max="12044" width="15.85546875" style="1193" customWidth="1"/>
    <col min="12045" max="12045" width="14.42578125" style="1193" customWidth="1"/>
    <col min="12046" max="12288" width="9.140625" style="1193"/>
    <col min="12289" max="12289" width="76.140625" style="1193" customWidth="1"/>
    <col min="12290" max="12291" width="14" style="1193" customWidth="1"/>
    <col min="12292" max="12299" width="14.42578125" style="1193" customWidth="1"/>
    <col min="12300" max="12300" width="15.85546875" style="1193" customWidth="1"/>
    <col min="12301" max="12301" width="14.42578125" style="1193" customWidth="1"/>
    <col min="12302" max="12544" width="9.140625" style="1193"/>
    <col min="12545" max="12545" width="76.140625" style="1193" customWidth="1"/>
    <col min="12546" max="12547" width="14" style="1193" customWidth="1"/>
    <col min="12548" max="12555" width="14.42578125" style="1193" customWidth="1"/>
    <col min="12556" max="12556" width="15.85546875" style="1193" customWidth="1"/>
    <col min="12557" max="12557" width="14.42578125" style="1193" customWidth="1"/>
    <col min="12558" max="12800" width="9.140625" style="1193"/>
    <col min="12801" max="12801" width="76.140625" style="1193" customWidth="1"/>
    <col min="12802" max="12803" width="14" style="1193" customWidth="1"/>
    <col min="12804" max="12811" width="14.42578125" style="1193" customWidth="1"/>
    <col min="12812" max="12812" width="15.85546875" style="1193" customWidth="1"/>
    <col min="12813" max="12813" width="14.42578125" style="1193" customWidth="1"/>
    <col min="12814" max="13056" width="9.140625" style="1193"/>
    <col min="13057" max="13057" width="76.140625" style="1193" customWidth="1"/>
    <col min="13058" max="13059" width="14" style="1193" customWidth="1"/>
    <col min="13060" max="13067" width="14.42578125" style="1193" customWidth="1"/>
    <col min="13068" max="13068" width="15.85546875" style="1193" customWidth="1"/>
    <col min="13069" max="13069" width="14.42578125" style="1193" customWidth="1"/>
    <col min="13070" max="13312" width="9.140625" style="1193"/>
    <col min="13313" max="13313" width="76.140625" style="1193" customWidth="1"/>
    <col min="13314" max="13315" width="14" style="1193" customWidth="1"/>
    <col min="13316" max="13323" width="14.42578125" style="1193" customWidth="1"/>
    <col min="13324" max="13324" width="15.85546875" style="1193" customWidth="1"/>
    <col min="13325" max="13325" width="14.42578125" style="1193" customWidth="1"/>
    <col min="13326" max="13568" width="9.140625" style="1193"/>
    <col min="13569" max="13569" width="76.140625" style="1193" customWidth="1"/>
    <col min="13570" max="13571" width="14" style="1193" customWidth="1"/>
    <col min="13572" max="13579" width="14.42578125" style="1193" customWidth="1"/>
    <col min="13580" max="13580" width="15.85546875" style="1193" customWidth="1"/>
    <col min="13581" max="13581" width="14.42578125" style="1193" customWidth="1"/>
    <col min="13582" max="13824" width="9.140625" style="1193"/>
    <col min="13825" max="13825" width="76.140625" style="1193" customWidth="1"/>
    <col min="13826" max="13827" width="14" style="1193" customWidth="1"/>
    <col min="13828" max="13835" width="14.42578125" style="1193" customWidth="1"/>
    <col min="13836" max="13836" width="15.85546875" style="1193" customWidth="1"/>
    <col min="13837" max="13837" width="14.42578125" style="1193" customWidth="1"/>
    <col min="13838" max="14080" width="9.140625" style="1193"/>
    <col min="14081" max="14081" width="76.140625" style="1193" customWidth="1"/>
    <col min="14082" max="14083" width="14" style="1193" customWidth="1"/>
    <col min="14084" max="14091" width="14.42578125" style="1193" customWidth="1"/>
    <col min="14092" max="14092" width="15.85546875" style="1193" customWidth="1"/>
    <col min="14093" max="14093" width="14.42578125" style="1193" customWidth="1"/>
    <col min="14094" max="14336" width="9.140625" style="1193"/>
    <col min="14337" max="14337" width="76.140625" style="1193" customWidth="1"/>
    <col min="14338" max="14339" width="14" style="1193" customWidth="1"/>
    <col min="14340" max="14347" width="14.42578125" style="1193" customWidth="1"/>
    <col min="14348" max="14348" width="15.85546875" style="1193" customWidth="1"/>
    <col min="14349" max="14349" width="14.42578125" style="1193" customWidth="1"/>
    <col min="14350" max="14592" width="9.140625" style="1193"/>
    <col min="14593" max="14593" width="76.140625" style="1193" customWidth="1"/>
    <col min="14594" max="14595" width="14" style="1193" customWidth="1"/>
    <col min="14596" max="14603" width="14.42578125" style="1193" customWidth="1"/>
    <col min="14604" max="14604" width="15.85546875" style="1193" customWidth="1"/>
    <col min="14605" max="14605" width="14.42578125" style="1193" customWidth="1"/>
    <col min="14606" max="14848" width="9.140625" style="1193"/>
    <col min="14849" max="14849" width="76.140625" style="1193" customWidth="1"/>
    <col min="14850" max="14851" width="14" style="1193" customWidth="1"/>
    <col min="14852" max="14859" width="14.42578125" style="1193" customWidth="1"/>
    <col min="14860" max="14860" width="15.85546875" style="1193" customWidth="1"/>
    <col min="14861" max="14861" width="14.42578125" style="1193" customWidth="1"/>
    <col min="14862" max="15104" width="9.140625" style="1193"/>
    <col min="15105" max="15105" width="76.140625" style="1193" customWidth="1"/>
    <col min="15106" max="15107" width="14" style="1193" customWidth="1"/>
    <col min="15108" max="15115" width="14.42578125" style="1193" customWidth="1"/>
    <col min="15116" max="15116" width="15.85546875" style="1193" customWidth="1"/>
    <col min="15117" max="15117" width="14.42578125" style="1193" customWidth="1"/>
    <col min="15118" max="15360" width="9.140625" style="1193"/>
    <col min="15361" max="15361" width="76.140625" style="1193" customWidth="1"/>
    <col min="15362" max="15363" width="14" style="1193" customWidth="1"/>
    <col min="15364" max="15371" width="14.42578125" style="1193" customWidth="1"/>
    <col min="15372" max="15372" width="15.85546875" style="1193" customWidth="1"/>
    <col min="15373" max="15373" width="14.42578125" style="1193" customWidth="1"/>
    <col min="15374" max="15616" width="9.140625" style="1193"/>
    <col min="15617" max="15617" width="76.140625" style="1193" customWidth="1"/>
    <col min="15618" max="15619" width="14" style="1193" customWidth="1"/>
    <col min="15620" max="15627" width="14.42578125" style="1193" customWidth="1"/>
    <col min="15628" max="15628" width="15.85546875" style="1193" customWidth="1"/>
    <col min="15629" max="15629" width="14.42578125" style="1193" customWidth="1"/>
    <col min="15630" max="15872" width="9.140625" style="1193"/>
    <col min="15873" max="15873" width="76.140625" style="1193" customWidth="1"/>
    <col min="15874" max="15875" width="14" style="1193" customWidth="1"/>
    <col min="15876" max="15883" width="14.42578125" style="1193" customWidth="1"/>
    <col min="15884" max="15884" width="15.85546875" style="1193" customWidth="1"/>
    <col min="15885" max="15885" width="14.42578125" style="1193" customWidth="1"/>
    <col min="15886" max="16128" width="9.140625" style="1193"/>
    <col min="16129" max="16129" width="76.140625" style="1193" customWidth="1"/>
    <col min="16130" max="16131" width="14" style="1193" customWidth="1"/>
    <col min="16132" max="16139" width="14.42578125" style="1193" customWidth="1"/>
    <col min="16140" max="16140" width="15.85546875" style="1193" customWidth="1"/>
    <col min="16141" max="16141" width="14.42578125" style="1193" customWidth="1"/>
    <col min="16142" max="16384" width="9.140625" style="1193"/>
  </cols>
  <sheetData>
    <row r="1" spans="1:13" s="1152" customFormat="1" ht="16.5">
      <c r="A1" s="1145" t="s">
        <v>775</v>
      </c>
      <c r="B1" s="1146"/>
      <c r="C1" s="1147"/>
      <c r="D1" s="1148"/>
      <c r="E1" s="1149"/>
      <c r="F1" s="1149"/>
      <c r="G1" s="1150"/>
      <c r="H1" s="1150"/>
      <c r="I1" s="1150"/>
      <c r="J1" s="1150"/>
      <c r="K1" s="1150"/>
      <c r="L1" s="1151"/>
    </row>
    <row r="2" spans="1:13" s="1153" customFormat="1" ht="16.5">
      <c r="A2" s="1698" t="s">
        <v>776</v>
      </c>
      <c r="B2" s="1698"/>
      <c r="C2" s="1698"/>
      <c r="D2" s="1698"/>
      <c r="E2" s="1698"/>
      <c r="F2" s="1698"/>
      <c r="G2" s="1698"/>
      <c r="H2" s="1698"/>
      <c r="I2" s="1698"/>
      <c r="J2" s="1698"/>
      <c r="K2" s="1698"/>
      <c r="L2" s="1698"/>
    </row>
    <row r="3" spans="1:13" s="1153" customFormat="1" ht="16.5">
      <c r="A3" s="1154"/>
      <c r="B3" s="1154"/>
      <c r="C3" s="1154"/>
      <c r="D3" s="1154"/>
      <c r="E3" s="1154"/>
      <c r="F3" s="1154"/>
      <c r="G3" s="1154"/>
      <c r="H3" s="1154"/>
      <c r="I3" s="1154"/>
      <c r="J3" s="1154"/>
      <c r="K3" s="1154"/>
      <c r="L3" s="1154"/>
    </row>
    <row r="4" spans="1:13" s="1160" customFormat="1" ht="12.75" customHeight="1">
      <c r="A4" s="1155"/>
      <c r="B4" s="1156"/>
      <c r="C4" s="1156"/>
      <c r="D4" s="1156"/>
      <c r="E4" s="1157"/>
      <c r="F4" s="1158"/>
      <c r="G4" s="1157"/>
      <c r="H4" s="1157"/>
      <c r="I4" s="1157"/>
      <c r="J4" s="1157"/>
      <c r="K4" s="1157"/>
      <c r="L4" s="1158" t="s">
        <v>777</v>
      </c>
      <c r="M4" s="1159"/>
    </row>
    <row r="5" spans="1:13" s="1160" customFormat="1" ht="21.75" customHeight="1">
      <c r="A5" s="1699" t="s">
        <v>778</v>
      </c>
      <c r="B5" s="1702" t="s">
        <v>779</v>
      </c>
      <c r="C5" s="1703"/>
      <c r="D5" s="1704" t="s">
        <v>780</v>
      </c>
      <c r="E5" s="1704"/>
      <c r="F5" s="1704"/>
      <c r="G5" s="1704"/>
      <c r="H5" s="1704"/>
      <c r="I5" s="1704"/>
      <c r="J5" s="1704"/>
      <c r="K5" s="1704"/>
      <c r="L5" s="1705" t="s">
        <v>781</v>
      </c>
    </row>
    <row r="6" spans="1:13" s="1160" customFormat="1" ht="11.25" customHeight="1">
      <c r="A6" s="1700"/>
      <c r="B6" s="1708" t="s">
        <v>782</v>
      </c>
      <c r="C6" s="1711" t="s">
        <v>783</v>
      </c>
      <c r="D6" s="1708">
        <v>2017</v>
      </c>
      <c r="E6" s="1708">
        <v>2016</v>
      </c>
      <c r="F6" s="1708">
        <v>2015</v>
      </c>
      <c r="G6" s="1694">
        <v>2014</v>
      </c>
      <c r="H6" s="1694">
        <v>2013</v>
      </c>
      <c r="I6" s="1694">
        <v>2012</v>
      </c>
      <c r="J6" s="1694">
        <v>2011</v>
      </c>
      <c r="K6" s="1694">
        <v>2010</v>
      </c>
      <c r="L6" s="1706"/>
    </row>
    <row r="7" spans="1:13" s="1160" customFormat="1" ht="12" customHeight="1">
      <c r="A7" s="1700"/>
      <c r="B7" s="1709"/>
      <c r="C7" s="1712"/>
      <c r="D7" s="1709"/>
      <c r="E7" s="1709"/>
      <c r="F7" s="1709"/>
      <c r="G7" s="1695"/>
      <c r="H7" s="1695"/>
      <c r="I7" s="1695"/>
      <c r="J7" s="1695"/>
      <c r="K7" s="1695"/>
      <c r="L7" s="1706"/>
    </row>
    <row r="8" spans="1:13" s="1160" customFormat="1" ht="12" customHeight="1">
      <c r="A8" s="1700"/>
      <c r="B8" s="1709"/>
      <c r="C8" s="1712"/>
      <c r="D8" s="1709"/>
      <c r="E8" s="1709"/>
      <c r="F8" s="1709"/>
      <c r="G8" s="1695"/>
      <c r="H8" s="1695"/>
      <c r="I8" s="1695"/>
      <c r="J8" s="1695"/>
      <c r="K8" s="1695"/>
      <c r="L8" s="1706"/>
    </row>
    <row r="9" spans="1:13" s="1160" customFormat="1" ht="12" customHeight="1">
      <c r="A9" s="1700"/>
      <c r="B9" s="1709"/>
      <c r="C9" s="1712"/>
      <c r="D9" s="1709"/>
      <c r="E9" s="1709"/>
      <c r="F9" s="1709"/>
      <c r="G9" s="1695"/>
      <c r="H9" s="1695"/>
      <c r="I9" s="1695"/>
      <c r="J9" s="1695"/>
      <c r="K9" s="1695"/>
      <c r="L9" s="1706"/>
    </row>
    <row r="10" spans="1:13" s="1160" customFormat="1" ht="29.1" customHeight="1">
      <c r="A10" s="1701"/>
      <c r="B10" s="1710"/>
      <c r="C10" s="1713"/>
      <c r="D10" s="1710"/>
      <c r="E10" s="1710"/>
      <c r="F10" s="1710"/>
      <c r="G10" s="1696"/>
      <c r="H10" s="1696"/>
      <c r="I10" s="1696"/>
      <c r="J10" s="1696"/>
      <c r="K10" s="1696"/>
      <c r="L10" s="1707"/>
    </row>
    <row r="11" spans="1:13" s="1164" customFormat="1" ht="12.75">
      <c r="A11" s="1161">
        <v>1</v>
      </c>
      <c r="B11" s="1162">
        <v>2</v>
      </c>
      <c r="C11" s="1163">
        <v>3</v>
      </c>
      <c r="D11" s="1162">
        <v>5</v>
      </c>
      <c r="E11" s="1163">
        <v>6</v>
      </c>
      <c r="F11" s="1162">
        <v>7</v>
      </c>
      <c r="G11" s="1162">
        <v>8</v>
      </c>
      <c r="H11" s="1163">
        <v>9</v>
      </c>
      <c r="I11" s="1162">
        <v>10</v>
      </c>
      <c r="J11" s="1162">
        <v>11</v>
      </c>
      <c r="K11" s="1163">
        <v>12</v>
      </c>
      <c r="L11" s="1162">
        <v>13</v>
      </c>
    </row>
    <row r="12" spans="1:13" s="1164" customFormat="1" ht="24" customHeight="1">
      <c r="A12" s="1165" t="s">
        <v>784</v>
      </c>
      <c r="B12" s="1166">
        <v>16</v>
      </c>
      <c r="C12" s="1166">
        <v>750</v>
      </c>
      <c r="D12" s="1167">
        <v>528545.98</v>
      </c>
      <c r="E12" s="1167">
        <v>0</v>
      </c>
      <c r="F12" s="1167">
        <v>0</v>
      </c>
      <c r="G12" s="1167">
        <v>0</v>
      </c>
      <c r="H12" s="1167">
        <v>0</v>
      </c>
      <c r="I12" s="1167">
        <v>0</v>
      </c>
      <c r="J12" s="1167">
        <v>0</v>
      </c>
      <c r="K12" s="1167">
        <v>0</v>
      </c>
      <c r="L12" s="1167">
        <v>0</v>
      </c>
    </row>
    <row r="13" spans="1:13" s="1169" customFormat="1" ht="24.6" customHeight="1">
      <c r="A13" s="1165" t="s">
        <v>784</v>
      </c>
      <c r="B13" s="1168">
        <v>17</v>
      </c>
      <c r="C13" s="1166">
        <v>750</v>
      </c>
      <c r="D13" s="1167">
        <v>179576.85</v>
      </c>
      <c r="E13" s="1167">
        <v>43557.29</v>
      </c>
      <c r="F13" s="1167">
        <v>0</v>
      </c>
      <c r="G13" s="1167">
        <v>0</v>
      </c>
      <c r="H13" s="1167">
        <v>0</v>
      </c>
      <c r="I13" s="1167">
        <v>0</v>
      </c>
      <c r="J13" s="1167">
        <v>0</v>
      </c>
      <c r="K13" s="1167">
        <v>0</v>
      </c>
      <c r="L13" s="1167">
        <v>0</v>
      </c>
    </row>
    <row r="14" spans="1:13" s="1169" customFormat="1" ht="24.6" customHeight="1">
      <c r="A14" s="1165" t="s">
        <v>785</v>
      </c>
      <c r="B14" s="1168">
        <v>19</v>
      </c>
      <c r="C14" s="1166">
        <v>750</v>
      </c>
      <c r="D14" s="1167">
        <v>32213.56</v>
      </c>
      <c r="E14" s="1167">
        <v>0</v>
      </c>
      <c r="F14" s="1167">
        <v>0</v>
      </c>
      <c r="G14" s="1167">
        <v>0</v>
      </c>
      <c r="H14" s="1167">
        <v>0</v>
      </c>
      <c r="I14" s="1167">
        <v>0</v>
      </c>
      <c r="J14" s="1167">
        <v>0</v>
      </c>
      <c r="K14" s="1167">
        <v>0</v>
      </c>
      <c r="L14" s="1167">
        <v>0</v>
      </c>
    </row>
    <row r="15" spans="1:13" s="1169" customFormat="1" ht="24.6" customHeight="1">
      <c r="A15" s="1165" t="s">
        <v>786</v>
      </c>
      <c r="B15" s="1168">
        <v>20</v>
      </c>
      <c r="C15" s="1166">
        <v>150</v>
      </c>
      <c r="D15" s="1167">
        <v>0</v>
      </c>
      <c r="E15" s="1167">
        <v>0</v>
      </c>
      <c r="F15" s="1167">
        <v>21868.46</v>
      </c>
      <c r="G15" s="1167">
        <v>0</v>
      </c>
      <c r="H15" s="1167">
        <v>93670.32</v>
      </c>
      <c r="I15" s="1167">
        <v>2494456.69</v>
      </c>
      <c r="J15" s="1167">
        <v>90317.83</v>
      </c>
      <c r="K15" s="1167">
        <v>0</v>
      </c>
      <c r="L15" s="1167">
        <v>0</v>
      </c>
    </row>
    <row r="16" spans="1:13" s="1169" customFormat="1" ht="24.6" customHeight="1">
      <c r="A16" s="1165" t="s">
        <v>787</v>
      </c>
      <c r="B16" s="1168">
        <v>20</v>
      </c>
      <c r="C16" s="1166">
        <v>150</v>
      </c>
      <c r="D16" s="1167">
        <v>6422599.9500000002</v>
      </c>
      <c r="E16" s="1167">
        <v>0</v>
      </c>
      <c r="F16" s="1167">
        <v>0</v>
      </c>
      <c r="G16" s="1167">
        <v>0</v>
      </c>
      <c r="H16" s="1167">
        <v>0</v>
      </c>
      <c r="I16" s="1167">
        <v>0</v>
      </c>
      <c r="J16" s="1167">
        <v>0</v>
      </c>
      <c r="K16" s="1167">
        <v>0</v>
      </c>
      <c r="L16" s="1167">
        <v>0</v>
      </c>
    </row>
    <row r="17" spans="1:12" s="1169" customFormat="1" ht="24.6" customHeight="1">
      <c r="A17" s="1165" t="s">
        <v>786</v>
      </c>
      <c r="B17" s="1168">
        <v>20</v>
      </c>
      <c r="C17" s="1166">
        <v>500</v>
      </c>
      <c r="D17" s="1167">
        <v>0</v>
      </c>
      <c r="E17" s="1167">
        <v>11920.74</v>
      </c>
      <c r="F17" s="1167">
        <v>66319.460000000006</v>
      </c>
      <c r="G17" s="1167">
        <v>52197.4</v>
      </c>
      <c r="H17" s="1167">
        <v>6693.29</v>
      </c>
      <c r="I17" s="1167">
        <v>0</v>
      </c>
      <c r="J17" s="1167">
        <v>0</v>
      </c>
      <c r="K17" s="1167">
        <v>195.83</v>
      </c>
      <c r="L17" s="1167">
        <v>0</v>
      </c>
    </row>
    <row r="18" spans="1:12" s="1169" customFormat="1" ht="24.6" customHeight="1">
      <c r="A18" s="1165" t="s">
        <v>787</v>
      </c>
      <c r="B18" s="1168">
        <v>20</v>
      </c>
      <c r="C18" s="1166">
        <v>500</v>
      </c>
      <c r="D18" s="1167">
        <v>1043456.58</v>
      </c>
      <c r="E18" s="1167">
        <v>0</v>
      </c>
      <c r="F18" s="1167">
        <v>0</v>
      </c>
      <c r="G18" s="1167">
        <v>0</v>
      </c>
      <c r="H18" s="1167">
        <v>0</v>
      </c>
      <c r="I18" s="1167">
        <v>0</v>
      </c>
      <c r="J18" s="1167">
        <v>0</v>
      </c>
      <c r="K18" s="1167">
        <v>0</v>
      </c>
      <c r="L18" s="1167">
        <v>0</v>
      </c>
    </row>
    <row r="19" spans="1:12" s="1169" customFormat="1" ht="24.6" customHeight="1">
      <c r="A19" s="1165" t="s">
        <v>788</v>
      </c>
      <c r="B19" s="1168">
        <v>24</v>
      </c>
      <c r="C19" s="1166">
        <v>801</v>
      </c>
      <c r="D19" s="1167">
        <v>19633.2</v>
      </c>
      <c r="E19" s="1167">
        <v>0</v>
      </c>
      <c r="F19" s="1167">
        <v>0</v>
      </c>
      <c r="G19" s="1167">
        <v>0</v>
      </c>
      <c r="H19" s="1167">
        <v>0</v>
      </c>
      <c r="I19" s="1167">
        <v>0</v>
      </c>
      <c r="J19" s="1167">
        <v>0</v>
      </c>
      <c r="K19" s="1167">
        <v>0</v>
      </c>
      <c r="L19" s="1167">
        <v>0</v>
      </c>
    </row>
    <row r="20" spans="1:12" s="1169" customFormat="1" ht="24.6" customHeight="1">
      <c r="A20" s="1165" t="s">
        <v>788</v>
      </c>
      <c r="B20" s="1168">
        <v>24</v>
      </c>
      <c r="C20" s="1166">
        <v>803</v>
      </c>
      <c r="D20" s="1167">
        <v>1624961.57</v>
      </c>
      <c r="E20" s="1167">
        <v>0</v>
      </c>
      <c r="F20" s="1167">
        <v>0</v>
      </c>
      <c r="G20" s="1167">
        <v>0</v>
      </c>
      <c r="H20" s="1167">
        <v>0</v>
      </c>
      <c r="I20" s="1167">
        <v>0</v>
      </c>
      <c r="J20" s="1167">
        <v>0</v>
      </c>
      <c r="K20" s="1167">
        <v>0</v>
      </c>
      <c r="L20" s="1167">
        <v>0</v>
      </c>
    </row>
    <row r="21" spans="1:12" s="1169" customFormat="1" ht="24.6" customHeight="1">
      <c r="A21" s="1165" t="s">
        <v>788</v>
      </c>
      <c r="B21" s="1168">
        <v>24</v>
      </c>
      <c r="C21" s="1166">
        <v>921</v>
      </c>
      <c r="D21" s="1167">
        <v>6171283.8200000003</v>
      </c>
      <c r="E21" s="1167">
        <v>0</v>
      </c>
      <c r="F21" s="1167">
        <v>0</v>
      </c>
      <c r="G21" s="1167">
        <v>0</v>
      </c>
      <c r="H21" s="1167">
        <v>0</v>
      </c>
      <c r="I21" s="1167">
        <v>0</v>
      </c>
      <c r="J21" s="1167">
        <v>0</v>
      </c>
      <c r="K21" s="1167">
        <v>0</v>
      </c>
      <c r="L21" s="1167">
        <v>0</v>
      </c>
    </row>
    <row r="22" spans="1:12" s="1169" customFormat="1" ht="24.6" customHeight="1">
      <c r="A22" s="1165" t="s">
        <v>786</v>
      </c>
      <c r="B22" s="1168">
        <v>27</v>
      </c>
      <c r="C22" s="1166">
        <v>150</v>
      </c>
      <c r="D22" s="1167">
        <v>0</v>
      </c>
      <c r="E22" s="1167">
        <v>0</v>
      </c>
      <c r="F22" s="1167">
        <v>68440.509999999995</v>
      </c>
      <c r="G22" s="1167">
        <v>162862.49</v>
      </c>
      <c r="H22" s="1167">
        <v>291574.83</v>
      </c>
      <c r="I22" s="1167">
        <v>9325.35</v>
      </c>
      <c r="J22" s="1167">
        <v>126834.15</v>
      </c>
      <c r="K22" s="1167">
        <v>83854.009999999995</v>
      </c>
      <c r="L22" s="1167">
        <v>0</v>
      </c>
    </row>
    <row r="23" spans="1:12" s="1169" customFormat="1" ht="24.6" customHeight="1">
      <c r="A23" s="1165" t="s">
        <v>786</v>
      </c>
      <c r="B23" s="1168">
        <v>27</v>
      </c>
      <c r="C23" s="1166">
        <v>750</v>
      </c>
      <c r="D23" s="1167">
        <v>0</v>
      </c>
      <c r="E23" s="1167">
        <v>0</v>
      </c>
      <c r="F23" s="1167">
        <v>0</v>
      </c>
      <c r="G23" s="1167">
        <v>0</v>
      </c>
      <c r="H23" s="1167">
        <v>3532.5</v>
      </c>
      <c r="I23" s="1167">
        <v>0</v>
      </c>
      <c r="J23" s="1167">
        <v>0</v>
      </c>
      <c r="K23" s="1167">
        <v>0</v>
      </c>
      <c r="L23" s="1167">
        <v>4980.1499999999996</v>
      </c>
    </row>
    <row r="24" spans="1:12" s="1169" customFormat="1" ht="24.6" customHeight="1">
      <c r="A24" s="1165" t="s">
        <v>785</v>
      </c>
      <c r="B24" s="1168">
        <v>27</v>
      </c>
      <c r="C24" s="1166">
        <v>750</v>
      </c>
      <c r="D24" s="1167">
        <v>5513707.9299999997</v>
      </c>
      <c r="E24" s="1167">
        <v>368555.91</v>
      </c>
      <c r="F24" s="1167">
        <v>0</v>
      </c>
      <c r="G24" s="1167">
        <v>0</v>
      </c>
      <c r="H24" s="1167">
        <v>0</v>
      </c>
      <c r="I24" s="1167">
        <v>0</v>
      </c>
      <c r="J24" s="1167">
        <v>0</v>
      </c>
      <c r="K24" s="1167">
        <v>0</v>
      </c>
      <c r="L24" s="1167">
        <v>0</v>
      </c>
    </row>
    <row r="25" spans="1:12" s="1169" customFormat="1" ht="24.6" customHeight="1">
      <c r="A25" s="1165" t="s">
        <v>786</v>
      </c>
      <c r="B25" s="1168">
        <v>28</v>
      </c>
      <c r="C25" s="1166">
        <v>730</v>
      </c>
      <c r="D25" s="1167">
        <v>0</v>
      </c>
      <c r="E25" s="1167">
        <v>0</v>
      </c>
      <c r="F25" s="1167">
        <v>37121.339999999997</v>
      </c>
      <c r="G25" s="1167">
        <v>3975.11</v>
      </c>
      <c r="H25" s="1167">
        <v>66687.17</v>
      </c>
      <c r="I25" s="1167">
        <v>4689.72</v>
      </c>
      <c r="J25" s="1167">
        <v>0</v>
      </c>
      <c r="K25" s="1167">
        <v>0</v>
      </c>
      <c r="L25" s="1167">
        <v>0</v>
      </c>
    </row>
    <row r="26" spans="1:12" s="1169" customFormat="1" ht="24.6" customHeight="1">
      <c r="A26" s="1165" t="s">
        <v>787</v>
      </c>
      <c r="B26" s="1168">
        <v>28</v>
      </c>
      <c r="C26" s="1166">
        <v>730</v>
      </c>
      <c r="D26" s="1167">
        <v>149598488.88</v>
      </c>
      <c r="E26" s="1167">
        <v>588298.07999999996</v>
      </c>
      <c r="F26" s="1167">
        <v>376.61</v>
      </c>
      <c r="G26" s="1167">
        <v>0</v>
      </c>
      <c r="H26" s="1167">
        <v>0</v>
      </c>
      <c r="I26" s="1167">
        <v>0</v>
      </c>
      <c r="J26" s="1167">
        <v>0</v>
      </c>
      <c r="K26" s="1167">
        <v>0</v>
      </c>
      <c r="L26" s="1167">
        <v>0.57999999999999996</v>
      </c>
    </row>
    <row r="27" spans="1:12" s="1169" customFormat="1" ht="24.6" customHeight="1">
      <c r="A27" s="1165" t="s">
        <v>784</v>
      </c>
      <c r="B27" s="1168">
        <v>30</v>
      </c>
      <c r="C27" s="1166">
        <v>801</v>
      </c>
      <c r="D27" s="1167">
        <v>13907.28</v>
      </c>
      <c r="E27" s="1167">
        <v>1544.57</v>
      </c>
      <c r="F27" s="1167">
        <v>0</v>
      </c>
      <c r="G27" s="1167">
        <v>0</v>
      </c>
      <c r="H27" s="1167">
        <v>0</v>
      </c>
      <c r="I27" s="1167">
        <v>0</v>
      </c>
      <c r="J27" s="1167">
        <v>0</v>
      </c>
      <c r="K27" s="1167">
        <v>0</v>
      </c>
      <c r="L27" s="1167">
        <v>0</v>
      </c>
    </row>
    <row r="28" spans="1:12" s="1169" customFormat="1" ht="24.6" customHeight="1">
      <c r="A28" s="1165" t="s">
        <v>789</v>
      </c>
      <c r="B28" s="1168">
        <v>31</v>
      </c>
      <c r="C28" s="1166">
        <v>150</v>
      </c>
      <c r="D28" s="1167">
        <v>0</v>
      </c>
      <c r="E28" s="1167">
        <v>0</v>
      </c>
      <c r="F28" s="1167">
        <v>2787.5</v>
      </c>
      <c r="G28" s="1167">
        <v>34815.390000000007</v>
      </c>
      <c r="H28" s="1167">
        <v>111318.99</v>
      </c>
      <c r="I28" s="1167">
        <v>17305.41</v>
      </c>
      <c r="J28" s="1167">
        <v>19149.43</v>
      </c>
      <c r="K28" s="1167">
        <v>0</v>
      </c>
      <c r="L28" s="1167">
        <v>0</v>
      </c>
    </row>
    <row r="29" spans="1:12" s="1169" customFormat="1" ht="24.6" customHeight="1">
      <c r="A29" s="1170" t="s">
        <v>784</v>
      </c>
      <c r="B29" s="1168">
        <v>31</v>
      </c>
      <c r="C29" s="1166">
        <v>853</v>
      </c>
      <c r="D29" s="1167">
        <v>33447.24</v>
      </c>
      <c r="E29" s="1167">
        <v>2163.0500000000002</v>
      </c>
      <c r="F29" s="1167">
        <v>0</v>
      </c>
      <c r="G29" s="1167">
        <v>0</v>
      </c>
      <c r="H29" s="1167">
        <v>0</v>
      </c>
      <c r="I29" s="1167">
        <v>0</v>
      </c>
      <c r="J29" s="1167">
        <v>0</v>
      </c>
      <c r="K29" s="1167">
        <v>0</v>
      </c>
      <c r="L29" s="1167">
        <v>29207.67</v>
      </c>
    </row>
    <row r="30" spans="1:12" s="1169" customFormat="1" ht="24.6" customHeight="1">
      <c r="A30" s="1165" t="s">
        <v>784</v>
      </c>
      <c r="B30" s="1168">
        <v>34</v>
      </c>
      <c r="C30" s="1166">
        <v>150</v>
      </c>
      <c r="D30" s="1167">
        <v>532797.51</v>
      </c>
      <c r="E30" s="1167">
        <v>175752.85</v>
      </c>
      <c r="F30" s="1167">
        <v>0</v>
      </c>
      <c r="G30" s="1167">
        <v>0</v>
      </c>
      <c r="H30" s="1167">
        <v>0</v>
      </c>
      <c r="I30" s="1167">
        <v>0</v>
      </c>
      <c r="J30" s="1167">
        <v>0</v>
      </c>
      <c r="K30" s="1167">
        <v>0</v>
      </c>
      <c r="L30" s="1167">
        <v>0</v>
      </c>
    </row>
    <row r="31" spans="1:12" s="1169" customFormat="1" ht="24.6" customHeight="1">
      <c r="A31" s="1165" t="s">
        <v>787</v>
      </c>
      <c r="B31" s="1168">
        <v>34</v>
      </c>
      <c r="C31" s="1166">
        <v>730</v>
      </c>
      <c r="D31" s="1167">
        <v>1558052.62</v>
      </c>
      <c r="E31" s="1167">
        <v>0</v>
      </c>
      <c r="F31" s="1167">
        <v>0</v>
      </c>
      <c r="G31" s="1167">
        <v>0</v>
      </c>
      <c r="H31" s="1167">
        <v>0</v>
      </c>
      <c r="I31" s="1167">
        <v>0</v>
      </c>
      <c r="J31" s="1167">
        <v>0</v>
      </c>
      <c r="K31" s="1167">
        <v>0</v>
      </c>
      <c r="L31" s="1167">
        <v>0</v>
      </c>
    </row>
    <row r="32" spans="1:12" s="1169" customFormat="1" ht="24.6" customHeight="1">
      <c r="A32" s="1165" t="s">
        <v>790</v>
      </c>
      <c r="B32" s="1168">
        <v>34</v>
      </c>
      <c r="C32" s="1166">
        <v>750</v>
      </c>
      <c r="D32" s="1167">
        <v>64898.19</v>
      </c>
      <c r="E32" s="1167">
        <v>0</v>
      </c>
      <c r="F32" s="1167">
        <v>0</v>
      </c>
      <c r="G32" s="1167">
        <v>0</v>
      </c>
      <c r="H32" s="1167">
        <v>15555</v>
      </c>
      <c r="I32" s="1167">
        <v>0</v>
      </c>
      <c r="J32" s="1167">
        <v>0</v>
      </c>
      <c r="K32" s="1167">
        <v>0</v>
      </c>
      <c r="L32" s="1167">
        <v>0</v>
      </c>
    </row>
    <row r="33" spans="1:12" s="1169" customFormat="1" ht="24.6" customHeight="1">
      <c r="A33" s="1165" t="s">
        <v>789</v>
      </c>
      <c r="B33" s="1168">
        <v>34</v>
      </c>
      <c r="C33" s="1166">
        <v>758</v>
      </c>
      <c r="D33" s="1167">
        <v>0</v>
      </c>
      <c r="E33" s="1167">
        <v>0</v>
      </c>
      <c r="F33" s="1167">
        <v>76722.98</v>
      </c>
      <c r="G33" s="1167">
        <v>286274.38</v>
      </c>
      <c r="H33" s="1167">
        <v>112193.16</v>
      </c>
      <c r="I33" s="1167">
        <v>55014.94</v>
      </c>
      <c r="J33" s="1167">
        <v>11900.34</v>
      </c>
      <c r="K33" s="1167">
        <v>7335.14</v>
      </c>
      <c r="L33" s="1167">
        <v>1746.28</v>
      </c>
    </row>
    <row r="34" spans="1:12" s="1169" customFormat="1" ht="24.6" customHeight="1">
      <c r="A34" s="1165" t="s">
        <v>791</v>
      </c>
      <c r="B34" s="1168">
        <v>34</v>
      </c>
      <c r="C34" s="1166">
        <v>758</v>
      </c>
      <c r="D34" s="1167">
        <v>0</v>
      </c>
      <c r="E34" s="1167">
        <v>0</v>
      </c>
      <c r="F34" s="1167">
        <v>40265.9</v>
      </c>
      <c r="G34" s="1167">
        <v>0</v>
      </c>
      <c r="H34" s="1167">
        <v>0</v>
      </c>
      <c r="I34" s="1167">
        <v>16522.189999999999</v>
      </c>
      <c r="J34" s="1167">
        <v>178592.88</v>
      </c>
      <c r="K34" s="1167">
        <v>0</v>
      </c>
      <c r="L34" s="1167">
        <v>0</v>
      </c>
    </row>
    <row r="35" spans="1:12" s="1169" customFormat="1" ht="24.6" customHeight="1">
      <c r="A35" s="1165" t="s">
        <v>792</v>
      </c>
      <c r="B35" s="1168">
        <v>34</v>
      </c>
      <c r="C35" s="1166">
        <v>758</v>
      </c>
      <c r="D35" s="1167">
        <v>2611296</v>
      </c>
      <c r="E35" s="1167">
        <v>4627.95</v>
      </c>
      <c r="F35" s="1167">
        <v>0</v>
      </c>
      <c r="G35" s="1167">
        <v>0</v>
      </c>
      <c r="H35" s="1167">
        <v>0</v>
      </c>
      <c r="I35" s="1167">
        <v>0</v>
      </c>
      <c r="J35" s="1167">
        <v>0</v>
      </c>
      <c r="K35" s="1167">
        <v>0</v>
      </c>
      <c r="L35" s="1167">
        <v>0</v>
      </c>
    </row>
    <row r="36" spans="1:12" s="1169" customFormat="1" ht="24.6" customHeight="1">
      <c r="A36" s="1165" t="s">
        <v>793</v>
      </c>
      <c r="B36" s="1168">
        <v>34</v>
      </c>
      <c r="C36" s="1166">
        <v>758</v>
      </c>
      <c r="D36" s="1167">
        <v>0</v>
      </c>
      <c r="E36" s="1167">
        <v>0</v>
      </c>
      <c r="F36" s="1167">
        <v>30793.75</v>
      </c>
      <c r="G36" s="1167">
        <v>15937.5</v>
      </c>
      <c r="H36" s="1167">
        <v>0</v>
      </c>
      <c r="I36" s="1167">
        <v>0</v>
      </c>
      <c r="J36" s="1167">
        <v>173836.75</v>
      </c>
      <c r="K36" s="1167">
        <v>46731.25</v>
      </c>
      <c r="L36" s="1167">
        <v>0</v>
      </c>
    </row>
    <row r="37" spans="1:12" s="1169" customFormat="1" ht="24.6" customHeight="1">
      <c r="A37" s="1165" t="s">
        <v>794</v>
      </c>
      <c r="B37" s="1168">
        <v>34</v>
      </c>
      <c r="C37" s="1166">
        <v>758</v>
      </c>
      <c r="D37" s="1167">
        <v>597293.64</v>
      </c>
      <c r="E37" s="1167">
        <v>0</v>
      </c>
      <c r="F37" s="1167">
        <v>0</v>
      </c>
      <c r="G37" s="1167">
        <v>0</v>
      </c>
      <c r="H37" s="1167">
        <v>0</v>
      </c>
      <c r="I37" s="1167">
        <v>0</v>
      </c>
      <c r="J37" s="1167">
        <v>0</v>
      </c>
      <c r="K37" s="1167">
        <v>0</v>
      </c>
      <c r="L37" s="1167">
        <v>0</v>
      </c>
    </row>
    <row r="38" spans="1:12" s="1169" customFormat="1" ht="24.6" customHeight="1">
      <c r="A38" s="1165" t="s">
        <v>795</v>
      </c>
      <c r="B38" s="1168">
        <v>34</v>
      </c>
      <c r="C38" s="1166">
        <v>758</v>
      </c>
      <c r="D38" s="1167">
        <v>0</v>
      </c>
      <c r="E38" s="1167">
        <v>0</v>
      </c>
      <c r="F38" s="1167">
        <v>0</v>
      </c>
      <c r="G38" s="1167">
        <v>0</v>
      </c>
      <c r="H38" s="1167">
        <v>8257.39</v>
      </c>
      <c r="I38" s="1167">
        <v>0</v>
      </c>
      <c r="J38" s="1167">
        <v>0</v>
      </c>
      <c r="K38" s="1167">
        <v>5048.2700000000004</v>
      </c>
      <c r="L38" s="1167">
        <v>0</v>
      </c>
    </row>
    <row r="39" spans="1:12" s="1169" customFormat="1" ht="24.6" customHeight="1">
      <c r="A39" s="1165" t="s">
        <v>796</v>
      </c>
      <c r="B39" s="1168">
        <v>34</v>
      </c>
      <c r="C39" s="1166">
        <v>758</v>
      </c>
      <c r="D39" s="1167">
        <v>7083482.4699999997</v>
      </c>
      <c r="E39" s="1167">
        <v>25907.279999999999</v>
      </c>
      <c r="F39" s="1167">
        <v>0</v>
      </c>
      <c r="G39" s="1167">
        <v>0</v>
      </c>
      <c r="H39" s="1167">
        <v>0</v>
      </c>
      <c r="I39" s="1167">
        <v>0</v>
      </c>
      <c r="J39" s="1167">
        <v>0</v>
      </c>
      <c r="K39" s="1167">
        <v>0</v>
      </c>
      <c r="L39" s="1167">
        <v>0</v>
      </c>
    </row>
    <row r="40" spans="1:12" s="1169" customFormat="1" ht="24.6" customHeight="1">
      <c r="A40" s="1165" t="s">
        <v>797</v>
      </c>
      <c r="B40" s="1168">
        <v>34</v>
      </c>
      <c r="C40" s="1166">
        <v>758</v>
      </c>
      <c r="D40" s="1167">
        <v>0</v>
      </c>
      <c r="E40" s="1167">
        <v>0</v>
      </c>
      <c r="F40" s="1167">
        <v>0</v>
      </c>
      <c r="G40" s="1167">
        <v>0</v>
      </c>
      <c r="H40" s="1167">
        <v>0</v>
      </c>
      <c r="I40" s="1167">
        <v>1141.71</v>
      </c>
      <c r="J40" s="1167">
        <v>0</v>
      </c>
      <c r="K40" s="1167">
        <v>15121.54</v>
      </c>
      <c r="L40" s="1167">
        <v>0</v>
      </c>
    </row>
    <row r="41" spans="1:12" s="1169" customFormat="1" ht="24.6" customHeight="1">
      <c r="A41" s="1165" t="s">
        <v>798</v>
      </c>
      <c r="B41" s="1168">
        <v>34</v>
      </c>
      <c r="C41" s="1166">
        <v>758</v>
      </c>
      <c r="D41" s="1167">
        <v>4482913.68</v>
      </c>
      <c r="E41" s="1167">
        <v>2120.9299999999998</v>
      </c>
      <c r="F41" s="1167">
        <v>0</v>
      </c>
      <c r="G41" s="1167">
        <v>0</v>
      </c>
      <c r="H41" s="1167">
        <v>0</v>
      </c>
      <c r="I41" s="1167">
        <v>0</v>
      </c>
      <c r="J41" s="1167">
        <v>0</v>
      </c>
      <c r="K41" s="1167">
        <v>0</v>
      </c>
      <c r="L41" s="1167">
        <v>0</v>
      </c>
    </row>
    <row r="42" spans="1:12" s="1169" customFormat="1" ht="24.6" customHeight="1">
      <c r="A42" s="1165" t="s">
        <v>799</v>
      </c>
      <c r="B42" s="1168">
        <v>34</v>
      </c>
      <c r="C42" s="1166">
        <v>758</v>
      </c>
      <c r="D42" s="1167">
        <v>9960017.1799999997</v>
      </c>
      <c r="E42" s="1167">
        <v>22000.59</v>
      </c>
      <c r="F42" s="1167">
        <v>0</v>
      </c>
      <c r="G42" s="1167">
        <v>0</v>
      </c>
      <c r="H42" s="1167">
        <v>0</v>
      </c>
      <c r="I42" s="1167">
        <v>0</v>
      </c>
      <c r="J42" s="1167">
        <v>0</v>
      </c>
      <c r="K42" s="1167">
        <v>0</v>
      </c>
      <c r="L42" s="1167">
        <v>0.01</v>
      </c>
    </row>
    <row r="43" spans="1:12" s="1169" customFormat="1" ht="24.6" customHeight="1">
      <c r="A43" s="1165" t="s">
        <v>800</v>
      </c>
      <c r="B43" s="1168">
        <v>34</v>
      </c>
      <c r="C43" s="1166">
        <v>758</v>
      </c>
      <c r="D43" s="1167">
        <v>0</v>
      </c>
      <c r="E43" s="1167">
        <v>0</v>
      </c>
      <c r="F43" s="1167">
        <v>0</v>
      </c>
      <c r="G43" s="1167">
        <v>63145.49</v>
      </c>
      <c r="H43" s="1167">
        <v>0</v>
      </c>
      <c r="I43" s="1167">
        <v>0</v>
      </c>
      <c r="J43" s="1167">
        <v>12077.13</v>
      </c>
      <c r="K43" s="1167">
        <v>0</v>
      </c>
      <c r="L43" s="1167">
        <v>0</v>
      </c>
    </row>
    <row r="44" spans="1:12" s="1169" customFormat="1" ht="24.6" customHeight="1">
      <c r="A44" s="1165" t="s">
        <v>801</v>
      </c>
      <c r="B44" s="1168">
        <v>34</v>
      </c>
      <c r="C44" s="1166">
        <v>758</v>
      </c>
      <c r="D44" s="1167">
        <v>3477691.1999999997</v>
      </c>
      <c r="E44" s="1167">
        <v>0</v>
      </c>
      <c r="F44" s="1167">
        <v>0</v>
      </c>
      <c r="G44" s="1167">
        <v>0</v>
      </c>
      <c r="H44" s="1167">
        <v>0</v>
      </c>
      <c r="I44" s="1167">
        <v>0</v>
      </c>
      <c r="J44" s="1167">
        <v>0</v>
      </c>
      <c r="K44" s="1167">
        <v>0</v>
      </c>
      <c r="L44" s="1167">
        <v>189.14</v>
      </c>
    </row>
    <row r="45" spans="1:12" s="1169" customFormat="1" ht="24.6" customHeight="1">
      <c r="A45" s="1165" t="s">
        <v>802</v>
      </c>
      <c r="B45" s="1168">
        <v>34</v>
      </c>
      <c r="C45" s="1166">
        <v>758</v>
      </c>
      <c r="D45" s="1167">
        <v>2286352.73</v>
      </c>
      <c r="E45" s="1167">
        <v>11984.18</v>
      </c>
      <c r="F45" s="1167">
        <v>0</v>
      </c>
      <c r="G45" s="1167">
        <v>0</v>
      </c>
      <c r="H45" s="1167">
        <v>0</v>
      </c>
      <c r="I45" s="1167">
        <v>0</v>
      </c>
      <c r="J45" s="1167">
        <v>0</v>
      </c>
      <c r="K45" s="1167">
        <v>0</v>
      </c>
      <c r="L45" s="1167">
        <v>2367.04</v>
      </c>
    </row>
    <row r="46" spans="1:12" s="1169" customFormat="1" ht="24.6" customHeight="1">
      <c r="A46" s="1165" t="s">
        <v>803</v>
      </c>
      <c r="B46" s="1168">
        <v>34</v>
      </c>
      <c r="C46" s="1166">
        <v>758</v>
      </c>
      <c r="D46" s="1167">
        <v>0</v>
      </c>
      <c r="E46" s="1167">
        <v>0</v>
      </c>
      <c r="F46" s="1167">
        <v>0</v>
      </c>
      <c r="G46" s="1167">
        <v>11466.13</v>
      </c>
      <c r="H46" s="1167">
        <v>0</v>
      </c>
      <c r="I46" s="1167">
        <v>6265.05</v>
      </c>
      <c r="J46" s="1167">
        <v>0</v>
      </c>
      <c r="K46" s="1167">
        <v>431.7</v>
      </c>
      <c r="L46" s="1167">
        <v>0</v>
      </c>
    </row>
    <row r="47" spans="1:12" s="1169" customFormat="1" ht="24.6" customHeight="1">
      <c r="A47" s="1165" t="s">
        <v>804</v>
      </c>
      <c r="B47" s="1168">
        <v>34</v>
      </c>
      <c r="C47" s="1166">
        <v>758</v>
      </c>
      <c r="D47" s="1167">
        <v>2547732.8200000003</v>
      </c>
      <c r="E47" s="1167">
        <v>18294.650000000001</v>
      </c>
      <c r="F47" s="1167">
        <v>0</v>
      </c>
      <c r="G47" s="1167">
        <v>0</v>
      </c>
      <c r="H47" s="1167">
        <v>0</v>
      </c>
      <c r="I47" s="1167">
        <v>0</v>
      </c>
      <c r="J47" s="1167">
        <v>0</v>
      </c>
      <c r="K47" s="1167">
        <v>0</v>
      </c>
      <c r="L47" s="1167">
        <v>0</v>
      </c>
    </row>
    <row r="48" spans="1:12" s="1169" customFormat="1" ht="24.6" customHeight="1">
      <c r="A48" s="1165" t="s">
        <v>805</v>
      </c>
      <c r="B48" s="1168">
        <v>34</v>
      </c>
      <c r="C48" s="1166">
        <v>758</v>
      </c>
      <c r="D48" s="1167">
        <v>4445006.66</v>
      </c>
      <c r="E48" s="1167">
        <v>35599.07</v>
      </c>
      <c r="F48" s="1167">
        <v>0</v>
      </c>
      <c r="G48" s="1167">
        <v>0</v>
      </c>
      <c r="H48" s="1167">
        <v>0</v>
      </c>
      <c r="I48" s="1167">
        <v>0</v>
      </c>
      <c r="J48" s="1167">
        <v>0</v>
      </c>
      <c r="K48" s="1167">
        <v>0</v>
      </c>
      <c r="L48" s="1167">
        <v>0</v>
      </c>
    </row>
    <row r="49" spans="1:12" s="1169" customFormat="1" ht="24.6" customHeight="1">
      <c r="A49" s="1165" t="s">
        <v>806</v>
      </c>
      <c r="B49" s="1168">
        <v>34</v>
      </c>
      <c r="C49" s="1166">
        <v>758</v>
      </c>
      <c r="D49" s="1167">
        <v>0</v>
      </c>
      <c r="E49" s="1167">
        <v>0</v>
      </c>
      <c r="F49" s="1167">
        <v>0</v>
      </c>
      <c r="G49" s="1167">
        <v>0</v>
      </c>
      <c r="H49" s="1167">
        <v>0</v>
      </c>
      <c r="I49" s="1167">
        <v>309488.5</v>
      </c>
      <c r="J49" s="1167">
        <v>19823.39</v>
      </c>
      <c r="K49" s="1167">
        <v>0</v>
      </c>
      <c r="L49" s="1167">
        <v>0</v>
      </c>
    </row>
    <row r="50" spans="1:12" s="1169" customFormat="1" ht="24.6" customHeight="1">
      <c r="A50" s="1165" t="s">
        <v>807</v>
      </c>
      <c r="B50" s="1168">
        <v>34</v>
      </c>
      <c r="C50" s="1166">
        <v>758</v>
      </c>
      <c r="D50" s="1167">
        <v>1406711.83</v>
      </c>
      <c r="E50" s="1167">
        <v>2732.65</v>
      </c>
      <c r="F50" s="1167">
        <v>0</v>
      </c>
      <c r="G50" s="1167">
        <v>0</v>
      </c>
      <c r="H50" s="1167">
        <v>0</v>
      </c>
      <c r="I50" s="1167">
        <v>0</v>
      </c>
      <c r="J50" s="1167">
        <v>0</v>
      </c>
      <c r="K50" s="1167">
        <v>0</v>
      </c>
      <c r="L50" s="1167">
        <v>0</v>
      </c>
    </row>
    <row r="51" spans="1:12" s="1169" customFormat="1" ht="24.6" customHeight="1">
      <c r="A51" s="1165" t="s">
        <v>808</v>
      </c>
      <c r="B51" s="1168">
        <v>34</v>
      </c>
      <c r="C51" s="1166">
        <v>758</v>
      </c>
      <c r="D51" s="1167">
        <v>0</v>
      </c>
      <c r="E51" s="1167">
        <v>0</v>
      </c>
      <c r="F51" s="1167">
        <v>0</v>
      </c>
      <c r="G51" s="1167">
        <v>0</v>
      </c>
      <c r="H51" s="1167">
        <v>0</v>
      </c>
      <c r="I51" s="1167">
        <v>32739.279999999999</v>
      </c>
      <c r="J51" s="1167">
        <v>9410.5400000000009</v>
      </c>
      <c r="K51" s="1167">
        <v>0</v>
      </c>
      <c r="L51" s="1167">
        <v>0</v>
      </c>
    </row>
    <row r="52" spans="1:12" s="1169" customFormat="1" ht="24.6" customHeight="1">
      <c r="A52" s="1165" t="s">
        <v>809</v>
      </c>
      <c r="B52" s="1168">
        <v>34</v>
      </c>
      <c r="C52" s="1166">
        <v>758</v>
      </c>
      <c r="D52" s="1167">
        <v>1560414</v>
      </c>
      <c r="E52" s="1167">
        <v>233469.78</v>
      </c>
      <c r="F52" s="1167">
        <v>0</v>
      </c>
      <c r="G52" s="1167">
        <v>0</v>
      </c>
      <c r="H52" s="1167">
        <v>0</v>
      </c>
      <c r="I52" s="1167">
        <v>0</v>
      </c>
      <c r="J52" s="1167">
        <v>0</v>
      </c>
      <c r="K52" s="1167">
        <v>0</v>
      </c>
      <c r="L52" s="1167">
        <v>0</v>
      </c>
    </row>
    <row r="53" spans="1:12" s="1169" customFormat="1" ht="24.6" customHeight="1">
      <c r="A53" s="1165" t="s">
        <v>810</v>
      </c>
      <c r="B53" s="1168">
        <v>34</v>
      </c>
      <c r="C53" s="1166">
        <v>758</v>
      </c>
      <c r="D53" s="1167">
        <v>0</v>
      </c>
      <c r="E53" s="1167">
        <v>0</v>
      </c>
      <c r="F53" s="1167">
        <v>0</v>
      </c>
      <c r="G53" s="1167">
        <v>420553.24</v>
      </c>
      <c r="H53" s="1167">
        <v>13575.97</v>
      </c>
      <c r="I53" s="1167">
        <v>315705.14</v>
      </c>
      <c r="J53" s="1167">
        <v>542.58000000000004</v>
      </c>
      <c r="K53" s="1167">
        <v>0</v>
      </c>
      <c r="L53" s="1167">
        <v>0</v>
      </c>
    </row>
    <row r="54" spans="1:12" s="1169" customFormat="1" ht="24.6" customHeight="1">
      <c r="A54" s="1165" t="s">
        <v>811</v>
      </c>
      <c r="B54" s="1168">
        <v>34</v>
      </c>
      <c r="C54" s="1166">
        <v>758</v>
      </c>
      <c r="D54" s="1167">
        <v>9393199.3900000006</v>
      </c>
      <c r="E54" s="1167">
        <v>126173.1</v>
      </c>
      <c r="F54" s="1167">
        <v>0</v>
      </c>
      <c r="G54" s="1167">
        <v>0</v>
      </c>
      <c r="H54" s="1167">
        <v>0</v>
      </c>
      <c r="I54" s="1167">
        <v>0</v>
      </c>
      <c r="J54" s="1167">
        <v>0</v>
      </c>
      <c r="K54" s="1167">
        <v>0</v>
      </c>
      <c r="L54" s="1167">
        <v>229100</v>
      </c>
    </row>
    <row r="55" spans="1:12" s="1169" customFormat="1" ht="24.6" customHeight="1">
      <c r="A55" s="1165" t="s">
        <v>812</v>
      </c>
      <c r="B55" s="1168">
        <v>34</v>
      </c>
      <c r="C55" s="1166">
        <v>758</v>
      </c>
      <c r="D55" s="1167">
        <v>0</v>
      </c>
      <c r="E55" s="1167">
        <v>0</v>
      </c>
      <c r="F55" s="1167">
        <v>0</v>
      </c>
      <c r="G55" s="1167">
        <v>26620.75</v>
      </c>
      <c r="H55" s="1167">
        <v>0</v>
      </c>
      <c r="I55" s="1167">
        <v>0</v>
      </c>
      <c r="J55" s="1167">
        <v>11299.14</v>
      </c>
      <c r="K55" s="1167">
        <v>6709.76</v>
      </c>
      <c r="L55" s="1167">
        <v>0</v>
      </c>
    </row>
    <row r="56" spans="1:12" s="1169" customFormat="1" ht="24.6" customHeight="1">
      <c r="A56" s="1165" t="s">
        <v>813</v>
      </c>
      <c r="B56" s="1168">
        <v>34</v>
      </c>
      <c r="C56" s="1166">
        <v>758</v>
      </c>
      <c r="D56" s="1167">
        <v>17290034.32</v>
      </c>
      <c r="E56" s="1167">
        <v>16375.72</v>
      </c>
      <c r="F56" s="1167">
        <v>0</v>
      </c>
      <c r="G56" s="1167">
        <v>0</v>
      </c>
      <c r="H56" s="1167">
        <v>0</v>
      </c>
      <c r="I56" s="1167">
        <v>0</v>
      </c>
      <c r="J56" s="1167">
        <v>0</v>
      </c>
      <c r="K56" s="1167">
        <v>0</v>
      </c>
      <c r="L56" s="1167">
        <v>0</v>
      </c>
    </row>
    <row r="57" spans="1:12" s="1169" customFormat="1" ht="24.6" customHeight="1">
      <c r="A57" s="1165" t="s">
        <v>814</v>
      </c>
      <c r="B57" s="1168">
        <v>34</v>
      </c>
      <c r="C57" s="1166">
        <v>758</v>
      </c>
      <c r="D57" s="1167">
        <v>0</v>
      </c>
      <c r="E57" s="1167">
        <v>0</v>
      </c>
      <c r="F57" s="1167">
        <v>0</v>
      </c>
      <c r="G57" s="1167">
        <v>0</v>
      </c>
      <c r="H57" s="1167">
        <v>0</v>
      </c>
      <c r="I57" s="1167">
        <v>0</v>
      </c>
      <c r="J57" s="1167">
        <v>837.47</v>
      </c>
      <c r="K57" s="1167">
        <v>0</v>
      </c>
      <c r="L57" s="1167">
        <v>0</v>
      </c>
    </row>
    <row r="58" spans="1:12" s="1169" customFormat="1" ht="24.6" customHeight="1">
      <c r="A58" s="1165" t="s">
        <v>815</v>
      </c>
      <c r="B58" s="1168">
        <v>34</v>
      </c>
      <c r="C58" s="1166">
        <v>758</v>
      </c>
      <c r="D58" s="1167">
        <v>338802.47000000003</v>
      </c>
      <c r="E58" s="1167">
        <v>7504.69</v>
      </c>
      <c r="F58" s="1167">
        <v>0</v>
      </c>
      <c r="G58" s="1167">
        <v>0</v>
      </c>
      <c r="H58" s="1167">
        <v>0</v>
      </c>
      <c r="I58" s="1167">
        <v>0</v>
      </c>
      <c r="J58" s="1167">
        <v>0</v>
      </c>
      <c r="K58" s="1167">
        <v>0</v>
      </c>
      <c r="L58" s="1167">
        <v>27189.53</v>
      </c>
    </row>
    <row r="59" spans="1:12" s="1169" customFormat="1" ht="24.6" customHeight="1">
      <c r="A59" s="1165" t="s">
        <v>816</v>
      </c>
      <c r="B59" s="1168">
        <v>34</v>
      </c>
      <c r="C59" s="1166">
        <v>758</v>
      </c>
      <c r="D59" s="1167">
        <v>0</v>
      </c>
      <c r="E59" s="1167">
        <v>0</v>
      </c>
      <c r="F59" s="1167">
        <v>0</v>
      </c>
      <c r="G59" s="1167">
        <v>0</v>
      </c>
      <c r="H59" s="1167">
        <v>0</v>
      </c>
      <c r="I59" s="1167">
        <v>0</v>
      </c>
      <c r="J59" s="1167">
        <v>150</v>
      </c>
      <c r="K59" s="1167">
        <v>12255.6</v>
      </c>
      <c r="L59" s="1167">
        <v>0</v>
      </c>
    </row>
    <row r="60" spans="1:12" s="1169" customFormat="1" ht="24.6" customHeight="1">
      <c r="A60" s="1165" t="s">
        <v>817</v>
      </c>
      <c r="B60" s="1168">
        <v>34</v>
      </c>
      <c r="C60" s="1166">
        <v>758</v>
      </c>
      <c r="D60" s="1167">
        <v>5494189.9700000007</v>
      </c>
      <c r="E60" s="1167">
        <v>4585.37</v>
      </c>
      <c r="F60" s="1167">
        <v>0</v>
      </c>
      <c r="G60" s="1167">
        <v>0</v>
      </c>
      <c r="H60" s="1167">
        <v>0</v>
      </c>
      <c r="I60" s="1167">
        <v>0</v>
      </c>
      <c r="J60" s="1167">
        <v>0</v>
      </c>
      <c r="K60" s="1167">
        <v>0</v>
      </c>
      <c r="L60" s="1167">
        <v>0</v>
      </c>
    </row>
    <row r="61" spans="1:12" s="1169" customFormat="1" ht="24.6" customHeight="1">
      <c r="A61" s="1165" t="s">
        <v>818</v>
      </c>
      <c r="B61" s="1168">
        <v>34</v>
      </c>
      <c r="C61" s="1166">
        <v>758</v>
      </c>
      <c r="D61" s="1167">
        <v>0</v>
      </c>
      <c r="E61" s="1167">
        <v>0</v>
      </c>
      <c r="F61" s="1167">
        <v>0</v>
      </c>
      <c r="G61" s="1167">
        <v>0</v>
      </c>
      <c r="H61" s="1167">
        <v>0</v>
      </c>
      <c r="I61" s="1167">
        <v>0</v>
      </c>
      <c r="J61" s="1167">
        <v>9711.16</v>
      </c>
      <c r="K61" s="1167">
        <v>0</v>
      </c>
      <c r="L61" s="1167">
        <v>0</v>
      </c>
    </row>
    <row r="62" spans="1:12" s="1169" customFormat="1" ht="24.6" customHeight="1">
      <c r="A62" s="1165" t="s">
        <v>819</v>
      </c>
      <c r="B62" s="1168">
        <v>34</v>
      </c>
      <c r="C62" s="1166">
        <v>758</v>
      </c>
      <c r="D62" s="1167">
        <v>1303047.3400000001</v>
      </c>
      <c r="E62" s="1167">
        <v>0</v>
      </c>
      <c r="F62" s="1167">
        <v>0</v>
      </c>
      <c r="G62" s="1167">
        <v>0</v>
      </c>
      <c r="H62" s="1167">
        <v>0</v>
      </c>
      <c r="I62" s="1167">
        <v>0</v>
      </c>
      <c r="J62" s="1167">
        <v>0</v>
      </c>
      <c r="K62" s="1167">
        <v>0</v>
      </c>
      <c r="L62" s="1167">
        <v>180830.34</v>
      </c>
    </row>
    <row r="63" spans="1:12" s="1169" customFormat="1" ht="24.6" customHeight="1">
      <c r="A63" s="1165" t="s">
        <v>784</v>
      </c>
      <c r="B63" s="1168">
        <v>34</v>
      </c>
      <c r="C63" s="1166">
        <v>801</v>
      </c>
      <c r="D63" s="1167">
        <v>0</v>
      </c>
      <c r="E63" s="1167">
        <v>1620.43</v>
      </c>
      <c r="F63" s="1167">
        <v>75550</v>
      </c>
      <c r="G63" s="1167">
        <v>0</v>
      </c>
      <c r="H63" s="1167">
        <v>0</v>
      </c>
      <c r="I63" s="1167">
        <v>0</v>
      </c>
      <c r="J63" s="1167">
        <v>0</v>
      </c>
      <c r="K63" s="1167">
        <v>0</v>
      </c>
      <c r="L63" s="1167">
        <v>0</v>
      </c>
    </row>
    <row r="64" spans="1:12" s="1169" customFormat="1" ht="24.6" customHeight="1">
      <c r="A64" s="1165" t="s">
        <v>784</v>
      </c>
      <c r="B64" s="1168">
        <v>34</v>
      </c>
      <c r="C64" s="1166">
        <v>803</v>
      </c>
      <c r="D64" s="1167">
        <v>0</v>
      </c>
      <c r="E64" s="1167">
        <v>0</v>
      </c>
      <c r="F64" s="1167">
        <v>0</v>
      </c>
      <c r="G64" s="1167">
        <v>0</v>
      </c>
      <c r="H64" s="1167">
        <v>0</v>
      </c>
      <c r="I64" s="1167">
        <v>0</v>
      </c>
      <c r="J64" s="1167">
        <v>0</v>
      </c>
      <c r="K64" s="1167">
        <v>0</v>
      </c>
      <c r="L64" s="1167">
        <v>66688.899999999994</v>
      </c>
    </row>
    <row r="65" spans="1:12" s="1169" customFormat="1" ht="24.6" customHeight="1">
      <c r="A65" s="1165" t="s">
        <v>784</v>
      </c>
      <c r="B65" s="1168">
        <v>34</v>
      </c>
      <c r="C65" s="1166">
        <v>853</v>
      </c>
      <c r="D65" s="1167">
        <v>3685316.67</v>
      </c>
      <c r="E65" s="1167">
        <v>99547.94</v>
      </c>
      <c r="F65" s="1167">
        <v>0</v>
      </c>
      <c r="G65" s="1167">
        <v>0</v>
      </c>
      <c r="H65" s="1167">
        <v>0</v>
      </c>
      <c r="I65" s="1167">
        <v>0</v>
      </c>
      <c r="J65" s="1167">
        <v>0</v>
      </c>
      <c r="K65" s="1167">
        <v>0</v>
      </c>
      <c r="L65" s="1167">
        <v>726.54</v>
      </c>
    </row>
    <row r="66" spans="1:12" s="1169" customFormat="1" ht="24.6" customHeight="1">
      <c r="A66" s="1165" t="s">
        <v>790</v>
      </c>
      <c r="B66" s="1168">
        <v>37</v>
      </c>
      <c r="C66" s="1166">
        <v>755</v>
      </c>
      <c r="D66" s="1167">
        <v>0</v>
      </c>
      <c r="E66" s="1167">
        <v>0</v>
      </c>
      <c r="F66" s="1167">
        <v>0</v>
      </c>
      <c r="G66" s="1167">
        <v>1885.83</v>
      </c>
      <c r="H66" s="1167">
        <v>0</v>
      </c>
      <c r="I66" s="1167">
        <v>0</v>
      </c>
      <c r="J66" s="1167">
        <v>0</v>
      </c>
      <c r="K66" s="1167">
        <v>0</v>
      </c>
      <c r="L66" s="1167">
        <v>0</v>
      </c>
    </row>
    <row r="67" spans="1:12" s="1169" customFormat="1" ht="24.6" customHeight="1">
      <c r="A67" s="1170" t="s">
        <v>784</v>
      </c>
      <c r="B67" s="1168">
        <v>38</v>
      </c>
      <c r="C67" s="1166">
        <v>750</v>
      </c>
      <c r="D67" s="1167">
        <v>28.4</v>
      </c>
      <c r="E67" s="1167">
        <v>0</v>
      </c>
      <c r="F67" s="1167">
        <v>0</v>
      </c>
      <c r="G67" s="1167">
        <v>0</v>
      </c>
      <c r="H67" s="1167">
        <v>0</v>
      </c>
      <c r="I67" s="1167">
        <v>0</v>
      </c>
      <c r="J67" s="1167">
        <v>0</v>
      </c>
      <c r="K67" s="1167">
        <v>0</v>
      </c>
      <c r="L67" s="1167">
        <v>0</v>
      </c>
    </row>
    <row r="68" spans="1:12" s="1169" customFormat="1" ht="24.6" customHeight="1">
      <c r="A68" s="1165" t="s">
        <v>789</v>
      </c>
      <c r="B68" s="1168">
        <v>38</v>
      </c>
      <c r="C68" s="1166">
        <v>803</v>
      </c>
      <c r="D68" s="1167">
        <v>0</v>
      </c>
      <c r="E68" s="1167">
        <v>0</v>
      </c>
      <c r="F68" s="1167">
        <v>167267.01999999999</v>
      </c>
      <c r="G68" s="1167">
        <v>0</v>
      </c>
      <c r="H68" s="1167">
        <v>430611.75</v>
      </c>
      <c r="I68" s="1167">
        <v>60443.25</v>
      </c>
      <c r="J68" s="1167">
        <v>0</v>
      </c>
      <c r="K68" s="1167">
        <v>0</v>
      </c>
      <c r="L68" s="1167">
        <v>0</v>
      </c>
    </row>
    <row r="69" spans="1:12" s="1169" customFormat="1" ht="24.6" customHeight="1">
      <c r="A69" s="1165" t="s">
        <v>784</v>
      </c>
      <c r="B69" s="1168">
        <v>38</v>
      </c>
      <c r="C69" s="1166">
        <v>803</v>
      </c>
      <c r="D69" s="1167">
        <v>4252178.6500000004</v>
      </c>
      <c r="E69" s="1167">
        <v>16030.08</v>
      </c>
      <c r="F69" s="1167">
        <v>0</v>
      </c>
      <c r="G69" s="1167">
        <v>0</v>
      </c>
      <c r="H69" s="1167">
        <v>0</v>
      </c>
      <c r="I69" s="1167">
        <v>0</v>
      </c>
      <c r="J69" s="1167">
        <v>0</v>
      </c>
      <c r="K69" s="1167">
        <v>0</v>
      </c>
      <c r="L69" s="1167">
        <v>0</v>
      </c>
    </row>
    <row r="70" spans="1:12" s="1169" customFormat="1" ht="24.6" customHeight="1">
      <c r="A70" s="1170" t="s">
        <v>820</v>
      </c>
      <c r="B70" s="1168">
        <v>39</v>
      </c>
      <c r="C70" s="1166">
        <v>600</v>
      </c>
      <c r="D70" s="1167">
        <v>10108192.75</v>
      </c>
      <c r="E70" s="1167">
        <v>18577</v>
      </c>
      <c r="F70" s="1167">
        <v>0</v>
      </c>
      <c r="G70" s="1167">
        <v>0</v>
      </c>
      <c r="H70" s="1167">
        <v>0</v>
      </c>
      <c r="I70" s="1167">
        <v>0</v>
      </c>
      <c r="J70" s="1167">
        <v>0</v>
      </c>
      <c r="K70" s="1167">
        <v>0</v>
      </c>
      <c r="L70" s="1167">
        <v>0</v>
      </c>
    </row>
    <row r="71" spans="1:12" s="1169" customFormat="1" ht="24.6" customHeight="1">
      <c r="A71" s="1165" t="s">
        <v>788</v>
      </c>
      <c r="B71" s="1168">
        <v>39</v>
      </c>
      <c r="C71" s="1166">
        <v>600</v>
      </c>
      <c r="D71" s="1167">
        <v>6595305.8300000001</v>
      </c>
      <c r="E71" s="1167">
        <v>0</v>
      </c>
      <c r="F71" s="1167">
        <v>0</v>
      </c>
      <c r="G71" s="1167">
        <v>0</v>
      </c>
      <c r="H71" s="1167">
        <v>0</v>
      </c>
      <c r="I71" s="1167">
        <v>0</v>
      </c>
      <c r="J71" s="1167">
        <v>0</v>
      </c>
      <c r="K71" s="1167">
        <v>0</v>
      </c>
      <c r="L71" s="1167">
        <v>0</v>
      </c>
    </row>
    <row r="72" spans="1:12" s="1169" customFormat="1" ht="24.6" customHeight="1">
      <c r="A72" s="1165" t="s">
        <v>788</v>
      </c>
      <c r="B72" s="1168">
        <v>41</v>
      </c>
      <c r="C72" s="1171" t="s">
        <v>372</v>
      </c>
      <c r="D72" s="1167">
        <v>793711.02</v>
      </c>
      <c r="E72" s="1167">
        <v>0</v>
      </c>
      <c r="F72" s="1167">
        <v>0</v>
      </c>
      <c r="G72" s="1167">
        <v>0</v>
      </c>
      <c r="H72" s="1167">
        <v>0</v>
      </c>
      <c r="I72" s="1167">
        <v>0</v>
      </c>
      <c r="J72" s="1167">
        <v>0</v>
      </c>
      <c r="K72" s="1167">
        <v>0</v>
      </c>
      <c r="L72" s="1167">
        <v>0</v>
      </c>
    </row>
    <row r="73" spans="1:12" s="1169" customFormat="1" ht="24.6" customHeight="1">
      <c r="A73" s="1165" t="s">
        <v>821</v>
      </c>
      <c r="B73" s="1168">
        <v>41</v>
      </c>
      <c r="C73" s="1171" t="s">
        <v>434</v>
      </c>
      <c r="D73" s="1172">
        <v>384.39</v>
      </c>
      <c r="E73" s="1172">
        <v>1074.77</v>
      </c>
      <c r="F73" s="1172">
        <v>0</v>
      </c>
      <c r="G73" s="1172">
        <v>0</v>
      </c>
      <c r="H73" s="1172">
        <v>0</v>
      </c>
      <c r="I73" s="1172">
        <v>0</v>
      </c>
      <c r="J73" s="1172">
        <v>0</v>
      </c>
      <c r="K73" s="1172">
        <v>0</v>
      </c>
      <c r="L73" s="1167">
        <v>0</v>
      </c>
    </row>
    <row r="74" spans="1:12" s="1169" customFormat="1" ht="24.6" customHeight="1">
      <c r="A74" s="1165" t="s">
        <v>788</v>
      </c>
      <c r="B74" s="1168">
        <v>41</v>
      </c>
      <c r="C74" s="1166">
        <v>900</v>
      </c>
      <c r="D74" s="1172">
        <v>7752577.4399999995</v>
      </c>
      <c r="E74" s="1172">
        <v>0</v>
      </c>
      <c r="F74" s="1172">
        <v>0</v>
      </c>
      <c r="G74" s="1172">
        <v>0</v>
      </c>
      <c r="H74" s="1172">
        <v>0</v>
      </c>
      <c r="I74" s="1172">
        <v>0</v>
      </c>
      <c r="J74" s="1172">
        <v>0</v>
      </c>
      <c r="K74" s="1172">
        <v>0</v>
      </c>
      <c r="L74" s="1167">
        <v>1208.47</v>
      </c>
    </row>
    <row r="75" spans="1:12" s="1169" customFormat="1" ht="24.6" customHeight="1">
      <c r="A75" s="1165" t="s">
        <v>822</v>
      </c>
      <c r="B75" s="1168">
        <v>41</v>
      </c>
      <c r="C75" s="1166">
        <v>900</v>
      </c>
      <c r="D75" s="1172">
        <v>0</v>
      </c>
      <c r="E75" s="1172">
        <v>319573.11</v>
      </c>
      <c r="F75" s="1172">
        <v>1608093.15</v>
      </c>
      <c r="G75" s="1172">
        <v>644978.89</v>
      </c>
      <c r="H75" s="1172">
        <v>0</v>
      </c>
      <c r="I75" s="1172">
        <v>0</v>
      </c>
      <c r="J75" s="1172">
        <v>0</v>
      </c>
      <c r="K75" s="1172">
        <v>0</v>
      </c>
      <c r="L75" s="1167">
        <v>0</v>
      </c>
    </row>
    <row r="76" spans="1:12" s="1169" customFormat="1" ht="24.6" customHeight="1">
      <c r="A76" s="1165" t="s">
        <v>821</v>
      </c>
      <c r="B76" s="1168">
        <v>46</v>
      </c>
      <c r="C76" s="1166">
        <v>851</v>
      </c>
      <c r="D76" s="1167">
        <v>0</v>
      </c>
      <c r="E76" s="1167">
        <v>744.93</v>
      </c>
      <c r="F76" s="1167">
        <v>2029.94</v>
      </c>
      <c r="G76" s="1167">
        <v>733.76</v>
      </c>
      <c r="H76" s="1167">
        <v>0</v>
      </c>
      <c r="I76" s="1167">
        <v>0</v>
      </c>
      <c r="J76" s="1167">
        <v>0</v>
      </c>
      <c r="K76" s="1167">
        <v>0</v>
      </c>
      <c r="L76" s="1167">
        <v>0</v>
      </c>
    </row>
    <row r="77" spans="1:12" s="1169" customFormat="1" ht="24.6" customHeight="1">
      <c r="A77" s="1165" t="s">
        <v>790</v>
      </c>
      <c r="B77" s="1168">
        <v>46</v>
      </c>
      <c r="C77" s="1166">
        <v>851</v>
      </c>
      <c r="D77" s="1167">
        <v>1808.79</v>
      </c>
      <c r="E77" s="1167">
        <v>3575.67</v>
      </c>
      <c r="F77" s="1167">
        <v>9743.66</v>
      </c>
      <c r="G77" s="1167">
        <v>3522.04</v>
      </c>
      <c r="H77" s="1167">
        <v>0</v>
      </c>
      <c r="I77" s="1167">
        <v>0</v>
      </c>
      <c r="J77" s="1167">
        <v>0</v>
      </c>
      <c r="K77" s="1167">
        <v>0</v>
      </c>
      <c r="L77" s="1167">
        <v>0</v>
      </c>
    </row>
    <row r="78" spans="1:12" s="1169" customFormat="1" ht="24.6" customHeight="1">
      <c r="A78" s="1165" t="s">
        <v>788</v>
      </c>
      <c r="B78" s="1168">
        <v>46</v>
      </c>
      <c r="C78" s="1166">
        <v>851</v>
      </c>
      <c r="D78" s="1167">
        <v>3511958.27</v>
      </c>
      <c r="E78" s="1167">
        <v>0</v>
      </c>
      <c r="F78" s="1167">
        <v>0</v>
      </c>
      <c r="G78" s="1167">
        <v>0</v>
      </c>
      <c r="H78" s="1167">
        <v>0</v>
      </c>
      <c r="I78" s="1167">
        <v>0</v>
      </c>
      <c r="J78" s="1167">
        <v>0</v>
      </c>
      <c r="K78" s="1167">
        <v>0</v>
      </c>
      <c r="L78" s="1167">
        <v>0</v>
      </c>
    </row>
    <row r="79" spans="1:12" s="1169" customFormat="1" ht="24.6" customHeight="1">
      <c r="A79" s="1165" t="s">
        <v>822</v>
      </c>
      <c r="B79" s="1168">
        <v>46</v>
      </c>
      <c r="C79" s="1166">
        <v>851</v>
      </c>
      <c r="D79" s="1167">
        <v>0</v>
      </c>
      <c r="E79" s="1167">
        <v>0</v>
      </c>
      <c r="F79" s="1167">
        <v>0</v>
      </c>
      <c r="G79" s="1167">
        <v>48906.74</v>
      </c>
      <c r="H79" s="1167">
        <v>0</v>
      </c>
      <c r="I79" s="1167">
        <v>0</v>
      </c>
      <c r="J79" s="1167">
        <v>0</v>
      </c>
      <c r="K79" s="1167">
        <v>0</v>
      </c>
      <c r="L79" s="1167">
        <v>0</v>
      </c>
    </row>
    <row r="80" spans="1:12" s="1169" customFormat="1" ht="24.6" customHeight="1">
      <c r="A80" s="1165" t="s">
        <v>784</v>
      </c>
      <c r="B80" s="1168">
        <v>46</v>
      </c>
      <c r="C80" s="1166">
        <v>851</v>
      </c>
      <c r="D80" s="1167">
        <v>265975.48</v>
      </c>
      <c r="E80" s="1167">
        <v>8598.75</v>
      </c>
      <c r="F80" s="1167">
        <v>0</v>
      </c>
      <c r="G80" s="1167">
        <v>0</v>
      </c>
      <c r="H80" s="1167">
        <v>0</v>
      </c>
      <c r="I80" s="1167">
        <v>0</v>
      </c>
      <c r="J80" s="1167">
        <v>0</v>
      </c>
      <c r="K80" s="1167">
        <v>0</v>
      </c>
      <c r="L80" s="1167">
        <v>0</v>
      </c>
    </row>
    <row r="81" spans="1:56" s="1169" customFormat="1" ht="24.6" customHeight="1">
      <c r="A81" s="1165" t="s">
        <v>788</v>
      </c>
      <c r="B81" s="1168">
        <v>47</v>
      </c>
      <c r="C81" s="1166">
        <v>900</v>
      </c>
      <c r="D81" s="1167">
        <v>498414.44</v>
      </c>
      <c r="E81" s="1167">
        <v>0</v>
      </c>
      <c r="F81" s="1167">
        <v>0</v>
      </c>
      <c r="G81" s="1167">
        <v>0</v>
      </c>
      <c r="H81" s="1167">
        <v>0</v>
      </c>
      <c r="I81" s="1167">
        <v>0</v>
      </c>
      <c r="J81" s="1167">
        <v>0</v>
      </c>
      <c r="K81" s="1167">
        <v>0</v>
      </c>
      <c r="L81" s="1167">
        <v>0</v>
      </c>
    </row>
    <row r="82" spans="1:56" s="1169" customFormat="1" ht="24.6" customHeight="1">
      <c r="A82" s="1165" t="s">
        <v>822</v>
      </c>
      <c r="B82" s="1168">
        <v>47</v>
      </c>
      <c r="C82" s="1166">
        <v>900</v>
      </c>
      <c r="D82" s="1167">
        <v>0</v>
      </c>
      <c r="E82" s="1167">
        <v>42.16</v>
      </c>
      <c r="F82" s="1167">
        <v>21958.560000000001</v>
      </c>
      <c r="G82" s="1167">
        <v>59288.03</v>
      </c>
      <c r="H82" s="1167">
        <v>37439.15</v>
      </c>
      <c r="I82" s="1167">
        <v>7861.23</v>
      </c>
      <c r="J82" s="1167">
        <v>7361.29</v>
      </c>
      <c r="K82" s="1167">
        <v>36857.94</v>
      </c>
      <c r="L82" s="1167">
        <v>0</v>
      </c>
    </row>
    <row r="83" spans="1:56" s="1175" customFormat="1" ht="24.6" customHeight="1">
      <c r="A83" s="1170" t="s">
        <v>823</v>
      </c>
      <c r="B83" s="1168">
        <v>62</v>
      </c>
      <c r="C83" s="1173">
        <v>50</v>
      </c>
      <c r="D83" s="1172">
        <v>102276.33</v>
      </c>
      <c r="E83" s="1172">
        <v>0</v>
      </c>
      <c r="F83" s="1172">
        <v>0</v>
      </c>
      <c r="G83" s="1172">
        <v>0</v>
      </c>
      <c r="H83" s="1172">
        <v>0</v>
      </c>
      <c r="I83" s="1172">
        <v>0</v>
      </c>
      <c r="J83" s="1172">
        <v>0</v>
      </c>
      <c r="K83" s="1172">
        <v>0</v>
      </c>
      <c r="L83" s="1167">
        <v>0</v>
      </c>
      <c r="M83" s="1174"/>
      <c r="N83" s="1174"/>
      <c r="O83" s="1174"/>
      <c r="P83" s="1174"/>
      <c r="Q83" s="1174"/>
      <c r="R83" s="1174"/>
      <c r="S83" s="1174"/>
      <c r="T83" s="1174"/>
      <c r="U83" s="1174"/>
      <c r="V83" s="1174"/>
      <c r="W83" s="1174"/>
      <c r="X83" s="1174"/>
      <c r="Y83" s="1174"/>
      <c r="Z83" s="1174"/>
      <c r="AA83" s="1174"/>
      <c r="AB83" s="1174"/>
      <c r="AC83" s="1174"/>
      <c r="AD83" s="1174"/>
      <c r="AE83" s="1174"/>
      <c r="AF83" s="1174"/>
      <c r="AG83" s="1174"/>
      <c r="AH83" s="1174"/>
      <c r="AI83" s="1174"/>
      <c r="AJ83" s="1174"/>
      <c r="AK83" s="1174"/>
      <c r="AL83" s="1174"/>
      <c r="AM83" s="1174"/>
      <c r="AN83" s="1174"/>
      <c r="AO83" s="1174"/>
      <c r="AP83" s="1174"/>
      <c r="AQ83" s="1174"/>
      <c r="AR83" s="1174"/>
      <c r="AS83" s="1174"/>
      <c r="AT83" s="1174"/>
      <c r="AU83" s="1174"/>
      <c r="AV83" s="1174"/>
      <c r="AW83" s="1174"/>
      <c r="AX83" s="1174"/>
      <c r="AY83" s="1174"/>
      <c r="AZ83" s="1174"/>
      <c r="BA83" s="1174"/>
      <c r="BB83" s="1174"/>
      <c r="BC83" s="1174"/>
      <c r="BD83" s="1174"/>
    </row>
    <row r="84" spans="1:56" s="1169" customFormat="1" ht="30.75" customHeight="1">
      <c r="A84" s="1165" t="s">
        <v>824</v>
      </c>
      <c r="B84" s="1168">
        <v>62</v>
      </c>
      <c r="C84" s="1173">
        <v>50</v>
      </c>
      <c r="D84" s="1172">
        <v>0</v>
      </c>
      <c r="E84" s="1172">
        <v>2646.3</v>
      </c>
      <c r="F84" s="1172">
        <v>17595.41</v>
      </c>
      <c r="G84" s="1172">
        <v>23050.61</v>
      </c>
      <c r="H84" s="1172">
        <v>41659.32</v>
      </c>
      <c r="I84" s="1172">
        <v>19033.330000000002</v>
      </c>
      <c r="J84" s="1172">
        <v>1551249.7</v>
      </c>
      <c r="K84" s="1172">
        <v>0</v>
      </c>
      <c r="L84" s="1167">
        <v>0</v>
      </c>
      <c r="M84" s="1174"/>
      <c r="N84" s="1174"/>
      <c r="O84" s="1174"/>
      <c r="P84" s="1174"/>
      <c r="Q84" s="1174"/>
      <c r="R84" s="1174"/>
      <c r="S84" s="1174"/>
      <c r="T84" s="1174"/>
      <c r="U84" s="1174"/>
      <c r="V84" s="1174"/>
      <c r="W84" s="1174"/>
      <c r="X84" s="1174"/>
      <c r="Y84" s="1174"/>
      <c r="Z84" s="1174"/>
      <c r="AA84" s="1174"/>
      <c r="AB84" s="1174"/>
      <c r="AC84" s="1174"/>
      <c r="AD84" s="1174"/>
      <c r="AE84" s="1174"/>
      <c r="AF84" s="1174"/>
      <c r="AG84" s="1174"/>
      <c r="AH84" s="1174"/>
      <c r="AI84" s="1174"/>
      <c r="AJ84" s="1174"/>
      <c r="AK84" s="1174"/>
      <c r="AL84" s="1174"/>
      <c r="AM84" s="1174"/>
      <c r="AN84" s="1174"/>
      <c r="AO84" s="1174"/>
      <c r="AP84" s="1174"/>
      <c r="AQ84" s="1174"/>
      <c r="AR84" s="1174"/>
      <c r="AS84" s="1174"/>
      <c r="AT84" s="1174"/>
      <c r="AU84" s="1174"/>
      <c r="AV84" s="1174"/>
      <c r="AW84" s="1174"/>
      <c r="AX84" s="1174"/>
      <c r="AY84" s="1174"/>
      <c r="AZ84" s="1174"/>
      <c r="BA84" s="1174"/>
      <c r="BB84" s="1174"/>
      <c r="BC84" s="1174"/>
      <c r="BD84" s="1174"/>
    </row>
    <row r="85" spans="1:56" s="1180" customFormat="1" ht="21" customHeight="1">
      <c r="A85" s="1176"/>
      <c r="B85" s="1177"/>
      <c r="C85" s="1178"/>
      <c r="D85" s="1179">
        <v>285183885.31999993</v>
      </c>
      <c r="E85" s="1179">
        <v>2175199.59</v>
      </c>
      <c r="F85" s="1179">
        <v>2246934.25</v>
      </c>
      <c r="G85" s="1179">
        <v>1860213.7800000003</v>
      </c>
      <c r="H85" s="1179">
        <v>1232768.8400000001</v>
      </c>
      <c r="I85" s="1179">
        <v>3349991.79</v>
      </c>
      <c r="J85" s="1179">
        <v>2223093.7800000003</v>
      </c>
      <c r="K85" s="1179">
        <v>214541.04</v>
      </c>
      <c r="L85" s="1179">
        <v>544234.65</v>
      </c>
    </row>
    <row r="86" spans="1:56" s="1185" customFormat="1" ht="18.600000000000001" customHeight="1">
      <c r="A86" s="1181"/>
      <c r="B86" s="1182"/>
      <c r="C86" s="1182"/>
      <c r="D86" s="1182"/>
      <c r="E86" s="1183"/>
      <c r="F86" s="1183"/>
      <c r="G86" s="1183"/>
      <c r="H86" s="1183"/>
      <c r="I86" s="1183"/>
      <c r="J86" s="1184"/>
      <c r="K86" s="1184"/>
      <c r="L86" s="1184"/>
    </row>
    <row r="87" spans="1:56" s="1160" customFormat="1" ht="24.6" customHeight="1">
      <c r="A87" s="1186"/>
      <c r="B87" s="1187"/>
      <c r="C87" s="1174"/>
      <c r="D87" s="1188"/>
      <c r="E87" s="1188"/>
      <c r="F87" s="1188"/>
      <c r="G87" s="1188"/>
      <c r="H87" s="1188"/>
      <c r="I87" s="1188"/>
      <c r="J87" s="1188"/>
      <c r="K87" s="1188"/>
      <c r="L87" s="1188"/>
      <c r="M87" s="1174"/>
    </row>
    <row r="88" spans="1:56" s="1160" customFormat="1">
      <c r="A88" s="1189"/>
      <c r="B88" s="1187"/>
      <c r="C88" s="1174"/>
      <c r="D88" s="1188"/>
      <c r="E88" s="1188"/>
      <c r="F88" s="1188"/>
      <c r="G88" s="1188"/>
      <c r="H88" s="1188"/>
      <c r="I88" s="1188"/>
      <c r="J88" s="1188"/>
      <c r="K88" s="1188"/>
      <c r="L88" s="1188"/>
      <c r="M88" s="1174"/>
    </row>
    <row r="89" spans="1:56" s="1160" customFormat="1">
      <c r="A89" s="1189"/>
      <c r="B89" s="1190"/>
      <c r="C89" s="1174"/>
      <c r="D89" s="1191"/>
      <c r="E89" s="1191"/>
      <c r="F89" s="1191"/>
      <c r="G89" s="1191"/>
      <c r="H89" s="1191"/>
      <c r="I89" s="1191"/>
      <c r="J89" s="1191"/>
      <c r="K89" s="1191"/>
      <c r="L89" s="1191"/>
      <c r="M89" s="1174"/>
    </row>
    <row r="90" spans="1:56" s="1160" customFormat="1">
      <c r="A90" s="1189"/>
      <c r="B90" s="1156"/>
      <c r="C90" s="1174"/>
      <c r="D90" s="1188"/>
      <c r="E90" s="1188"/>
      <c r="F90" s="1188"/>
      <c r="G90" s="1188"/>
      <c r="H90" s="1188"/>
      <c r="I90" s="1188"/>
      <c r="J90" s="1188"/>
      <c r="K90" s="1188"/>
      <c r="L90" s="1188"/>
      <c r="M90" s="1174"/>
    </row>
    <row r="91" spans="1:56" s="1160" customFormat="1">
      <c r="A91" s="1697"/>
      <c r="B91" s="1697"/>
      <c r="C91" s="1174"/>
      <c r="D91" s="1188"/>
      <c r="E91" s="1188"/>
      <c r="F91" s="1188"/>
      <c r="G91" s="1188"/>
      <c r="H91" s="1188"/>
      <c r="I91" s="1188"/>
      <c r="J91" s="1188"/>
      <c r="K91" s="1188"/>
      <c r="L91" s="1188"/>
      <c r="M91" s="1174"/>
    </row>
    <row r="92" spans="1:56" s="1160" customFormat="1">
      <c r="B92" s="1192"/>
      <c r="C92" s="1174"/>
      <c r="D92" s="1188"/>
      <c r="E92" s="1188"/>
      <c r="F92" s="1188"/>
      <c r="G92" s="1188"/>
      <c r="H92" s="1188"/>
      <c r="I92" s="1188"/>
      <c r="J92" s="1188"/>
      <c r="K92" s="1188"/>
      <c r="L92" s="1188"/>
      <c r="M92" s="1174"/>
    </row>
    <row r="93" spans="1:56" s="1160" customFormat="1">
      <c r="B93" s="1192"/>
      <c r="C93" s="1174"/>
      <c r="D93" s="1188"/>
      <c r="E93" s="1188"/>
      <c r="F93" s="1188"/>
      <c r="G93" s="1188"/>
      <c r="H93" s="1188"/>
      <c r="I93" s="1188"/>
      <c r="J93" s="1188"/>
      <c r="K93" s="1188"/>
      <c r="L93" s="1188"/>
      <c r="M93" s="1174"/>
    </row>
    <row r="94" spans="1:56" s="1160" customFormat="1">
      <c r="A94" s="1714"/>
      <c r="B94" s="1714"/>
      <c r="C94" s="1174"/>
      <c r="D94" s="1188"/>
      <c r="E94" s="1188"/>
      <c r="F94" s="1188"/>
      <c r="G94" s="1188"/>
      <c r="H94" s="1188"/>
      <c r="I94" s="1188"/>
      <c r="J94" s="1188"/>
      <c r="K94" s="1188"/>
      <c r="L94" s="1188"/>
      <c r="M94" s="1174"/>
    </row>
    <row r="95" spans="1:56" s="1160" customFormat="1">
      <c r="B95" s="1192"/>
      <c r="C95" s="1174"/>
      <c r="D95" s="1188"/>
      <c r="E95" s="1188"/>
      <c r="F95" s="1188"/>
      <c r="G95" s="1188"/>
      <c r="H95" s="1188"/>
      <c r="I95" s="1188"/>
      <c r="J95" s="1188"/>
      <c r="K95" s="1188"/>
      <c r="L95" s="1188"/>
      <c r="M95" s="1174"/>
    </row>
    <row r="96" spans="1:56" s="1160" customFormat="1">
      <c r="B96" s="1192"/>
      <c r="C96" s="1174"/>
      <c r="D96" s="1188"/>
      <c r="E96" s="1188"/>
      <c r="F96" s="1188"/>
      <c r="G96" s="1188"/>
      <c r="H96" s="1188"/>
      <c r="I96" s="1188"/>
      <c r="J96" s="1188"/>
      <c r="K96" s="1188"/>
      <c r="L96" s="1188"/>
      <c r="M96" s="1174"/>
    </row>
    <row r="97" spans="1:13">
      <c r="C97" s="1174"/>
      <c r="D97" s="1188"/>
      <c r="E97" s="1188"/>
      <c r="F97" s="1188"/>
      <c r="G97" s="1188"/>
      <c r="H97" s="1188"/>
      <c r="I97" s="1188"/>
      <c r="J97" s="1188"/>
      <c r="K97" s="1188"/>
      <c r="L97" s="1188"/>
      <c r="M97" s="1174"/>
    </row>
    <row r="98" spans="1:13">
      <c r="C98" s="1174"/>
      <c r="D98" s="1188"/>
      <c r="E98" s="1188"/>
      <c r="F98" s="1188"/>
      <c r="G98" s="1188"/>
      <c r="H98" s="1188"/>
      <c r="I98" s="1188"/>
      <c r="J98" s="1188"/>
      <c r="K98" s="1188"/>
      <c r="L98" s="1188"/>
      <c r="M98" s="1174"/>
    </row>
    <row r="99" spans="1:13">
      <c r="C99" s="1174"/>
      <c r="D99" s="1188"/>
      <c r="E99" s="1188"/>
      <c r="F99" s="1188"/>
      <c r="G99" s="1188"/>
      <c r="H99" s="1188"/>
      <c r="I99" s="1188"/>
      <c r="J99" s="1188"/>
      <c r="K99" s="1188"/>
      <c r="L99" s="1188"/>
      <c r="M99" s="1174"/>
    </row>
    <row r="100" spans="1:13">
      <c r="C100" s="1174"/>
      <c r="D100" s="1188"/>
      <c r="E100" s="1188"/>
      <c r="F100" s="1188"/>
      <c r="G100" s="1188"/>
      <c r="H100" s="1188"/>
      <c r="I100" s="1188"/>
      <c r="J100" s="1188"/>
      <c r="K100" s="1188"/>
      <c r="L100" s="1188"/>
      <c r="M100" s="1174"/>
    </row>
    <row r="106" spans="1:13" ht="15.75">
      <c r="A106" s="1195"/>
    </row>
  </sheetData>
  <mergeCells count="17">
    <mergeCell ref="A94:B94"/>
    <mergeCell ref="G6:G10"/>
    <mergeCell ref="H6:H10"/>
    <mergeCell ref="I6:I10"/>
    <mergeCell ref="J6:J10"/>
    <mergeCell ref="K6:K10"/>
    <mergeCell ref="A91:B91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6" firstPageNumber="69" fitToHeight="0" orientation="landscape" useFirstPageNumber="1" r:id="rId1"/>
  <headerFooter>
    <oddHeader>&amp;C-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showGridLines="0" zoomScale="75" workbookViewId="0">
      <selection activeCell="J17" sqref="J17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1" ht="15">
      <c r="A1" s="546" t="s">
        <v>570</v>
      </c>
    </row>
    <row r="2" spans="1:1" ht="15">
      <c r="A2" s="546" t="s">
        <v>571</v>
      </c>
    </row>
    <row r="3" spans="1:1" ht="15">
      <c r="A3" s="546" t="s">
        <v>572</v>
      </c>
    </row>
    <row r="4" spans="1:1" ht="15">
      <c r="A4" s="546" t="s">
        <v>573</v>
      </c>
    </row>
    <row r="5" spans="1:1" ht="18" customHeight="1">
      <c r="A5" s="546" t="s">
        <v>574</v>
      </c>
    </row>
    <row r="6" spans="1:1" ht="15">
      <c r="A6" s="546"/>
    </row>
    <row r="7" spans="1:1" ht="15">
      <c r="A7" s="547"/>
    </row>
    <row r="8" spans="1:1" ht="15">
      <c r="A8" s="547"/>
    </row>
    <row r="9" spans="1:1" ht="15">
      <c r="A9" s="547"/>
    </row>
    <row r="10" spans="1:1" ht="15">
      <c r="A10" s="547"/>
    </row>
    <row r="12" spans="1:1" ht="15">
      <c r="A12" s="93"/>
    </row>
    <row r="13" spans="1:1" ht="15">
      <c r="A13" s="93"/>
    </row>
    <row r="19" spans="1:1" ht="15">
      <c r="A19" s="546" t="s">
        <v>4</v>
      </c>
    </row>
    <row r="20" spans="1:1" ht="15">
      <c r="A20" s="546" t="s">
        <v>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/>
  </sheetViews>
  <sheetFormatPr defaultRowHeight="12.75"/>
  <sheetData>
    <row r="27" spans="2:2">
      <c r="B27" s="1489" t="s">
        <v>899</v>
      </c>
    </row>
    <row r="28" spans="2:2">
      <c r="B28" s="1490" t="s">
        <v>900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/>
  </sheetViews>
  <sheetFormatPr defaultRowHeight="12.75"/>
  <sheetData>
    <row r="1" spans="1:1">
      <c r="A1" t="s">
        <v>901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38"/>
  <sheetViews>
    <sheetView showGridLines="0" showZeros="0" showOutlineSymbols="0" zoomScale="75" zoomScaleNormal="75" workbookViewId="0"/>
  </sheetViews>
  <sheetFormatPr defaultRowHeight="12.75"/>
  <cols>
    <col min="1" max="1" width="70.28515625" style="303" customWidth="1"/>
    <col min="2" max="2" width="16.85546875" style="303" customWidth="1"/>
    <col min="3" max="5" width="17" style="303" customWidth="1"/>
    <col min="6" max="8" width="11.5703125" style="303" bestFit="1" customWidth="1"/>
    <col min="9" max="13" width="9.140625" style="303"/>
    <col min="14" max="14" width="16.140625" style="303" customWidth="1"/>
    <col min="15" max="16384" width="9.140625" style="303"/>
  </cols>
  <sheetData>
    <row r="1" spans="1:8" ht="17.25" customHeight="1">
      <c r="A1" s="299" t="s">
        <v>458</v>
      </c>
      <c r="B1" s="300"/>
      <c r="C1" s="301"/>
      <c r="D1" s="301"/>
      <c r="E1" s="301"/>
      <c r="F1" s="301"/>
      <c r="G1" s="301"/>
      <c r="H1" s="301"/>
    </row>
    <row r="2" spans="1:8" ht="17.25" customHeight="1">
      <c r="A2" s="304"/>
      <c r="B2" s="304"/>
      <c r="C2" s="301"/>
      <c r="D2" s="301"/>
      <c r="E2" s="301"/>
      <c r="F2" s="301"/>
      <c r="G2" s="301"/>
      <c r="H2" s="301"/>
    </row>
    <row r="3" spans="1:8" ht="17.25" customHeight="1">
      <c r="A3" s="305" t="s">
        <v>459</v>
      </c>
      <c r="B3" s="306"/>
      <c r="C3" s="307"/>
      <c r="D3" s="307"/>
      <c r="E3" s="307"/>
      <c r="F3" s="307"/>
      <c r="G3" s="307"/>
      <c r="H3" s="307"/>
    </row>
    <row r="4" spans="1:8" ht="17.25" customHeight="1">
      <c r="A4" s="308"/>
      <c r="B4" s="308"/>
      <c r="C4" s="302"/>
      <c r="D4" s="302"/>
      <c r="E4" s="302"/>
      <c r="F4" s="302"/>
      <c r="G4" s="302"/>
      <c r="H4" s="302"/>
    </row>
    <row r="5" spans="1:8" ht="17.25" customHeight="1">
      <c r="A5" s="308"/>
      <c r="B5" s="308"/>
      <c r="C5" s="309"/>
      <c r="D5" s="302"/>
      <c r="E5" s="302"/>
      <c r="F5" s="302"/>
      <c r="G5" s="310"/>
      <c r="H5" s="311" t="s">
        <v>2</v>
      </c>
    </row>
    <row r="6" spans="1:8" ht="15.95" customHeight="1">
      <c r="A6" s="312"/>
      <c r="B6" s="313" t="s">
        <v>238</v>
      </c>
      <c r="C6" s="314" t="s">
        <v>240</v>
      </c>
      <c r="D6" s="315"/>
      <c r="E6" s="316"/>
      <c r="F6" s="317" t="s">
        <v>460</v>
      </c>
      <c r="G6" s="315"/>
      <c r="H6" s="316"/>
    </row>
    <row r="7" spans="1:8" ht="15.95" customHeight="1">
      <c r="A7" s="318" t="s">
        <v>3</v>
      </c>
      <c r="B7" s="319" t="s">
        <v>239</v>
      </c>
      <c r="C7" s="320"/>
      <c r="D7" s="320"/>
      <c r="E7" s="320"/>
      <c r="F7" s="320" t="s">
        <v>4</v>
      </c>
      <c r="G7" s="320" t="s">
        <v>4</v>
      </c>
      <c r="H7" s="321"/>
    </row>
    <row r="8" spans="1:8" ht="15.95" customHeight="1">
      <c r="A8" s="322"/>
      <c r="B8" s="323" t="s">
        <v>461</v>
      </c>
      <c r="C8" s="320" t="s">
        <v>462</v>
      </c>
      <c r="D8" s="320" t="s">
        <v>463</v>
      </c>
      <c r="E8" s="320" t="s">
        <v>464</v>
      </c>
      <c r="F8" s="321" t="s">
        <v>244</v>
      </c>
      <c r="G8" s="321" t="s">
        <v>465</v>
      </c>
      <c r="H8" s="321" t="s">
        <v>466</v>
      </c>
    </row>
    <row r="9" spans="1:8" s="328" customFormat="1" ht="9.75" customHeight="1">
      <c r="A9" s="325" t="s">
        <v>467</v>
      </c>
      <c r="B9" s="326">
        <v>2</v>
      </c>
      <c r="C9" s="327">
        <v>3</v>
      </c>
      <c r="D9" s="327">
        <v>4</v>
      </c>
      <c r="E9" s="327">
        <v>5</v>
      </c>
      <c r="F9" s="327">
        <v>6</v>
      </c>
      <c r="G9" s="327">
        <v>7</v>
      </c>
      <c r="H9" s="327">
        <v>8</v>
      </c>
    </row>
    <row r="10" spans="1:8" ht="24" customHeight="1">
      <c r="A10" s="329" t="s">
        <v>468</v>
      </c>
      <c r="B10" s="514">
        <v>355705405</v>
      </c>
      <c r="C10" s="515">
        <v>35191206.236760005</v>
      </c>
      <c r="D10" s="515">
        <v>62020290.262819998</v>
      </c>
      <c r="E10" s="515">
        <v>0</v>
      </c>
      <c r="F10" s="516">
        <v>9.893357183245502E-2</v>
      </c>
      <c r="G10" s="516">
        <v>0.17435858266708093</v>
      </c>
      <c r="H10" s="516">
        <v>0</v>
      </c>
    </row>
    <row r="11" spans="1:8" ht="24" customHeight="1">
      <c r="A11" s="330" t="s">
        <v>469</v>
      </c>
      <c r="B11" s="517">
        <v>397197405</v>
      </c>
      <c r="C11" s="517">
        <v>26629004.66186</v>
      </c>
      <c r="D11" s="517">
        <v>57559540.073089994</v>
      </c>
      <c r="E11" s="517">
        <v>0</v>
      </c>
      <c r="F11" s="516">
        <v>6.7042242287207288E-2</v>
      </c>
      <c r="G11" s="516">
        <v>0.1449141896410174</v>
      </c>
      <c r="H11" s="516">
        <v>0</v>
      </c>
    </row>
    <row r="12" spans="1:8" ht="24" customHeight="1">
      <c r="A12" s="329" t="s">
        <v>470</v>
      </c>
      <c r="B12" s="514">
        <v>-41492000</v>
      </c>
      <c r="C12" s="515">
        <v>8562201.574900005</v>
      </c>
      <c r="D12" s="515">
        <v>4460750.1897300035</v>
      </c>
      <c r="E12" s="515">
        <v>0</v>
      </c>
      <c r="F12" s="516"/>
      <c r="G12" s="516"/>
      <c r="H12" s="516">
        <v>0</v>
      </c>
    </row>
    <row r="13" spans="1:8" ht="24" customHeight="1">
      <c r="A13" s="332" t="s">
        <v>471</v>
      </c>
      <c r="B13" s="518"/>
      <c r="C13" s="519"/>
      <c r="D13" s="519"/>
      <c r="E13" s="519"/>
      <c r="F13" s="520"/>
      <c r="G13" s="520"/>
      <c r="H13" s="520"/>
    </row>
    <row r="14" spans="1:8" ht="15" customHeight="1">
      <c r="A14" s="333" t="s">
        <v>472</v>
      </c>
      <c r="B14" s="514">
        <v>0</v>
      </c>
      <c r="C14" s="514">
        <v>0</v>
      </c>
      <c r="D14" s="514">
        <v>0</v>
      </c>
      <c r="E14" s="514">
        <v>0</v>
      </c>
      <c r="F14" s="516"/>
      <c r="G14" s="516"/>
      <c r="H14" s="516"/>
    </row>
    <row r="15" spans="1:8" ht="27" customHeight="1">
      <c r="A15" s="329" t="s">
        <v>473</v>
      </c>
      <c r="B15" s="514">
        <v>-15460158</v>
      </c>
      <c r="C15" s="514">
        <v>57825.914560000005</v>
      </c>
      <c r="D15" s="514">
        <v>8187.4650000019074</v>
      </c>
      <c r="E15" s="514">
        <v>0</v>
      </c>
      <c r="F15" s="516"/>
      <c r="G15" s="516"/>
      <c r="H15" s="516">
        <v>0</v>
      </c>
    </row>
    <row r="16" spans="1:8" ht="24" customHeight="1">
      <c r="A16" s="334" t="s">
        <v>474</v>
      </c>
      <c r="B16" s="521">
        <v>56952158</v>
      </c>
      <c r="C16" s="521">
        <v>-8562201.5749000013</v>
      </c>
      <c r="D16" s="521">
        <v>-4460750.1897300035</v>
      </c>
      <c r="E16" s="521">
        <v>0</v>
      </c>
      <c r="F16" s="522"/>
      <c r="G16" s="522"/>
      <c r="H16" s="522">
        <v>0</v>
      </c>
    </row>
    <row r="17" spans="1:8" ht="24" customHeight="1">
      <c r="A17" s="335" t="s">
        <v>475</v>
      </c>
      <c r="B17" s="523" t="s">
        <v>4</v>
      </c>
      <c r="C17" s="524" t="s">
        <v>4</v>
      </c>
      <c r="D17" s="524"/>
      <c r="E17" s="524"/>
      <c r="F17" s="525" t="s">
        <v>4</v>
      </c>
      <c r="G17" s="525" t="s">
        <v>4</v>
      </c>
      <c r="H17" s="525" t="s">
        <v>4</v>
      </c>
    </row>
    <row r="18" spans="1:8" ht="15">
      <c r="A18" s="336" t="s">
        <v>575</v>
      </c>
      <c r="B18" s="526">
        <v>52843344</v>
      </c>
      <c r="C18" s="526">
        <v>-14175386.317380002</v>
      </c>
      <c r="D18" s="526">
        <v>-8247167.6870899964</v>
      </c>
      <c r="E18" s="526">
        <v>0</v>
      </c>
      <c r="F18" s="525"/>
      <c r="G18" s="525"/>
      <c r="H18" s="525">
        <v>0</v>
      </c>
    </row>
    <row r="19" spans="1:8" ht="15">
      <c r="A19" s="335" t="s">
        <v>476</v>
      </c>
      <c r="B19" s="526">
        <v>0</v>
      </c>
      <c r="C19" s="524">
        <v>0</v>
      </c>
      <c r="D19" s="524">
        <v>0</v>
      </c>
      <c r="E19" s="524">
        <v>0</v>
      </c>
      <c r="F19" s="525"/>
      <c r="G19" s="525"/>
      <c r="H19" s="525"/>
    </row>
    <row r="20" spans="1:8" ht="15">
      <c r="A20" s="335" t="s">
        <v>477</v>
      </c>
      <c r="B20" s="526">
        <v>57916812</v>
      </c>
      <c r="C20" s="524">
        <v>4419128.4546999997</v>
      </c>
      <c r="D20" s="524">
        <v>14401135.788300002</v>
      </c>
      <c r="E20" s="524">
        <v>0</v>
      </c>
      <c r="F20" s="525">
        <v>7.6301307031540339E-2</v>
      </c>
      <c r="G20" s="525">
        <v>0.24865208030269348</v>
      </c>
      <c r="H20" s="525">
        <v>0</v>
      </c>
    </row>
    <row r="21" spans="1:8" ht="15">
      <c r="A21" s="335" t="s">
        <v>478</v>
      </c>
      <c r="B21" s="526">
        <v>9000000</v>
      </c>
      <c r="C21" s="524">
        <v>10833846.955879999</v>
      </c>
      <c r="D21" s="524">
        <v>10938067.88477</v>
      </c>
      <c r="E21" s="524">
        <v>0</v>
      </c>
      <c r="F21" s="525">
        <v>1.2037607728755555</v>
      </c>
      <c r="G21" s="525">
        <v>1.2153408760855555</v>
      </c>
      <c r="H21" s="525">
        <v>0</v>
      </c>
    </row>
    <row r="22" spans="1:8" ht="15">
      <c r="A22" s="335" t="s">
        <v>479</v>
      </c>
      <c r="B22" s="526">
        <v>-275886</v>
      </c>
      <c r="C22" s="524">
        <v>652.17100000000005</v>
      </c>
      <c r="D22" s="524">
        <v>1221.8920000000001</v>
      </c>
      <c r="E22" s="524">
        <v>0</v>
      </c>
      <c r="F22" s="525"/>
      <c r="G22" s="525"/>
      <c r="H22" s="525">
        <v>0</v>
      </c>
    </row>
    <row r="23" spans="1:8" ht="15">
      <c r="A23" s="335" t="s">
        <v>480</v>
      </c>
      <c r="B23" s="526">
        <v>-1487100</v>
      </c>
      <c r="C23" s="524">
        <v>968949.60961000004</v>
      </c>
      <c r="D23" s="524">
        <v>1569900.7472799998</v>
      </c>
      <c r="E23" s="524">
        <v>0</v>
      </c>
      <c r="F23" s="525"/>
      <c r="G23" s="525"/>
      <c r="H23" s="525">
        <v>0</v>
      </c>
    </row>
    <row r="24" spans="1:8" ht="15">
      <c r="A24" s="335" t="s">
        <v>481</v>
      </c>
      <c r="B24" s="526">
        <v>31183</v>
      </c>
      <c r="C24" s="524">
        <v>1961.5110500000001</v>
      </c>
      <c r="D24" s="524">
        <v>2113.7463199999997</v>
      </c>
      <c r="E24" s="524">
        <v>0</v>
      </c>
      <c r="F24" s="525">
        <v>6.2903218099605557E-2</v>
      </c>
      <c r="G24" s="525">
        <v>6.7785213738254815E-2</v>
      </c>
      <c r="H24" s="525">
        <v>0</v>
      </c>
    </row>
    <row r="25" spans="1:8" ht="15">
      <c r="A25" s="335" t="s">
        <v>566</v>
      </c>
      <c r="B25" s="526"/>
      <c r="C25" s="524"/>
      <c r="D25" s="524">
        <v>0</v>
      </c>
      <c r="E25" s="524">
        <v>0</v>
      </c>
      <c r="F25" s="525"/>
      <c r="G25" s="525"/>
      <c r="H25" s="525"/>
    </row>
    <row r="26" spans="1:8" ht="15">
      <c r="A26" s="335" t="s">
        <v>567</v>
      </c>
      <c r="B26" s="526">
        <v>-3269162</v>
      </c>
      <c r="C26" s="524">
        <v>-226257.58143000002</v>
      </c>
      <c r="D26" s="524">
        <v>-486545.56105999998</v>
      </c>
      <c r="E26" s="524"/>
      <c r="F26" s="525">
        <v>6.9209657224083732E-2</v>
      </c>
      <c r="G26" s="525">
        <v>0.14882883168836539</v>
      </c>
      <c r="H26" s="525"/>
    </row>
    <row r="27" spans="1:8" ht="15">
      <c r="A27" s="335" t="s">
        <v>563</v>
      </c>
      <c r="B27" s="526">
        <v>-72503</v>
      </c>
      <c r="C27" s="524">
        <v>15173.422769999999</v>
      </c>
      <c r="D27" s="524">
        <v>36061.886810000004</v>
      </c>
      <c r="E27" s="524">
        <v>0</v>
      </c>
      <c r="F27" s="525"/>
      <c r="G27" s="525"/>
      <c r="H27" s="525">
        <v>0</v>
      </c>
    </row>
    <row r="28" spans="1:8" ht="15">
      <c r="A28" s="335" t="s">
        <v>565</v>
      </c>
      <c r="B28" s="526">
        <v>0</v>
      </c>
      <c r="C28" s="524">
        <v>36122594.343800001</v>
      </c>
      <c r="D28" s="524">
        <v>39022900.700070001</v>
      </c>
      <c r="E28" s="524">
        <v>0</v>
      </c>
      <c r="F28" s="525"/>
      <c r="G28" s="525"/>
      <c r="H28" s="525"/>
    </row>
    <row r="29" spans="1:8" ht="15">
      <c r="A29" s="335" t="s">
        <v>564</v>
      </c>
      <c r="B29" s="526">
        <v>9000000</v>
      </c>
      <c r="C29" s="524">
        <v>-5933753.4828399997</v>
      </c>
      <c r="D29" s="524">
        <v>-4313776.6285599973</v>
      </c>
      <c r="E29" s="524">
        <v>0</v>
      </c>
      <c r="F29" s="525"/>
      <c r="G29" s="525"/>
      <c r="H29" s="525">
        <v>0</v>
      </c>
    </row>
    <row r="30" spans="1:8" ht="24" customHeight="1">
      <c r="A30" s="335" t="s">
        <v>482</v>
      </c>
      <c r="B30" s="526">
        <v>4108814</v>
      </c>
      <c r="C30" s="524">
        <v>5613184.7424799995</v>
      </c>
      <c r="D30" s="524">
        <v>3786417.4973599999</v>
      </c>
      <c r="E30" s="524">
        <v>0</v>
      </c>
      <c r="F30" s="525">
        <v>1.3661325975038052</v>
      </c>
      <c r="G30" s="525">
        <v>0.92153538645458277</v>
      </c>
      <c r="H30" s="525">
        <v>0</v>
      </c>
    </row>
    <row r="31" spans="1:8" ht="8.25" customHeight="1">
      <c r="A31" s="337"/>
      <c r="B31" s="527"/>
      <c r="C31" s="528"/>
      <c r="D31" s="528"/>
      <c r="E31" s="528"/>
      <c r="F31" s="529"/>
      <c r="G31" s="529"/>
      <c r="H31" s="529"/>
    </row>
    <row r="34" spans="2:4">
      <c r="B34" s="1488"/>
      <c r="C34" s="1488"/>
      <c r="D34" s="1488"/>
    </row>
    <row r="36" spans="2:4">
      <c r="B36" s="485"/>
      <c r="C36" s="485"/>
      <c r="D36" s="485"/>
    </row>
    <row r="37" spans="2:4" ht="15">
      <c r="B37" s="484"/>
      <c r="C37" s="485"/>
      <c r="D37" s="485"/>
    </row>
    <row r="38" spans="2:4">
      <c r="B38" s="485"/>
      <c r="C38" s="485"/>
      <c r="D38" s="485"/>
    </row>
  </sheetData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" fitToHeight="0" orientation="landscape" useFirstPageNumber="1" r:id="rId1"/>
  <headerFooter alignWithMargins="0">
    <oddHeader>&amp;C&amp;12 -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2"/>
  <sheetViews>
    <sheetView showGridLines="0" zoomScale="75" zoomScaleNormal="75" workbookViewId="0"/>
  </sheetViews>
  <sheetFormatPr defaultColWidth="12.5703125" defaultRowHeight="12.75"/>
  <cols>
    <col min="1" max="1" width="56.42578125" style="339" customWidth="1"/>
    <col min="2" max="5" width="14.7109375" style="339" customWidth="1"/>
    <col min="6" max="8" width="9.7109375" style="339" customWidth="1"/>
    <col min="9" max="16384" width="12.5703125" style="339"/>
  </cols>
  <sheetData>
    <row r="1" spans="1:10" ht="17.25" customHeight="1">
      <c r="A1" s="299" t="s">
        <v>483</v>
      </c>
      <c r="B1" s="338" t="s">
        <v>4</v>
      </c>
    </row>
    <row r="2" spans="1:10" ht="17.25" customHeight="1">
      <c r="A2" s="338"/>
      <c r="B2" s="338"/>
    </row>
    <row r="3" spans="1:10" ht="17.25" customHeight="1">
      <c r="A3" s="340" t="s">
        <v>484</v>
      </c>
      <c r="B3" s="341"/>
      <c r="C3" s="341"/>
      <c r="D3" s="341"/>
      <c r="E3" s="341"/>
      <c r="F3" s="341"/>
      <c r="G3" s="341"/>
    </row>
    <row r="4" spans="1:10" ht="17.25" customHeight="1">
      <c r="A4" s="340" t="s">
        <v>562</v>
      </c>
      <c r="B4" s="341"/>
      <c r="C4" s="341"/>
      <c r="D4" s="341"/>
      <c r="E4" s="341"/>
      <c r="F4" s="341"/>
      <c r="G4" s="341"/>
    </row>
    <row r="5" spans="1:10" ht="15.2" customHeight="1">
      <c r="G5" s="339" t="s">
        <v>4</v>
      </c>
    </row>
    <row r="6" spans="1:10" ht="15">
      <c r="G6" s="342" t="s">
        <v>4</v>
      </c>
      <c r="H6" s="342" t="s">
        <v>2</v>
      </c>
    </row>
    <row r="7" spans="1:10" ht="15.75" customHeight="1">
      <c r="A7" s="343"/>
      <c r="B7" s="1504" t="s">
        <v>485</v>
      </c>
      <c r="C7" s="1505"/>
      <c r="D7" s="1504" t="s">
        <v>486</v>
      </c>
      <c r="E7" s="1506"/>
      <c r="F7" s="1507" t="s">
        <v>460</v>
      </c>
      <c r="G7" s="1508"/>
      <c r="H7" s="1509"/>
      <c r="J7" s="344"/>
    </row>
    <row r="8" spans="1:10" ht="15.75" customHeight="1">
      <c r="A8" s="345" t="s">
        <v>3</v>
      </c>
      <c r="B8" s="346" t="s">
        <v>242</v>
      </c>
      <c r="C8" s="347" t="s">
        <v>243</v>
      </c>
      <c r="D8" s="346" t="s">
        <v>242</v>
      </c>
      <c r="E8" s="348" t="s">
        <v>243</v>
      </c>
      <c r="F8" s="349" t="s">
        <v>4</v>
      </c>
      <c r="G8" s="350"/>
      <c r="H8" s="351" t="s">
        <v>4</v>
      </c>
      <c r="J8" s="344"/>
    </row>
    <row r="9" spans="1:10" ht="15.75" customHeight="1">
      <c r="A9" s="352"/>
      <c r="B9" s="353" t="s">
        <v>239</v>
      </c>
      <c r="C9" s="354" t="s">
        <v>580</v>
      </c>
      <c r="D9" s="353" t="s">
        <v>487</v>
      </c>
      <c r="E9" s="354" t="s">
        <v>580</v>
      </c>
      <c r="F9" s="355" t="s">
        <v>244</v>
      </c>
      <c r="G9" s="356" t="s">
        <v>488</v>
      </c>
      <c r="H9" s="357" t="s">
        <v>489</v>
      </c>
      <c r="J9" s="344"/>
    </row>
    <row r="10" spans="1:10" s="362" customFormat="1" ht="9.9499999999999993" customHeight="1">
      <c r="A10" s="358" t="s">
        <v>467</v>
      </c>
      <c r="B10" s="359" t="s">
        <v>33</v>
      </c>
      <c r="C10" s="360">
        <v>3</v>
      </c>
      <c r="D10" s="360">
        <v>4</v>
      </c>
      <c r="E10" s="361">
        <v>5</v>
      </c>
      <c r="F10" s="361">
        <v>6</v>
      </c>
      <c r="G10" s="360">
        <v>7</v>
      </c>
      <c r="H10" s="361">
        <v>8</v>
      </c>
      <c r="J10" s="363"/>
    </row>
    <row r="11" spans="1:10" ht="24" customHeight="1">
      <c r="A11" s="364" t="s">
        <v>490</v>
      </c>
      <c r="B11" s="535">
        <v>325428002</v>
      </c>
      <c r="C11" s="536">
        <v>60942487</v>
      </c>
      <c r="D11" s="365">
        <v>355705405</v>
      </c>
      <c r="E11" s="530">
        <v>62020290.262819998</v>
      </c>
      <c r="F11" s="545">
        <v>0.18726872495747923</v>
      </c>
      <c r="G11" s="532">
        <v>0.17435858266708093</v>
      </c>
      <c r="H11" s="533">
        <v>1.017685580551053</v>
      </c>
      <c r="J11" s="344"/>
    </row>
    <row r="12" spans="1:10" ht="24" customHeight="1">
      <c r="A12" s="364" t="s">
        <v>491</v>
      </c>
      <c r="B12" s="537">
        <v>384773502</v>
      </c>
      <c r="C12" s="531">
        <v>60086398</v>
      </c>
      <c r="D12" s="365">
        <v>397197405</v>
      </c>
      <c r="E12" s="365">
        <v>57559540.073089994</v>
      </c>
      <c r="F12" s="545">
        <v>0.15616043643254832</v>
      </c>
      <c r="G12" s="532">
        <v>0.1449141896410174</v>
      </c>
      <c r="H12" s="533">
        <v>0.95794625720599846</v>
      </c>
      <c r="J12" s="344"/>
    </row>
    <row r="13" spans="1:10" ht="24" customHeight="1">
      <c r="A13" s="364" t="s">
        <v>492</v>
      </c>
      <c r="B13" s="365">
        <v>-59345500</v>
      </c>
      <c r="C13" s="365">
        <v>856088</v>
      </c>
      <c r="D13" s="365">
        <v>-41492000</v>
      </c>
      <c r="E13" s="365">
        <v>4460750.1897300035</v>
      </c>
      <c r="F13" s="545"/>
      <c r="G13" s="532"/>
      <c r="H13" s="533">
        <v>5.2106210923760212</v>
      </c>
      <c r="J13" s="344"/>
    </row>
    <row r="14" spans="1:10" ht="24" customHeight="1">
      <c r="A14" s="364" t="s">
        <v>493</v>
      </c>
      <c r="B14" s="365"/>
      <c r="C14" s="538" t="s">
        <v>4</v>
      </c>
      <c r="D14" s="365"/>
      <c r="E14" s="365"/>
      <c r="F14" s="545"/>
      <c r="G14" s="532"/>
      <c r="H14" s="533"/>
      <c r="J14" s="344"/>
    </row>
    <row r="15" spans="1:10" ht="15" customHeight="1">
      <c r="A15" s="364" t="s">
        <v>494</v>
      </c>
      <c r="B15" s="365" t="s">
        <v>4</v>
      </c>
      <c r="C15" s="526" t="s">
        <v>4</v>
      </c>
      <c r="D15" s="365"/>
      <c r="E15" s="365" t="s">
        <v>4</v>
      </c>
      <c r="F15" s="545"/>
      <c r="G15" s="532"/>
      <c r="H15" s="533"/>
    </row>
    <row r="16" spans="1:10" ht="24" customHeight="1">
      <c r="A16" s="364" t="s">
        <v>495</v>
      </c>
      <c r="B16" s="365">
        <v>-9634492</v>
      </c>
      <c r="C16" s="526">
        <v>173854</v>
      </c>
      <c r="D16" s="365">
        <v>-15460158</v>
      </c>
      <c r="E16" s="365">
        <v>8187.4650000019074</v>
      </c>
      <c r="F16" s="545"/>
      <c r="G16" s="532"/>
      <c r="H16" s="533">
        <v>4.7093912133180184E-2</v>
      </c>
    </row>
    <row r="17" spans="1:8" ht="24" customHeight="1">
      <c r="A17" s="364" t="s">
        <v>496</v>
      </c>
      <c r="B17" s="538">
        <v>68979992</v>
      </c>
      <c r="C17" s="538">
        <v>-856088</v>
      </c>
      <c r="D17" s="538">
        <v>56952158</v>
      </c>
      <c r="E17" s="538">
        <v>-4460750.189729996</v>
      </c>
      <c r="F17" s="545"/>
      <c r="G17" s="532"/>
      <c r="H17" s="533">
        <v>5.2106210923760123</v>
      </c>
    </row>
    <row r="18" spans="1:8" ht="24" customHeight="1">
      <c r="A18" s="364" t="s">
        <v>497</v>
      </c>
      <c r="B18" s="531">
        <v>58292240</v>
      </c>
      <c r="C18" s="531">
        <v>-1165719</v>
      </c>
      <c r="D18" s="537">
        <v>52843344</v>
      </c>
      <c r="E18" s="537">
        <v>-8247167.6870899964</v>
      </c>
      <c r="F18" s="545"/>
      <c r="G18" s="532"/>
      <c r="H18" s="533">
        <v>7.074747591048955</v>
      </c>
    </row>
    <row r="19" spans="1:8" ht="24" customHeight="1">
      <c r="A19" s="364" t="s">
        <v>498</v>
      </c>
      <c r="B19" s="531">
        <v>10687752</v>
      </c>
      <c r="C19" s="531">
        <v>309631</v>
      </c>
      <c r="D19" s="537">
        <v>4108814</v>
      </c>
      <c r="E19" s="537">
        <v>3786417.4973599999</v>
      </c>
      <c r="F19" s="545">
        <v>2.897063854026553E-2</v>
      </c>
      <c r="G19" s="532">
        <v>0.92153538645458277</v>
      </c>
      <c r="H19" s="1144" t="s">
        <v>902</v>
      </c>
    </row>
    <row r="20" spans="1:8" ht="8.1" customHeight="1">
      <c r="A20" s="366"/>
      <c r="B20" s="539" t="s">
        <v>4</v>
      </c>
      <c r="C20" s="540"/>
      <c r="D20" s="540" t="s">
        <v>4</v>
      </c>
      <c r="E20" s="541"/>
      <c r="F20" s="542" t="s">
        <v>4</v>
      </c>
      <c r="G20" s="543"/>
      <c r="H20" s="544" t="s">
        <v>4</v>
      </c>
    </row>
    <row r="21" spans="1:8" ht="8.1" customHeight="1">
      <c r="A21" s="367"/>
      <c r="B21" s="368"/>
      <c r="C21" s="368"/>
      <c r="D21" s="368"/>
      <c r="E21" s="369"/>
      <c r="F21" s="369"/>
      <c r="G21" s="369"/>
    </row>
    <row r="22" spans="1:8" ht="18.75" customHeight="1">
      <c r="A22" s="1143" t="s">
        <v>774</v>
      </c>
      <c r="B22" s="368"/>
      <c r="C22" s="368"/>
      <c r="D22" s="368"/>
      <c r="E22" s="369"/>
      <c r="F22" s="369"/>
      <c r="G22" s="369"/>
    </row>
    <row r="24" spans="1:8" ht="24.75" customHeight="1">
      <c r="A24" s="370" t="s">
        <v>4</v>
      </c>
      <c r="B24" s="534"/>
      <c r="C24" s="534"/>
    </row>
    <row r="25" spans="1:8">
      <c r="B25" s="534"/>
      <c r="C25" s="534"/>
    </row>
    <row r="26" spans="1:8">
      <c r="B26" s="534"/>
      <c r="C26" s="534"/>
    </row>
    <row r="27" spans="1:8">
      <c r="B27" s="534"/>
      <c r="C27" s="534"/>
    </row>
    <row r="28" spans="1:8" ht="15">
      <c r="B28" s="484"/>
      <c r="C28" s="485"/>
    </row>
    <row r="29" spans="1:8">
      <c r="B29" s="534"/>
      <c r="C29" s="534"/>
    </row>
    <row r="30" spans="1:8">
      <c r="B30" s="534"/>
      <c r="C30" s="534"/>
    </row>
    <row r="31" spans="1:8">
      <c r="B31" s="534"/>
      <c r="C31" s="534"/>
    </row>
    <row r="32" spans="1:8">
      <c r="B32" s="534"/>
      <c r="C32" s="534"/>
    </row>
  </sheetData>
  <mergeCells count="3">
    <mergeCell ref="B7:C7"/>
    <mergeCell ref="D7:E7"/>
    <mergeCell ref="F7:H7"/>
  </mergeCells>
  <printOptions horizontalCentered="1"/>
  <pageMargins left="0.78740157480314965" right="0.78740157480314965" top="0.78740157480314965" bottom="0.59055118110236227" header="0.6692913385826772" footer="0.51181102362204722"/>
  <pageSetup paperSize="9" scale="75" firstPageNumber="9" orientation="landscape" useFirstPageNumber="1" r:id="rId1"/>
  <headerFooter alignWithMargins="0">
    <oddHeader>&amp;C&amp;12 -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showGridLines="0" showZeros="0" zoomScale="80" zoomScaleNormal="80" zoomScaleSheetLayoutView="50" workbookViewId="0"/>
  </sheetViews>
  <sheetFormatPr defaultColWidth="7.85546875" defaultRowHeight="15"/>
  <cols>
    <col min="1" max="1" width="3.28515625" style="647" customWidth="1"/>
    <col min="2" max="2" width="8.140625" style="647" customWidth="1"/>
    <col min="3" max="3" width="95.140625" style="647" customWidth="1"/>
    <col min="4" max="4" width="16.42578125" style="646" bestFit="1" customWidth="1"/>
    <col min="5" max="5" width="0.85546875" style="647" customWidth="1"/>
    <col min="6" max="6" width="14.140625" style="647" customWidth="1"/>
    <col min="7" max="7" width="2.42578125" style="647" customWidth="1"/>
    <col min="8" max="8" width="14.140625" style="647" bestFit="1" customWidth="1"/>
    <col min="9" max="9" width="2.42578125" style="647" customWidth="1"/>
    <col min="10" max="10" width="14.140625" style="647" customWidth="1"/>
    <col min="11" max="11" width="2.42578125" style="647" customWidth="1"/>
    <col min="12" max="14" width="8" style="647" customWidth="1"/>
    <col min="15" max="15" width="1.85546875" style="648" bestFit="1" customWidth="1"/>
    <col min="16" max="16" width="20.7109375" style="648" bestFit="1" customWidth="1"/>
    <col min="17" max="17" width="1.42578125" style="648" bestFit="1" customWidth="1"/>
    <col min="18" max="18" width="12.42578125" style="648" customWidth="1"/>
    <col min="19" max="19" width="3.5703125" style="648" customWidth="1"/>
    <col min="20" max="20" width="12.5703125" style="648" customWidth="1"/>
    <col min="21" max="21" width="7.85546875" style="649" customWidth="1"/>
    <col min="22" max="16384" width="7.85546875" style="647"/>
  </cols>
  <sheetData>
    <row r="1" spans="1:21" ht="15.75">
      <c r="A1" s="645" t="s">
        <v>644</v>
      </c>
      <c r="B1" s="645"/>
      <c r="C1" s="645"/>
      <c r="F1" s="645" t="s">
        <v>4</v>
      </c>
    </row>
    <row r="2" spans="1:21" ht="15.75">
      <c r="A2" s="1512" t="s">
        <v>645</v>
      </c>
      <c r="B2" s="1512"/>
      <c r="C2" s="1512"/>
      <c r="D2" s="1512"/>
      <c r="E2" s="1512"/>
      <c r="F2" s="1512"/>
      <c r="G2" s="1512"/>
      <c r="H2" s="1512"/>
      <c r="I2" s="1512"/>
      <c r="J2" s="1512"/>
      <c r="K2" s="1512"/>
      <c r="L2" s="1512"/>
      <c r="M2" s="1512"/>
      <c r="N2" s="1512"/>
    </row>
    <row r="3" spans="1:21" ht="15.75">
      <c r="A3" s="650"/>
      <c r="B3" s="650"/>
      <c r="C3" s="650"/>
      <c r="D3" s="651"/>
      <c r="E3" s="652"/>
      <c r="F3" s="651"/>
      <c r="G3" s="652"/>
      <c r="H3" s="652"/>
      <c r="I3" s="652"/>
      <c r="J3" s="652"/>
      <c r="K3" s="652"/>
      <c r="L3" s="652"/>
      <c r="M3" s="652"/>
      <c r="N3" s="652"/>
    </row>
    <row r="4" spans="1:21" ht="15.75">
      <c r="A4" s="649"/>
      <c r="B4" s="649"/>
      <c r="C4" s="649"/>
      <c r="D4" s="653" t="s">
        <v>4</v>
      </c>
      <c r="E4" s="654"/>
      <c r="F4" s="655"/>
      <c r="G4" s="649"/>
      <c r="H4" s="649"/>
      <c r="I4" s="649"/>
      <c r="J4" s="649"/>
      <c r="K4" s="649"/>
      <c r="L4" s="649"/>
      <c r="M4" s="656"/>
      <c r="N4" s="656" t="s">
        <v>2</v>
      </c>
    </row>
    <row r="5" spans="1:21" ht="15.75">
      <c r="A5" s="657"/>
      <c r="B5" s="658"/>
      <c r="C5" s="658"/>
      <c r="D5" s="659" t="s">
        <v>238</v>
      </c>
      <c r="E5" s="660"/>
      <c r="F5" s="661" t="s">
        <v>240</v>
      </c>
      <c r="G5" s="661"/>
      <c r="H5" s="662"/>
      <c r="I5" s="662"/>
      <c r="J5" s="662"/>
      <c r="K5" s="662"/>
      <c r="L5" s="662" t="s">
        <v>460</v>
      </c>
      <c r="M5" s="662"/>
      <c r="N5" s="663"/>
    </row>
    <row r="6" spans="1:21" ht="15.75">
      <c r="A6" s="664" t="s">
        <v>3</v>
      </c>
      <c r="B6" s="665"/>
      <c r="C6" s="666"/>
      <c r="D6" s="667" t="s">
        <v>239</v>
      </c>
      <c r="E6" s="660"/>
      <c r="F6" s="668"/>
      <c r="G6" s="669"/>
      <c r="H6" s="668"/>
      <c r="I6" s="669"/>
      <c r="J6" s="668"/>
      <c r="K6" s="669"/>
      <c r="L6" s="669"/>
      <c r="M6" s="670"/>
      <c r="N6" s="671"/>
    </row>
    <row r="7" spans="1:21" ht="20.100000000000001" customHeight="1">
      <c r="A7" s="672"/>
      <c r="B7" s="646"/>
      <c r="C7" s="646"/>
      <c r="D7" s="673" t="s">
        <v>646</v>
      </c>
      <c r="E7" s="674" t="s">
        <v>4</v>
      </c>
      <c r="F7" s="1513" t="s">
        <v>462</v>
      </c>
      <c r="G7" s="1514"/>
      <c r="H7" s="1515" t="s">
        <v>580</v>
      </c>
      <c r="I7" s="1516"/>
      <c r="J7" s="1515" t="s">
        <v>464</v>
      </c>
      <c r="K7" s="1516"/>
      <c r="L7" s="675" t="s">
        <v>244</v>
      </c>
      <c r="M7" s="676" t="s">
        <v>465</v>
      </c>
      <c r="N7" s="676" t="s">
        <v>466</v>
      </c>
    </row>
    <row r="8" spans="1:21" s="684" customFormat="1">
      <c r="A8" s="677">
        <v>1</v>
      </c>
      <c r="B8" s="678"/>
      <c r="C8" s="678"/>
      <c r="D8" s="677">
        <v>2</v>
      </c>
      <c r="E8" s="679"/>
      <c r="F8" s="679">
        <v>3</v>
      </c>
      <c r="G8" s="679"/>
      <c r="H8" s="680">
        <v>4</v>
      </c>
      <c r="I8" s="679"/>
      <c r="J8" s="680">
        <v>5</v>
      </c>
      <c r="K8" s="679"/>
      <c r="L8" s="681">
        <v>6</v>
      </c>
      <c r="M8" s="681">
        <v>7</v>
      </c>
      <c r="N8" s="682">
        <v>8</v>
      </c>
      <c r="O8" s="648"/>
      <c r="P8" s="648"/>
      <c r="Q8" s="648"/>
      <c r="R8" s="648"/>
      <c r="S8" s="648"/>
      <c r="T8" s="648"/>
      <c r="U8" s="683"/>
    </row>
    <row r="9" spans="1:21" s="684" customFormat="1" ht="15.75">
      <c r="A9" s="685" t="s">
        <v>647</v>
      </c>
      <c r="B9" s="686"/>
      <c r="C9" s="686"/>
      <c r="D9" s="687">
        <v>355705405</v>
      </c>
      <c r="E9" s="688"/>
      <c r="F9" s="687">
        <v>35191206.236759976</v>
      </c>
      <c r="G9" s="689"/>
      <c r="H9" s="687">
        <v>62020290.262819991</v>
      </c>
      <c r="I9" s="689"/>
      <c r="J9" s="687"/>
      <c r="K9" s="689"/>
      <c r="L9" s="690">
        <v>9.8933571832454936E-2</v>
      </c>
      <c r="M9" s="690">
        <v>0.1743585826670809</v>
      </c>
      <c r="N9" s="690"/>
      <c r="O9" s="691"/>
      <c r="P9" s="691"/>
      <c r="Q9" s="691"/>
      <c r="R9" s="691"/>
      <c r="S9" s="691"/>
      <c r="T9" s="691"/>
      <c r="U9" s="683"/>
    </row>
    <row r="10" spans="1:21" s="684" customFormat="1" ht="15.75">
      <c r="A10" s="692" t="s">
        <v>584</v>
      </c>
      <c r="B10" s="686"/>
      <c r="C10" s="686"/>
      <c r="D10" s="693" t="s">
        <v>4</v>
      </c>
      <c r="E10" s="694"/>
      <c r="F10" s="695" t="s">
        <v>4</v>
      </c>
      <c r="G10" s="694"/>
      <c r="H10" s="693" t="s">
        <v>4</v>
      </c>
      <c r="I10" s="694"/>
      <c r="J10" s="688"/>
      <c r="K10" s="696"/>
      <c r="L10" s="697"/>
      <c r="M10" s="697"/>
      <c r="N10" s="697"/>
      <c r="O10" s="691"/>
      <c r="P10" s="691"/>
      <c r="Q10" s="691"/>
      <c r="R10" s="691"/>
      <c r="S10" s="691"/>
      <c r="T10" s="691"/>
      <c r="U10" s="683"/>
    </row>
    <row r="11" spans="1:21" s="684" customFormat="1" ht="15.75">
      <c r="A11" s="698"/>
      <c r="B11" s="686" t="s">
        <v>648</v>
      </c>
      <c r="C11" s="699"/>
      <c r="D11" s="693">
        <v>331672637</v>
      </c>
      <c r="E11" s="694"/>
      <c r="F11" s="693">
        <v>33534555.112749994</v>
      </c>
      <c r="G11" s="694"/>
      <c r="H11" s="693">
        <v>58529171.270459995</v>
      </c>
      <c r="I11" s="694"/>
      <c r="J11" s="688"/>
      <c r="K11" s="696"/>
      <c r="L11" s="690">
        <v>0.10110739136056615</v>
      </c>
      <c r="M11" s="690">
        <v>0.17646668654930373</v>
      </c>
      <c r="N11" s="690"/>
      <c r="O11" s="691"/>
      <c r="P11" s="691"/>
      <c r="Q11" s="691"/>
      <c r="R11" s="691"/>
      <c r="S11" s="691"/>
      <c r="T11" s="691"/>
      <c r="U11" s="683"/>
    </row>
    <row r="12" spans="1:21" s="684" customFormat="1" ht="15.75">
      <c r="A12" s="698"/>
      <c r="B12" s="700" t="s">
        <v>649</v>
      </c>
      <c r="C12" s="699"/>
      <c r="D12" s="693" t="s">
        <v>4</v>
      </c>
      <c r="E12" s="694"/>
      <c r="F12" s="695" t="s">
        <v>4</v>
      </c>
      <c r="G12" s="694"/>
      <c r="H12" s="693" t="s">
        <v>4</v>
      </c>
      <c r="I12" s="694"/>
      <c r="J12" s="688"/>
      <c r="K12" s="696"/>
      <c r="L12" s="697"/>
      <c r="M12" s="697"/>
      <c r="N12" s="697"/>
      <c r="O12" s="691"/>
      <c r="P12" s="691"/>
      <c r="Q12" s="691"/>
      <c r="R12" s="691"/>
      <c r="S12" s="691"/>
      <c r="T12" s="691"/>
      <c r="U12" s="683"/>
    </row>
    <row r="13" spans="1:21" s="684" customFormat="1">
      <c r="A13" s="698"/>
      <c r="B13" s="1510" t="s">
        <v>650</v>
      </c>
      <c r="C13" s="1511"/>
      <c r="D13" s="695">
        <v>166000000</v>
      </c>
      <c r="E13" s="701"/>
      <c r="F13" s="695">
        <v>18272695.767939996</v>
      </c>
      <c r="G13" s="701"/>
      <c r="H13" s="695">
        <v>31311548.283469994</v>
      </c>
      <c r="I13" s="701"/>
      <c r="J13" s="702"/>
      <c r="K13" s="703"/>
      <c r="L13" s="704">
        <v>0.11007648052975902</v>
      </c>
      <c r="M13" s="704">
        <v>0.18862378484018069</v>
      </c>
      <c r="N13" s="704"/>
      <c r="O13" s="691"/>
      <c r="P13" s="691"/>
      <c r="Q13" s="691"/>
      <c r="R13" s="691"/>
      <c r="S13" s="691"/>
      <c r="T13" s="691"/>
      <c r="U13" s="683"/>
    </row>
    <row r="14" spans="1:21" s="684" customFormat="1">
      <c r="A14" s="698"/>
      <c r="B14" s="1510" t="s">
        <v>651</v>
      </c>
      <c r="C14" s="1511"/>
      <c r="D14" s="695">
        <v>70000000</v>
      </c>
      <c r="E14" s="701"/>
      <c r="F14" s="695">
        <v>5840062.73245</v>
      </c>
      <c r="G14" s="701"/>
      <c r="H14" s="695">
        <v>10762271.98418</v>
      </c>
      <c r="I14" s="701"/>
      <c r="J14" s="702"/>
      <c r="K14" s="703"/>
      <c r="L14" s="704">
        <v>8.3429467606428567E-2</v>
      </c>
      <c r="M14" s="704">
        <v>0.15374674263114285</v>
      </c>
      <c r="N14" s="704"/>
      <c r="O14" s="691"/>
      <c r="P14" s="691"/>
      <c r="Q14" s="691"/>
      <c r="R14" s="691"/>
      <c r="S14" s="691"/>
      <c r="T14" s="691"/>
      <c r="U14" s="683"/>
    </row>
    <row r="15" spans="1:21" s="684" customFormat="1">
      <c r="A15" s="698"/>
      <c r="B15" s="1517" t="s">
        <v>652</v>
      </c>
      <c r="C15" s="1518"/>
      <c r="D15" s="695" t="s">
        <v>4</v>
      </c>
      <c r="E15" s="701"/>
      <c r="F15" s="695" t="s">
        <v>4</v>
      </c>
      <c r="G15" s="701"/>
      <c r="H15" s="695" t="s">
        <v>4</v>
      </c>
      <c r="I15" s="701"/>
      <c r="J15" s="702"/>
      <c r="K15" s="703"/>
      <c r="L15" s="705"/>
      <c r="M15" s="705"/>
      <c r="N15" s="705"/>
      <c r="O15" s="691"/>
      <c r="P15" s="691"/>
      <c r="Q15" s="691"/>
      <c r="R15" s="691"/>
      <c r="S15" s="691"/>
      <c r="T15" s="691"/>
      <c r="U15" s="683"/>
    </row>
    <row r="16" spans="1:21" s="684" customFormat="1">
      <c r="A16" s="698"/>
      <c r="B16" s="1510" t="s">
        <v>653</v>
      </c>
      <c r="C16" s="1511"/>
      <c r="D16" s="695">
        <v>0</v>
      </c>
      <c r="E16" s="701"/>
      <c r="F16" s="695">
        <v>342146.80714999995</v>
      </c>
      <c r="G16" s="701"/>
      <c r="H16" s="695">
        <v>674610.51642</v>
      </c>
      <c r="I16" s="701"/>
      <c r="J16" s="702"/>
      <c r="K16" s="703"/>
      <c r="L16" s="704"/>
      <c r="M16" s="706">
        <v>0.15233228161568199</v>
      </c>
      <c r="N16" s="704"/>
      <c r="O16" s="691"/>
      <c r="P16" s="691"/>
      <c r="Q16" s="691"/>
      <c r="R16" s="691"/>
      <c r="S16" s="691"/>
      <c r="T16" s="691"/>
      <c r="U16" s="683"/>
    </row>
    <row r="17" spans="1:21" s="684" customFormat="1">
      <c r="A17" s="698"/>
      <c r="B17" s="1510" t="s">
        <v>654</v>
      </c>
      <c r="C17" s="1511"/>
      <c r="D17" s="695"/>
      <c r="E17" s="701"/>
      <c r="F17" s="695">
        <v>5468971.2484099995</v>
      </c>
      <c r="G17" s="701"/>
      <c r="H17" s="695">
        <v>10047731.8147</v>
      </c>
      <c r="I17" s="701"/>
      <c r="J17" s="702"/>
      <c r="K17" s="703"/>
      <c r="L17" s="706">
        <v>7.8128160691571427E-2</v>
      </c>
      <c r="M17" s="706">
        <v>0.15467737698621528</v>
      </c>
      <c r="N17" s="704"/>
      <c r="O17" s="691"/>
      <c r="P17" s="691"/>
      <c r="Q17" s="691"/>
      <c r="R17" s="691"/>
      <c r="S17" s="691"/>
      <c r="T17" s="691"/>
      <c r="U17" s="683"/>
    </row>
    <row r="18" spans="1:21" s="684" customFormat="1">
      <c r="A18" s="698"/>
      <c r="B18" s="1510" t="s">
        <v>655</v>
      </c>
      <c r="C18" s="1511"/>
      <c r="D18" s="695">
        <v>0</v>
      </c>
      <c r="E18" s="701"/>
      <c r="F18" s="695">
        <v>28944.676889999995</v>
      </c>
      <c r="G18" s="701"/>
      <c r="H18" s="695">
        <v>39929.653059999997</v>
      </c>
      <c r="I18" s="701"/>
      <c r="J18" s="702"/>
      <c r="K18" s="703"/>
      <c r="L18" s="704"/>
      <c r="M18" s="706">
        <v>6.5226519245502462E-2</v>
      </c>
      <c r="N18" s="704"/>
      <c r="O18" s="691"/>
      <c r="P18" s="691"/>
      <c r="Q18" s="691"/>
      <c r="R18" s="691"/>
      <c r="S18" s="691"/>
      <c r="T18" s="691"/>
      <c r="U18" s="683"/>
    </row>
    <row r="19" spans="1:21" s="684" customFormat="1">
      <c r="A19" s="698"/>
      <c r="B19" s="1510" t="s">
        <v>656</v>
      </c>
      <c r="C19" s="1511"/>
      <c r="D19" s="695">
        <v>1913982</v>
      </c>
      <c r="E19" s="701"/>
      <c r="F19" s="695">
        <v>151863.43250999998</v>
      </c>
      <c r="G19" s="701"/>
      <c r="H19" s="695">
        <v>302346.68001000001</v>
      </c>
      <c r="I19" s="701"/>
      <c r="J19" s="702"/>
      <c r="K19" s="703"/>
      <c r="L19" s="704">
        <v>7.934423234387783E-2</v>
      </c>
      <c r="M19" s="704">
        <v>0.15796735810995088</v>
      </c>
      <c r="N19" s="704"/>
      <c r="O19" s="691"/>
      <c r="P19" s="691"/>
      <c r="Q19" s="691"/>
      <c r="R19" s="691"/>
      <c r="S19" s="691"/>
      <c r="T19" s="691"/>
      <c r="U19" s="683"/>
    </row>
    <row r="20" spans="1:21" s="684" customFormat="1">
      <c r="A20" s="698"/>
      <c r="B20" s="1510" t="s">
        <v>657</v>
      </c>
      <c r="C20" s="1511"/>
      <c r="D20" s="695">
        <v>32400000</v>
      </c>
      <c r="E20" s="701"/>
      <c r="F20" s="695">
        <v>3118491.2568899984</v>
      </c>
      <c r="G20" s="701"/>
      <c r="H20" s="695">
        <v>5585911.8040899979</v>
      </c>
      <c r="I20" s="701"/>
      <c r="J20" s="702"/>
      <c r="K20" s="703"/>
      <c r="L20" s="704">
        <v>9.6249730150925875E-2</v>
      </c>
      <c r="M20" s="704">
        <v>0.1724046853114197</v>
      </c>
      <c r="N20" s="704"/>
      <c r="O20" s="691"/>
      <c r="P20" s="691"/>
      <c r="Q20" s="691"/>
      <c r="R20" s="691"/>
      <c r="S20" s="691"/>
      <c r="T20" s="691"/>
      <c r="U20" s="683"/>
    </row>
    <row r="21" spans="1:21" s="684" customFormat="1">
      <c r="A21" s="698"/>
      <c r="B21" s="1517" t="s">
        <v>658</v>
      </c>
      <c r="C21" s="1518"/>
      <c r="D21" s="695" t="s">
        <v>4</v>
      </c>
      <c r="E21" s="701"/>
      <c r="F21" s="695" t="s">
        <v>4</v>
      </c>
      <c r="G21" s="701"/>
      <c r="H21" s="695" t="s">
        <v>4</v>
      </c>
      <c r="I21" s="701"/>
      <c r="J21" s="702"/>
      <c r="K21" s="703"/>
      <c r="L21" s="706"/>
      <c r="M21" s="706"/>
      <c r="N21" s="704"/>
      <c r="O21" s="691"/>
      <c r="P21" s="691"/>
      <c r="Q21" s="691"/>
      <c r="R21" s="691"/>
      <c r="S21" s="691"/>
      <c r="T21" s="691"/>
      <c r="U21" s="683"/>
    </row>
    <row r="22" spans="1:21" s="684" customFormat="1">
      <c r="A22" s="698"/>
      <c r="B22" s="1510" t="s">
        <v>659</v>
      </c>
      <c r="C22" s="1511"/>
      <c r="D22" s="695">
        <v>0</v>
      </c>
      <c r="E22" s="701"/>
      <c r="F22" s="695">
        <v>124.92700000000001</v>
      </c>
      <c r="G22" s="701"/>
      <c r="H22" s="695">
        <v>28.780999999999999</v>
      </c>
      <c r="I22" s="701"/>
      <c r="J22" s="702"/>
      <c r="K22" s="703"/>
      <c r="L22" s="706"/>
      <c r="M22" s="706">
        <v>1.8215822784810125E-3</v>
      </c>
      <c r="N22" s="704"/>
      <c r="O22" s="691"/>
      <c r="P22" s="691"/>
      <c r="Q22" s="691"/>
      <c r="R22" s="691"/>
      <c r="S22" s="691"/>
      <c r="T22" s="691"/>
      <c r="U22" s="683"/>
    </row>
    <row r="23" spans="1:21" s="684" customFormat="1">
      <c r="A23" s="698"/>
      <c r="B23" s="1510" t="s">
        <v>660</v>
      </c>
      <c r="C23" s="1511"/>
      <c r="D23" s="695">
        <v>55500000</v>
      </c>
      <c r="E23" s="701"/>
      <c r="F23" s="695">
        <v>5647346.2108699996</v>
      </c>
      <c r="G23" s="701"/>
      <c r="H23" s="695">
        <v>9540443.2673399989</v>
      </c>
      <c r="I23" s="701"/>
      <c r="J23" s="702"/>
      <c r="K23" s="703"/>
      <c r="L23" s="704">
        <v>0.10175398578144143</v>
      </c>
      <c r="M23" s="704">
        <v>0.1718998786908108</v>
      </c>
      <c r="N23" s="704"/>
      <c r="O23" s="691"/>
      <c r="P23" s="691"/>
      <c r="Q23" s="691"/>
      <c r="R23" s="691"/>
      <c r="S23" s="691"/>
      <c r="T23" s="691"/>
      <c r="U23" s="683"/>
    </row>
    <row r="24" spans="1:21" s="684" customFormat="1">
      <c r="A24" s="698"/>
      <c r="B24" s="707" t="s">
        <v>652</v>
      </c>
      <c r="C24" s="708"/>
      <c r="D24" s="695" t="s">
        <v>4</v>
      </c>
      <c r="E24" s="701"/>
      <c r="F24" s="695" t="s">
        <v>4</v>
      </c>
      <c r="G24" s="701"/>
      <c r="H24" s="695" t="s">
        <v>4</v>
      </c>
      <c r="I24" s="701"/>
      <c r="J24" s="702"/>
      <c r="K24" s="703"/>
      <c r="L24" s="709"/>
      <c r="M24" s="709"/>
      <c r="N24" s="705"/>
      <c r="O24" s="691"/>
      <c r="P24" s="691"/>
      <c r="Q24" s="691"/>
      <c r="R24" s="691"/>
      <c r="S24" s="691"/>
      <c r="T24" s="691"/>
      <c r="U24" s="683"/>
    </row>
    <row r="25" spans="1:21" s="684" customFormat="1">
      <c r="A25" s="698"/>
      <c r="B25" s="1510" t="s">
        <v>661</v>
      </c>
      <c r="C25" s="1511"/>
      <c r="D25" s="695"/>
      <c r="E25" s="701"/>
      <c r="F25" s="695">
        <v>4912549.6636099992</v>
      </c>
      <c r="G25" s="701"/>
      <c r="H25" s="695">
        <v>8150424.4796899986</v>
      </c>
      <c r="I25" s="701"/>
      <c r="J25" s="702"/>
      <c r="K25" s="703"/>
      <c r="L25" s="706">
        <v>8.8514408353333324E-2</v>
      </c>
      <c r="M25" s="706">
        <v>0.17571629181808379</v>
      </c>
      <c r="N25" s="704"/>
      <c r="O25" s="691"/>
      <c r="P25" s="691"/>
      <c r="Q25" s="691"/>
      <c r="R25" s="691"/>
      <c r="S25" s="691"/>
      <c r="T25" s="691"/>
      <c r="U25" s="683"/>
    </row>
    <row r="26" spans="1:21" s="684" customFormat="1">
      <c r="A26" s="698"/>
      <c r="B26" s="1510" t="s">
        <v>662</v>
      </c>
      <c r="C26" s="1511"/>
      <c r="D26" s="695">
        <v>0</v>
      </c>
      <c r="E26" s="701"/>
      <c r="F26" s="695">
        <v>734282.80520000006</v>
      </c>
      <c r="G26" s="701"/>
      <c r="H26" s="695">
        <v>1389505.04559</v>
      </c>
      <c r="I26" s="701"/>
      <c r="J26" s="702"/>
      <c r="K26" s="703"/>
      <c r="L26" s="706"/>
      <c r="M26" s="706">
        <v>0.15245831090520079</v>
      </c>
      <c r="N26" s="704"/>
      <c r="O26" s="691"/>
      <c r="P26" s="691"/>
      <c r="Q26" s="691"/>
      <c r="R26" s="691"/>
      <c r="S26" s="691"/>
      <c r="T26" s="691"/>
      <c r="U26" s="683"/>
    </row>
    <row r="27" spans="1:21" s="684" customFormat="1">
      <c r="A27" s="698"/>
      <c r="B27" s="1510" t="s">
        <v>663</v>
      </c>
      <c r="C27" s="1511"/>
      <c r="D27" s="695">
        <v>0</v>
      </c>
      <c r="E27" s="701"/>
      <c r="F27" s="695">
        <v>513.74206000000004</v>
      </c>
      <c r="G27" s="701"/>
      <c r="H27" s="695">
        <v>513.74206000000004</v>
      </c>
      <c r="I27" s="701"/>
      <c r="J27" s="702"/>
      <c r="K27" s="703"/>
      <c r="L27" s="706"/>
      <c r="M27" s="706">
        <v>0.25687103</v>
      </c>
      <c r="N27" s="704"/>
      <c r="O27" s="691"/>
      <c r="P27" s="691"/>
      <c r="Q27" s="691"/>
      <c r="R27" s="691"/>
      <c r="S27" s="691"/>
      <c r="T27" s="691"/>
      <c r="U27" s="683"/>
    </row>
    <row r="28" spans="1:21" s="684" customFormat="1">
      <c r="A28" s="698"/>
      <c r="B28" s="1510" t="s">
        <v>664</v>
      </c>
      <c r="C28" s="1511"/>
      <c r="D28" s="695">
        <v>1290000</v>
      </c>
      <c r="E28" s="701"/>
      <c r="F28" s="695">
        <v>128424.76700000001</v>
      </c>
      <c r="G28" s="701"/>
      <c r="H28" s="695">
        <v>281505.91399999999</v>
      </c>
      <c r="I28" s="701"/>
      <c r="J28" s="702"/>
      <c r="K28" s="703"/>
      <c r="L28" s="704">
        <v>9.9554082945736436E-2</v>
      </c>
      <c r="M28" s="704">
        <v>0.21822163875968992</v>
      </c>
      <c r="N28" s="704"/>
      <c r="O28" s="691"/>
      <c r="P28" s="691"/>
      <c r="Q28" s="691"/>
      <c r="R28" s="691"/>
      <c r="S28" s="691"/>
      <c r="T28" s="691"/>
      <c r="U28" s="683"/>
    </row>
    <row r="29" spans="1:21" s="684" customFormat="1">
      <c r="A29" s="698"/>
      <c r="B29" s="1510" t="s">
        <v>665</v>
      </c>
      <c r="C29" s="1511"/>
      <c r="D29" s="695">
        <v>4568655</v>
      </c>
      <c r="E29" s="701"/>
      <c r="F29" s="695">
        <v>375670.88205000001</v>
      </c>
      <c r="G29" s="701"/>
      <c r="H29" s="695">
        <v>745138.8820499999</v>
      </c>
      <c r="I29" s="701"/>
      <c r="J29" s="702"/>
      <c r="K29" s="703"/>
      <c r="L29" s="704">
        <v>8.2227894653897043E-2</v>
      </c>
      <c r="M29" s="704">
        <v>0.1630980851147657</v>
      </c>
      <c r="N29" s="704"/>
      <c r="O29" s="691"/>
      <c r="P29" s="691"/>
      <c r="Q29" s="691"/>
      <c r="R29" s="691"/>
      <c r="S29" s="691"/>
      <c r="T29" s="691"/>
      <c r="U29" s="683"/>
    </row>
    <row r="30" spans="1:21" s="684" customFormat="1">
      <c r="A30" s="698"/>
      <c r="B30" s="1510" t="s">
        <v>666</v>
      </c>
      <c r="C30" s="1511"/>
      <c r="D30" s="695">
        <v>0</v>
      </c>
      <c r="E30" s="701"/>
      <c r="F30" s="695">
        <v>4.9000000000000002E-2</v>
      </c>
      <c r="G30" s="701"/>
      <c r="H30" s="695">
        <v>7.2999999999999995E-2</v>
      </c>
      <c r="I30" s="701"/>
      <c r="J30" s="702"/>
      <c r="K30" s="703"/>
      <c r="L30" s="706"/>
      <c r="M30" s="706"/>
      <c r="N30" s="704"/>
      <c r="O30" s="691"/>
      <c r="P30" s="691"/>
      <c r="Q30" s="691"/>
      <c r="R30" s="691"/>
      <c r="S30" s="691"/>
      <c r="T30" s="691"/>
      <c r="U30" s="683"/>
    </row>
    <row r="31" spans="1:21" s="684" customFormat="1">
      <c r="A31" s="698"/>
      <c r="B31" s="1510" t="s">
        <v>667</v>
      </c>
      <c r="C31" s="1511"/>
      <c r="D31" s="710">
        <v>0</v>
      </c>
      <c r="E31" s="701"/>
      <c r="F31" s="695">
        <v>1.4039999999999999E-2</v>
      </c>
      <c r="G31" s="701"/>
      <c r="H31" s="695">
        <v>4.38232</v>
      </c>
      <c r="I31" s="701"/>
      <c r="J31" s="702"/>
      <c r="K31" s="703"/>
      <c r="L31" s="706"/>
      <c r="M31" s="706"/>
      <c r="N31" s="704"/>
      <c r="O31" s="691"/>
      <c r="P31" s="691"/>
      <c r="Q31" s="691"/>
      <c r="R31" s="691"/>
      <c r="S31" s="691"/>
      <c r="T31" s="691"/>
      <c r="U31" s="683"/>
    </row>
    <row r="32" spans="1:21" s="684" customFormat="1" ht="15.75">
      <c r="A32" s="685" t="s">
        <v>4</v>
      </c>
      <c r="B32" s="686" t="s">
        <v>668</v>
      </c>
      <c r="C32" s="686"/>
      <c r="D32" s="693">
        <v>21908680</v>
      </c>
      <c r="E32" s="694"/>
      <c r="F32" s="693">
        <v>1636688.5347599869</v>
      </c>
      <c r="G32" s="694"/>
      <c r="H32" s="693">
        <v>3461626.4460200006</v>
      </c>
      <c r="I32" s="694"/>
      <c r="J32" s="688"/>
      <c r="K32" s="696"/>
      <c r="L32" s="690">
        <v>7.4705027174616953E-2</v>
      </c>
      <c r="M32" s="690">
        <v>0.15800251069530435</v>
      </c>
      <c r="N32" s="690"/>
      <c r="O32" s="691"/>
      <c r="P32" s="691"/>
      <c r="Q32" s="691"/>
      <c r="R32" s="691"/>
      <c r="S32" s="691"/>
      <c r="T32" s="691"/>
      <c r="U32" s="683"/>
    </row>
    <row r="33" spans="1:21" s="684" customFormat="1" ht="15.75">
      <c r="A33" s="698"/>
      <c r="B33" s="700" t="s">
        <v>649</v>
      </c>
      <c r="C33" s="699"/>
      <c r="D33" s="695" t="s">
        <v>4</v>
      </c>
      <c r="E33" s="701"/>
      <c r="F33" s="695" t="s">
        <v>4</v>
      </c>
      <c r="G33" s="701"/>
      <c r="H33" s="693" t="s">
        <v>4</v>
      </c>
      <c r="I33" s="701"/>
      <c r="J33" s="702"/>
      <c r="K33" s="703"/>
      <c r="L33" s="705"/>
      <c r="M33" s="705"/>
      <c r="N33" s="705"/>
      <c r="O33" s="691"/>
      <c r="P33" s="691"/>
      <c r="Q33" s="691"/>
      <c r="R33" s="691"/>
      <c r="S33" s="691"/>
      <c r="T33" s="691"/>
      <c r="U33" s="683"/>
    </row>
    <row r="34" spans="1:21" s="684" customFormat="1">
      <c r="A34" s="698"/>
      <c r="B34" s="1510" t="s">
        <v>669</v>
      </c>
      <c r="C34" s="1511"/>
      <c r="D34" s="695">
        <v>2247987</v>
      </c>
      <c r="E34" s="711"/>
      <c r="F34" s="695">
        <v>96277.988939999996</v>
      </c>
      <c r="G34" s="711"/>
      <c r="H34" s="695">
        <v>105264.07799999999</v>
      </c>
      <c r="I34" s="711"/>
      <c r="J34" s="702"/>
      <c r="K34" s="712"/>
      <c r="L34" s="704">
        <v>4.2828534568927663E-2</v>
      </c>
      <c r="M34" s="704">
        <v>4.6825928263820031E-2</v>
      </c>
      <c r="N34" s="704"/>
      <c r="O34" s="691"/>
      <c r="P34" s="691"/>
      <c r="Q34" s="691"/>
      <c r="R34" s="691"/>
      <c r="S34" s="691"/>
      <c r="T34" s="691"/>
      <c r="U34" s="683"/>
    </row>
    <row r="35" spans="1:21" s="684" customFormat="1">
      <c r="A35" s="698" t="s">
        <v>4</v>
      </c>
      <c r="B35" s="1517" t="s">
        <v>670</v>
      </c>
      <c r="C35" s="1518"/>
      <c r="D35" s="695" t="s">
        <v>4</v>
      </c>
      <c r="E35" s="701"/>
      <c r="F35" s="695" t="s">
        <v>4</v>
      </c>
      <c r="G35" s="701"/>
      <c r="H35" s="695" t="s">
        <v>4</v>
      </c>
      <c r="I35" s="701"/>
      <c r="J35" s="702"/>
      <c r="K35" s="703"/>
      <c r="L35" s="705"/>
      <c r="M35" s="705"/>
      <c r="N35" s="705"/>
      <c r="O35" s="691"/>
      <c r="P35" s="691"/>
      <c r="Q35" s="691"/>
      <c r="R35" s="691"/>
      <c r="S35" s="691"/>
      <c r="T35" s="691"/>
      <c r="U35" s="683"/>
    </row>
    <row r="36" spans="1:21" s="684" customFormat="1">
      <c r="A36" s="698"/>
      <c r="B36" s="1510" t="s">
        <v>671</v>
      </c>
      <c r="C36" s="1511"/>
      <c r="D36" s="695">
        <v>1997987</v>
      </c>
      <c r="E36" s="701"/>
      <c r="F36" s="695">
        <v>0</v>
      </c>
      <c r="G36" s="701"/>
      <c r="H36" s="695">
        <v>0</v>
      </c>
      <c r="I36" s="701"/>
      <c r="J36" s="702"/>
      <c r="K36" s="703"/>
      <c r="L36" s="704">
        <v>0</v>
      </c>
      <c r="M36" s="704">
        <v>0</v>
      </c>
      <c r="N36" s="704"/>
      <c r="O36" s="691"/>
      <c r="P36" s="691"/>
      <c r="Q36" s="691"/>
      <c r="R36" s="691"/>
      <c r="S36" s="691"/>
      <c r="T36" s="691"/>
      <c r="U36" s="683"/>
    </row>
    <row r="37" spans="1:21" s="684" customFormat="1">
      <c r="A37" s="698"/>
      <c r="B37" s="1510" t="s">
        <v>672</v>
      </c>
      <c r="C37" s="1511"/>
      <c r="D37" s="695">
        <v>250000</v>
      </c>
      <c r="E37" s="701"/>
      <c r="F37" s="695">
        <v>96277.988939999996</v>
      </c>
      <c r="G37" s="701"/>
      <c r="H37" s="695">
        <v>105264.07799999999</v>
      </c>
      <c r="I37" s="701"/>
      <c r="J37" s="702"/>
      <c r="K37" s="703"/>
      <c r="L37" s="704">
        <v>0.38511195575999996</v>
      </c>
      <c r="M37" s="704">
        <v>0.42105631199999999</v>
      </c>
      <c r="N37" s="704"/>
      <c r="O37" s="691"/>
      <c r="P37" s="691"/>
      <c r="Q37" s="691"/>
      <c r="R37" s="691"/>
      <c r="S37" s="691"/>
      <c r="T37" s="691"/>
      <c r="U37" s="683"/>
    </row>
    <row r="38" spans="1:21" s="691" customFormat="1">
      <c r="A38" s="698" t="s">
        <v>4</v>
      </c>
      <c r="B38" s="1510" t="s">
        <v>673</v>
      </c>
      <c r="C38" s="1511"/>
      <c r="D38" s="695">
        <v>3787000</v>
      </c>
      <c r="E38" s="701"/>
      <c r="F38" s="695">
        <v>300473.02273999999</v>
      </c>
      <c r="G38" s="701"/>
      <c r="H38" s="695">
        <v>620201.38157000009</v>
      </c>
      <c r="I38" s="701"/>
      <c r="J38" s="702"/>
      <c r="K38" s="703"/>
      <c r="L38" s="704">
        <v>7.9343285645629785E-2</v>
      </c>
      <c r="M38" s="704">
        <v>0.16377115964351732</v>
      </c>
      <c r="N38" s="704"/>
      <c r="U38" s="683"/>
    </row>
    <row r="39" spans="1:21" s="691" customFormat="1">
      <c r="A39" s="698" t="s">
        <v>4</v>
      </c>
      <c r="B39" s="1510" t="s">
        <v>674</v>
      </c>
      <c r="C39" s="1511"/>
      <c r="D39" s="695">
        <v>13611334</v>
      </c>
      <c r="E39" s="701"/>
      <c r="F39" s="695">
        <v>1050549.9631499867</v>
      </c>
      <c r="G39" s="701"/>
      <c r="H39" s="695">
        <v>2358169.5221200003</v>
      </c>
      <c r="I39" s="701"/>
      <c r="J39" s="702"/>
      <c r="K39" s="703"/>
      <c r="L39" s="704">
        <v>7.7181998704167185E-2</v>
      </c>
      <c r="M39" s="704">
        <v>0.173250433948649</v>
      </c>
      <c r="N39" s="704"/>
      <c r="U39" s="683"/>
    </row>
    <row r="40" spans="1:21" s="691" customFormat="1">
      <c r="A40" s="698"/>
      <c r="B40" s="1510" t="s">
        <v>675</v>
      </c>
      <c r="C40" s="1511"/>
      <c r="D40" s="695">
        <v>2262359</v>
      </c>
      <c r="E40" s="701"/>
      <c r="F40" s="695">
        <v>189387.55993000002</v>
      </c>
      <c r="G40" s="701"/>
      <c r="H40" s="695">
        <v>377991.46432999999</v>
      </c>
      <c r="I40" s="701"/>
      <c r="J40" s="702"/>
      <c r="K40" s="703"/>
      <c r="L40" s="704">
        <v>8.3712425804215868E-2</v>
      </c>
      <c r="M40" s="704">
        <v>0.1670784629362537</v>
      </c>
      <c r="N40" s="704"/>
      <c r="U40" s="683"/>
    </row>
    <row r="41" spans="1:21" s="691" customFormat="1" ht="15.75">
      <c r="A41" s="713"/>
      <c r="B41" s="714" t="s">
        <v>676</v>
      </c>
      <c r="C41" s="714"/>
      <c r="D41" s="715">
        <v>2124088</v>
      </c>
      <c r="E41" s="716"/>
      <c r="F41" s="715">
        <v>19962.589250000001</v>
      </c>
      <c r="G41" s="717"/>
      <c r="H41" s="715">
        <v>29492.546340000001</v>
      </c>
      <c r="I41" s="717"/>
      <c r="J41" s="718"/>
      <c r="K41" s="719"/>
      <c r="L41" s="720">
        <v>9.3981931304164424E-3</v>
      </c>
      <c r="M41" s="720">
        <v>1.388480436780397E-2</v>
      </c>
      <c r="N41" s="720"/>
      <c r="U41" s="683"/>
    </row>
    <row r="42" spans="1:21" s="648" customFormat="1" ht="14.25">
      <c r="A42" s="1519" t="s">
        <v>677</v>
      </c>
      <c r="B42" s="1519"/>
      <c r="C42" s="1519"/>
      <c r="D42" s="1519"/>
      <c r="E42" s="1519"/>
      <c r="F42" s="1519"/>
      <c r="G42" s="1519"/>
      <c r="H42" s="1519"/>
      <c r="I42" s="1519"/>
      <c r="J42" s="1519"/>
      <c r="K42" s="1519"/>
      <c r="L42" s="1519"/>
      <c r="M42" s="1519"/>
      <c r="N42" s="1519"/>
      <c r="O42" s="1519"/>
    </row>
    <row r="43" spans="1:21" s="648" customFormat="1">
      <c r="A43" s="721" t="s">
        <v>642</v>
      </c>
      <c r="B43" s="722"/>
      <c r="C43" s="722"/>
      <c r="D43" s="722"/>
      <c r="E43" s="723"/>
      <c r="F43" s="722"/>
      <c r="G43" s="722"/>
      <c r="H43" s="724"/>
      <c r="I43" s="724"/>
      <c r="J43" s="724"/>
      <c r="K43" s="724"/>
      <c r="L43" s="722"/>
      <c r="M43" s="722"/>
      <c r="N43" s="722"/>
      <c r="O43" s="722"/>
    </row>
    <row r="44" spans="1:21" s="648" customFormat="1" ht="12.75"/>
    <row r="45" spans="1:21" s="648" customFormat="1" ht="12.75"/>
    <row r="46" spans="1:21" s="648" customFormat="1" ht="12.75"/>
    <row r="47" spans="1:21" s="648" customFormat="1" ht="20.100000000000001" customHeight="1"/>
    <row r="48" spans="1:21" s="648" customFormat="1" ht="12.75"/>
    <row r="49" spans="1:14" s="648" customFormat="1" ht="12.75"/>
    <row r="50" spans="1:14" s="648" customFormat="1" ht="12.75"/>
    <row r="51" spans="1:14" s="648" customFormat="1" ht="12.75"/>
    <row r="52" spans="1:14" s="648" customFormat="1" ht="12.75"/>
    <row r="53" spans="1:14" s="648" customFormat="1" ht="12.75"/>
    <row r="54" spans="1:14" s="648" customFormat="1" ht="12.75"/>
    <row r="55" spans="1:14" s="648" customFormat="1" ht="12.75"/>
    <row r="56" spans="1:14" s="648" customFormat="1" ht="12.75"/>
    <row r="57" spans="1:14" s="648" customFormat="1" ht="12.75"/>
    <row r="58" spans="1:14" s="648" customFormat="1" ht="12.75"/>
    <row r="59" spans="1:14" s="648" customFormat="1" ht="12.75"/>
    <row r="60" spans="1:14" s="648" customFormat="1" ht="12.75"/>
    <row r="61" spans="1:14" s="648" customFormat="1" ht="12.75"/>
    <row r="62" spans="1:14" s="725" customFormat="1" ht="12.75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</row>
    <row r="63" spans="1:14" s="648" customFormat="1" ht="12.75"/>
    <row r="64" spans="1:14" s="648" customFormat="1" ht="12.75"/>
    <row r="65" s="648" customFormat="1" ht="12.75"/>
    <row r="66" s="648" customFormat="1" ht="12.75"/>
    <row r="67" s="648" customFormat="1" ht="12.75"/>
    <row r="68" s="648" customFormat="1" ht="12.75"/>
    <row r="69" s="648" customFormat="1" ht="12.75"/>
    <row r="70" s="648" customFormat="1" ht="12.75"/>
    <row r="71" s="648" customFormat="1" ht="12.75"/>
    <row r="72" s="648" customFormat="1" ht="12.75"/>
    <row r="73" s="648" customFormat="1" ht="12.75"/>
    <row r="74" s="648" customFormat="1" ht="12.75"/>
    <row r="75" s="648" customFormat="1" ht="12.75"/>
    <row r="76" s="648" customFormat="1" ht="12.75"/>
    <row r="77" s="648" customFormat="1" ht="12.75"/>
    <row r="78" s="648" customFormat="1" ht="12.75"/>
    <row r="79" s="648" customFormat="1" ht="12.75"/>
    <row r="80" s="648" customFormat="1" ht="12.75"/>
    <row r="81" s="648" customFormat="1" ht="12.75"/>
    <row r="82" s="648" customFormat="1" ht="12.75"/>
    <row r="83" s="648" customFormat="1" ht="12.75"/>
    <row r="84" s="648" customFormat="1" ht="12.75"/>
    <row r="85" s="648" customFormat="1" ht="12.75"/>
    <row r="86" s="648" customFormat="1" ht="12.75"/>
    <row r="87" s="648" customFormat="1" ht="12.75"/>
    <row r="88" s="648" customFormat="1" ht="12.75"/>
    <row r="89" s="648" customFormat="1" ht="12.75"/>
    <row r="90" s="648" customFormat="1" ht="12.75"/>
    <row r="91" s="648" customFormat="1" ht="12.75"/>
    <row r="92" s="648" customFormat="1" ht="12.75"/>
    <row r="93" s="648" customFormat="1" ht="12.75"/>
    <row r="94" s="648" customFormat="1" ht="12.75"/>
    <row r="95" s="648" customFormat="1" ht="12.75"/>
    <row r="96" s="648" customFormat="1" ht="12.75"/>
    <row r="97" s="648" customFormat="1" ht="12.75"/>
    <row r="98" s="648" customFormat="1" ht="12.75"/>
    <row r="99" s="648" customFormat="1" ht="12.75"/>
    <row r="100" s="648" customFormat="1" ht="12.75"/>
    <row r="101" s="648" customFormat="1" ht="12.75"/>
    <row r="102" s="648" customFormat="1" ht="12.75"/>
    <row r="103" s="648" customFormat="1" ht="12.75"/>
    <row r="104" s="648" customFormat="1" ht="12.75"/>
    <row r="105" s="648" customFormat="1" ht="12.75"/>
    <row r="106" s="648" customFormat="1" ht="12.75"/>
    <row r="107" s="648" customFormat="1" ht="12.75"/>
    <row r="108" s="648" customFormat="1" ht="12.75"/>
    <row r="109" s="648" customFormat="1" ht="12.75"/>
    <row r="110" s="648" customFormat="1" ht="12.75"/>
    <row r="111" s="648" customFormat="1" ht="12.75"/>
    <row r="112" s="648" customFormat="1" ht="12.75"/>
    <row r="113" s="648" customFormat="1" ht="12.75"/>
    <row r="114" s="648" customFormat="1" ht="12.75"/>
    <row r="115" s="648" customFormat="1" ht="12.75"/>
    <row r="116" s="648" customFormat="1" ht="12.75"/>
    <row r="117" s="648" customFormat="1" ht="12.75"/>
    <row r="118" s="648" customFormat="1" ht="12.75"/>
    <row r="119" s="648" customFormat="1" ht="12.75"/>
    <row r="120" s="648" customFormat="1" ht="12.75"/>
    <row r="121" s="648" customFormat="1" ht="12.75"/>
    <row r="122" s="648" customFormat="1" ht="12.75"/>
    <row r="123" s="648" customFormat="1" ht="12.75"/>
    <row r="124" s="648" customFormat="1" ht="12.75"/>
    <row r="125" s="648" customFormat="1" ht="12.75"/>
    <row r="126" s="648" customFormat="1" ht="12.75"/>
    <row r="127" s="648" customFormat="1" ht="12.75"/>
    <row r="128" s="648" customFormat="1" ht="12.75"/>
    <row r="129" s="648" customFormat="1" ht="12.75"/>
    <row r="130" s="648" customFormat="1" ht="12.75"/>
    <row r="131" s="648" customFormat="1" ht="12.75"/>
    <row r="132" s="648" customFormat="1" ht="12.75"/>
    <row r="133" s="648" customFormat="1" ht="12.75"/>
    <row r="134" s="648" customFormat="1" ht="12.75"/>
    <row r="135" s="648" customFormat="1" ht="12.75"/>
    <row r="136" s="648" customFormat="1" ht="12.75"/>
    <row r="137" s="648" customFormat="1" ht="12.75"/>
    <row r="138" s="648" customFormat="1" ht="12.75"/>
    <row r="139" s="648" customFormat="1" ht="12.75"/>
    <row r="140" s="648" customFormat="1" ht="12.75"/>
    <row r="141" s="648" customFormat="1" ht="12.75"/>
    <row r="142" s="648" customFormat="1" ht="12.75"/>
    <row r="143" s="648" customFormat="1" ht="12.75"/>
    <row r="144" s="648" customFormat="1" ht="12.75"/>
    <row r="145" s="648" customFormat="1" ht="12.75"/>
    <row r="146" s="648" customFormat="1" ht="12.75"/>
    <row r="147" s="648" customFormat="1" ht="12.75"/>
    <row r="148" s="648" customFormat="1" ht="12.75"/>
    <row r="149" s="648" customFormat="1" ht="12.75"/>
    <row r="150" s="648" customFormat="1" ht="12.75"/>
    <row r="151" s="648" customFormat="1" ht="12.75"/>
    <row r="152" s="648" customFormat="1" ht="12.75"/>
    <row r="153" s="648" customFormat="1" ht="12.75"/>
    <row r="154" s="648" customFormat="1" ht="12.75"/>
    <row r="155" s="648" customFormat="1" ht="12.75"/>
    <row r="156" s="648" customFormat="1" ht="12.75"/>
    <row r="157" s="648" customFormat="1" ht="12.75"/>
    <row r="158" s="648" customFormat="1" ht="12.75"/>
    <row r="159" s="648" customFormat="1" ht="12.75"/>
    <row r="160" s="648" customFormat="1" ht="12.75"/>
    <row r="161" s="648" customFormat="1" ht="12.75"/>
    <row r="162" s="648" customFormat="1" ht="12.75"/>
    <row r="163" s="648" customFormat="1" ht="12.75"/>
    <row r="164" s="648" customFormat="1" ht="12.75"/>
    <row r="165" s="648" customFormat="1" ht="12.75"/>
    <row r="166" s="648" customFormat="1" ht="12.75"/>
    <row r="167" s="648" customFormat="1" ht="12.75"/>
    <row r="168" s="648" customFormat="1" ht="12.75"/>
    <row r="169" s="648" customFormat="1" ht="12.75"/>
    <row r="170" s="648" customFormat="1" ht="12.75"/>
    <row r="171" s="648" customFormat="1" ht="12.75"/>
    <row r="172" s="648" customFormat="1" ht="12.75"/>
  </sheetData>
  <mergeCells count="30">
    <mergeCell ref="A42:O42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39:C39"/>
    <mergeCell ref="B40:C40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14:C14"/>
    <mergeCell ref="A2:N2"/>
    <mergeCell ref="F7:G7"/>
    <mergeCell ref="H7:I7"/>
    <mergeCell ref="J7:K7"/>
    <mergeCell ref="B13:C13"/>
  </mergeCells>
  <printOptions horizontalCentered="1" gridLinesSet="0"/>
  <pageMargins left="0.19685039370078741" right="0.19685039370078741" top="0.78740157480314965" bottom="0" header="0.51181102362204722" footer="0"/>
  <pageSetup paperSize="9" scale="73" firstPageNumber="11" fitToHeight="100" orientation="landscape" useFirstPageNumber="1" r:id="rId1"/>
  <headerFooter alignWithMargins="0">
    <oddHeader>&amp;C&amp;"Arial,Normalny"&amp;12- &amp;P -</oddHeader>
  </headerFooter>
  <rowBreaks count="2" manualBreakCount="2">
    <brk id="83" max="16383" man="1"/>
    <brk id="1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201"/>
  <sheetViews>
    <sheetView showGridLines="0" zoomScale="75" zoomScaleNormal="75" workbookViewId="0"/>
  </sheetViews>
  <sheetFormatPr defaultColWidth="96.42578125" defaultRowHeight="15"/>
  <cols>
    <col min="1" max="1" width="102" style="98" bestFit="1" customWidth="1"/>
    <col min="2" max="3" width="21.140625" style="98" customWidth="1"/>
    <col min="4" max="4" width="18.5703125" style="98" customWidth="1"/>
    <col min="5" max="5" width="4" style="98" customWidth="1"/>
    <col min="6" max="16384" width="96.42578125" style="98"/>
  </cols>
  <sheetData>
    <row r="1" spans="1:5" ht="18" customHeight="1">
      <c r="A1" s="95" t="s">
        <v>236</v>
      </c>
      <c r="B1" s="96"/>
      <c r="C1" s="96"/>
      <c r="D1" s="96"/>
      <c r="E1" s="97"/>
    </row>
    <row r="2" spans="1:5" ht="18" customHeight="1">
      <c r="A2" s="1520" t="s">
        <v>237</v>
      </c>
      <c r="B2" s="1520"/>
      <c r="C2" s="1520"/>
      <c r="D2" s="1520"/>
      <c r="E2" s="99"/>
    </row>
    <row r="3" spans="1:5" ht="18" customHeight="1">
      <c r="A3" s="100"/>
      <c r="B3" s="101"/>
      <c r="C3" s="101"/>
      <c r="D3" s="101"/>
      <c r="E3" s="99"/>
    </row>
    <row r="4" spans="1:5" ht="18" customHeight="1">
      <c r="A4" s="102"/>
      <c r="C4" s="98" t="s">
        <v>4</v>
      </c>
      <c r="D4" s="103" t="s">
        <v>2</v>
      </c>
      <c r="E4" s="104"/>
    </row>
    <row r="5" spans="1:5" ht="15.95" customHeight="1">
      <c r="A5" s="105"/>
      <c r="B5" s="106" t="s">
        <v>238</v>
      </c>
      <c r="C5" s="107"/>
      <c r="D5" s="108"/>
      <c r="E5" s="109"/>
    </row>
    <row r="6" spans="1:5" ht="15.95" customHeight="1">
      <c r="A6" s="110" t="s">
        <v>3</v>
      </c>
      <c r="B6" s="111" t="s">
        <v>239</v>
      </c>
      <c r="C6" s="111" t="s">
        <v>240</v>
      </c>
      <c r="D6" s="112" t="s">
        <v>241</v>
      </c>
      <c r="E6" s="113"/>
    </row>
    <row r="7" spans="1:5" ht="15.95" customHeight="1">
      <c r="A7" s="114"/>
      <c r="B7" s="115" t="s">
        <v>456</v>
      </c>
      <c r="C7" s="116"/>
      <c r="D7" s="117" t="s">
        <v>244</v>
      </c>
      <c r="E7" s="118"/>
    </row>
    <row r="8" spans="1:5" s="124" customFormat="1" ht="9.9499999999999993" customHeight="1">
      <c r="A8" s="119">
        <v>1</v>
      </c>
      <c r="B8" s="120">
        <v>2</v>
      </c>
      <c r="C8" s="121">
        <v>3</v>
      </c>
      <c r="D8" s="122">
        <v>4</v>
      </c>
      <c r="E8" s="123"/>
    </row>
    <row r="9" spans="1:5" ht="31.5" customHeight="1">
      <c r="A9" s="125" t="s">
        <v>245</v>
      </c>
      <c r="B9" s="400">
        <v>355705405</v>
      </c>
      <c r="C9" s="501">
        <v>62020290.262819931</v>
      </c>
      <c r="D9" s="502">
        <v>0.17435858266708074</v>
      </c>
      <c r="E9" s="126"/>
    </row>
    <row r="10" spans="1:5" ht="19.5" customHeight="1">
      <c r="A10" s="127" t="s">
        <v>246</v>
      </c>
      <c r="B10" s="401">
        <v>523</v>
      </c>
      <c r="C10" s="503">
        <v>81.916039999999995</v>
      </c>
      <c r="D10" s="504">
        <v>0.15662722753346078</v>
      </c>
      <c r="E10" s="128"/>
    </row>
    <row r="11" spans="1:5" ht="19.5" customHeight="1">
      <c r="A11" s="127" t="s">
        <v>247</v>
      </c>
      <c r="B11" s="401">
        <v>3646</v>
      </c>
      <c r="C11" s="503">
        <v>471.88436000000002</v>
      </c>
      <c r="D11" s="504">
        <v>0.12942522216127264</v>
      </c>
      <c r="E11" s="128"/>
    </row>
    <row r="12" spans="1:5" ht="19.5" customHeight="1">
      <c r="A12" s="127" t="s">
        <v>248</v>
      </c>
      <c r="B12" s="401">
        <v>165</v>
      </c>
      <c r="C12" s="503">
        <v>78.018619999999999</v>
      </c>
      <c r="D12" s="504">
        <v>0.47284012121212121</v>
      </c>
      <c r="E12" s="128"/>
    </row>
    <row r="13" spans="1:5" ht="20.100000000000001" customHeight="1">
      <c r="A13" s="127" t="s">
        <v>249</v>
      </c>
      <c r="B13" s="401">
        <v>337</v>
      </c>
      <c r="C13" s="503">
        <v>89.962199999999996</v>
      </c>
      <c r="D13" s="504">
        <v>0.2669501483679525</v>
      </c>
      <c r="E13" s="128"/>
    </row>
    <row r="14" spans="1:5" ht="20.100000000000001" customHeight="1">
      <c r="A14" s="127" t="s">
        <v>250</v>
      </c>
      <c r="B14" s="401">
        <v>49700</v>
      </c>
      <c r="C14" s="503">
        <v>9687.434430000003</v>
      </c>
      <c r="D14" s="504">
        <v>0.19491819778672037</v>
      </c>
      <c r="E14" s="128"/>
    </row>
    <row r="15" spans="1:5" ht="20.100000000000001" customHeight="1">
      <c r="A15" s="127" t="s">
        <v>251</v>
      </c>
      <c r="B15" s="401">
        <v>30</v>
      </c>
      <c r="C15" s="503">
        <v>7.6090800000000005</v>
      </c>
      <c r="D15" s="504">
        <v>0.25363600000000003</v>
      </c>
      <c r="E15" s="128"/>
    </row>
    <row r="16" spans="1:5" ht="20.100000000000001" customHeight="1">
      <c r="A16" s="127" t="s">
        <v>252</v>
      </c>
      <c r="B16" s="401">
        <v>694</v>
      </c>
      <c r="C16" s="503">
        <v>101.77730000000001</v>
      </c>
      <c r="D16" s="504">
        <v>0.14665317002881845</v>
      </c>
      <c r="E16" s="128"/>
    </row>
    <row r="17" spans="1:5" ht="20.100000000000001" customHeight="1">
      <c r="A17" s="127" t="s">
        <v>253</v>
      </c>
      <c r="B17" s="401">
        <v>45</v>
      </c>
      <c r="C17" s="503">
        <v>8.6533499999999997</v>
      </c>
      <c r="D17" s="504">
        <v>0.19229666666666667</v>
      </c>
      <c r="E17" s="128"/>
    </row>
    <row r="18" spans="1:5" ht="20.100000000000001" customHeight="1">
      <c r="A18" s="127" t="s">
        <v>254</v>
      </c>
      <c r="B18" s="401">
        <v>24830</v>
      </c>
      <c r="C18" s="503">
        <v>5418.4458600000007</v>
      </c>
      <c r="D18" s="504">
        <v>0.21822174224728155</v>
      </c>
      <c r="E18" s="128"/>
    </row>
    <row r="19" spans="1:5" ht="20.100000000000001" customHeight="1">
      <c r="A19" s="127" t="s">
        <v>255</v>
      </c>
      <c r="B19" s="401">
        <v>0</v>
      </c>
      <c r="C19" s="503">
        <v>29.688289999999999</v>
      </c>
      <c r="D19" s="504">
        <v>0</v>
      </c>
      <c r="E19" s="128"/>
    </row>
    <row r="20" spans="1:5" ht="20.100000000000001" customHeight="1">
      <c r="A20" s="127" t="s">
        <v>256</v>
      </c>
      <c r="B20" s="401">
        <v>10</v>
      </c>
      <c r="C20" s="503">
        <v>6.2934100000000006</v>
      </c>
      <c r="D20" s="504">
        <v>0.62934100000000004</v>
      </c>
      <c r="E20" s="128"/>
    </row>
    <row r="21" spans="1:5" ht="20.100000000000001" customHeight="1">
      <c r="A21" s="127" t="s">
        <v>257</v>
      </c>
      <c r="B21" s="401">
        <v>1374</v>
      </c>
      <c r="C21" s="503">
        <v>362.45559000000003</v>
      </c>
      <c r="D21" s="504">
        <v>0.26379591703056771</v>
      </c>
      <c r="E21" s="128"/>
    </row>
    <row r="22" spans="1:5" ht="20.100000000000001" customHeight="1">
      <c r="A22" s="127" t="s">
        <v>258</v>
      </c>
      <c r="B22" s="401">
        <v>1590</v>
      </c>
      <c r="C22" s="503">
        <v>360.18401999999998</v>
      </c>
      <c r="D22" s="504">
        <v>0.22653083018867923</v>
      </c>
      <c r="E22" s="128"/>
    </row>
    <row r="23" spans="1:5" ht="20.100000000000001" customHeight="1">
      <c r="A23" s="127" t="s">
        <v>259</v>
      </c>
      <c r="B23" s="401">
        <v>2</v>
      </c>
      <c r="C23" s="503">
        <v>0.29693000000000003</v>
      </c>
      <c r="D23" s="504">
        <v>0.14846500000000001</v>
      </c>
      <c r="E23" s="128"/>
    </row>
    <row r="24" spans="1:5" ht="20.100000000000001" customHeight="1">
      <c r="A24" s="127" t="s">
        <v>260</v>
      </c>
      <c r="B24" s="401">
        <v>2280721</v>
      </c>
      <c r="C24" s="503">
        <v>415618.02552000008</v>
      </c>
      <c r="D24" s="504">
        <v>0.18223098113272079</v>
      </c>
      <c r="E24" s="128"/>
    </row>
    <row r="25" spans="1:5" ht="20.100000000000001" customHeight="1">
      <c r="A25" s="127" t="s">
        <v>261</v>
      </c>
      <c r="B25" s="401">
        <v>514832</v>
      </c>
      <c r="C25" s="503">
        <v>751.36723000000006</v>
      </c>
      <c r="D25" s="504">
        <v>1.4594415848276721E-3</v>
      </c>
      <c r="E25" s="128"/>
    </row>
    <row r="26" spans="1:5" ht="20.100000000000001" customHeight="1">
      <c r="A26" s="127" t="s">
        <v>262</v>
      </c>
      <c r="B26" s="401">
        <v>15</v>
      </c>
      <c r="C26" s="503">
        <v>12.56021</v>
      </c>
      <c r="D26" s="504">
        <v>0.83734733333333333</v>
      </c>
      <c r="E26" s="128"/>
    </row>
    <row r="27" spans="1:5" ht="20.100000000000001" customHeight="1">
      <c r="A27" s="227" t="s">
        <v>263</v>
      </c>
      <c r="B27" s="401">
        <v>55572</v>
      </c>
      <c r="C27" s="503">
        <v>31096.693339999994</v>
      </c>
      <c r="D27" s="504">
        <v>0.55957484596559404</v>
      </c>
      <c r="E27" s="128"/>
    </row>
    <row r="28" spans="1:5" ht="20.100000000000001" customHeight="1">
      <c r="A28" s="127" t="s">
        <v>264</v>
      </c>
      <c r="B28" s="401">
        <v>534793</v>
      </c>
      <c r="C28" s="503">
        <v>75457.715530000001</v>
      </c>
      <c r="D28" s="504">
        <v>0.14109705162558223</v>
      </c>
      <c r="E28" s="128"/>
    </row>
    <row r="29" spans="1:5" ht="20.100000000000001" customHeight="1">
      <c r="A29" s="127" t="s">
        <v>265</v>
      </c>
      <c r="B29" s="401">
        <v>500310</v>
      </c>
      <c r="C29" s="503">
        <v>13738.631720000001</v>
      </c>
      <c r="D29" s="504">
        <v>2.7460238092382724E-2</v>
      </c>
      <c r="E29" s="128"/>
    </row>
    <row r="30" spans="1:5" ht="20.100000000000001" customHeight="1">
      <c r="A30" s="127" t="s">
        <v>266</v>
      </c>
      <c r="B30" s="401">
        <v>12678</v>
      </c>
      <c r="C30" s="503">
        <v>1871.28746</v>
      </c>
      <c r="D30" s="504">
        <v>0.1476011563338066</v>
      </c>
      <c r="E30" s="128"/>
    </row>
    <row r="31" spans="1:5" ht="20.100000000000001" customHeight="1">
      <c r="A31" s="127" t="s">
        <v>267</v>
      </c>
      <c r="B31" s="401">
        <v>0</v>
      </c>
      <c r="C31" s="503">
        <v>88.154430000000019</v>
      </c>
      <c r="D31" s="504">
        <v>0</v>
      </c>
      <c r="E31" s="128"/>
    </row>
    <row r="32" spans="1:5" ht="20.100000000000001" customHeight="1">
      <c r="A32" s="127" t="s">
        <v>268</v>
      </c>
      <c r="B32" s="401">
        <v>0</v>
      </c>
      <c r="C32" s="503">
        <v>28.705549999999999</v>
      </c>
      <c r="D32" s="504">
        <v>0</v>
      </c>
      <c r="E32" s="128"/>
    </row>
    <row r="33" spans="1:5" ht="20.100000000000001" customHeight="1">
      <c r="A33" s="127" t="s">
        <v>269</v>
      </c>
      <c r="B33" s="401">
        <v>5849</v>
      </c>
      <c r="C33" s="503">
        <v>1136.19451</v>
      </c>
      <c r="D33" s="504">
        <v>0.19425448965635153</v>
      </c>
      <c r="E33" s="128"/>
    </row>
    <row r="34" spans="1:5" ht="20.100000000000001" customHeight="1">
      <c r="A34" s="127" t="s">
        <v>270</v>
      </c>
      <c r="B34" s="401">
        <v>1153</v>
      </c>
      <c r="C34" s="503">
        <v>236.83422000000002</v>
      </c>
      <c r="D34" s="504">
        <v>0.2054069557675629</v>
      </c>
      <c r="E34" s="128"/>
    </row>
    <row r="35" spans="1:5" ht="20.100000000000001" customHeight="1">
      <c r="A35" s="127" t="s">
        <v>271</v>
      </c>
      <c r="B35" s="401">
        <v>7</v>
      </c>
      <c r="C35" s="503">
        <v>1.3520799999999999</v>
      </c>
      <c r="D35" s="504">
        <v>0.1931542857142857</v>
      </c>
      <c r="E35" s="128"/>
    </row>
    <row r="36" spans="1:5" ht="20.100000000000001" customHeight="1">
      <c r="A36" s="127" t="s">
        <v>272</v>
      </c>
      <c r="B36" s="401">
        <v>1083</v>
      </c>
      <c r="C36" s="503">
        <v>2409.0587399999995</v>
      </c>
      <c r="D36" s="504">
        <v>2.2244309695290854</v>
      </c>
      <c r="E36" s="128"/>
    </row>
    <row r="37" spans="1:5" ht="20.100000000000001" customHeight="1">
      <c r="A37" s="127" t="s">
        <v>273</v>
      </c>
      <c r="B37" s="401">
        <v>26035</v>
      </c>
      <c r="C37" s="503">
        <v>18900.900949999999</v>
      </c>
      <c r="D37" s="504">
        <v>0.72598044747455348</v>
      </c>
      <c r="E37" s="128"/>
    </row>
    <row r="38" spans="1:5" ht="20.100000000000001" customHeight="1">
      <c r="A38" s="127" t="s">
        <v>274</v>
      </c>
      <c r="B38" s="401">
        <v>111567</v>
      </c>
      <c r="C38" s="503">
        <v>25837.416720000001</v>
      </c>
      <c r="D38" s="504">
        <v>0.23158655086181398</v>
      </c>
      <c r="E38" s="128"/>
    </row>
    <row r="39" spans="1:5" ht="20.100000000000001" customHeight="1">
      <c r="A39" s="127" t="s">
        <v>275</v>
      </c>
      <c r="B39" s="401">
        <v>5975</v>
      </c>
      <c r="C39" s="503">
        <v>1986.1013399999999</v>
      </c>
      <c r="D39" s="504">
        <v>0.33240189790794977</v>
      </c>
      <c r="E39" s="128"/>
    </row>
    <row r="40" spans="1:5" ht="20.100000000000001" customHeight="1">
      <c r="A40" s="127" t="s">
        <v>276</v>
      </c>
      <c r="B40" s="401">
        <v>51366</v>
      </c>
      <c r="C40" s="503">
        <v>4338.8611199999996</v>
      </c>
      <c r="D40" s="504">
        <v>8.4469515243546303E-2</v>
      </c>
      <c r="E40" s="128"/>
    </row>
    <row r="41" spans="1:5" s="129" customFormat="1" ht="20.100000000000001" customHeight="1">
      <c r="A41" s="127" t="s">
        <v>277</v>
      </c>
      <c r="B41" s="401">
        <v>35102</v>
      </c>
      <c r="C41" s="503">
        <v>6557.3742100000009</v>
      </c>
      <c r="D41" s="504">
        <v>0.1868091336675973</v>
      </c>
      <c r="E41" s="128"/>
    </row>
    <row r="42" spans="1:5" ht="20.100000000000001" customHeight="1">
      <c r="A42" s="127" t="s">
        <v>278</v>
      </c>
      <c r="B42" s="401">
        <v>116032</v>
      </c>
      <c r="C42" s="503">
        <v>28024.858359999995</v>
      </c>
      <c r="D42" s="504">
        <v>0.24152697841974624</v>
      </c>
      <c r="E42" s="128"/>
    </row>
    <row r="43" spans="1:5" ht="20.100000000000001" customHeight="1">
      <c r="A43" s="127" t="s">
        <v>279</v>
      </c>
      <c r="B43" s="401">
        <v>360</v>
      </c>
      <c r="C43" s="503">
        <v>6764.9665399999985</v>
      </c>
      <c r="D43" s="504" t="s">
        <v>902</v>
      </c>
      <c r="E43" s="130"/>
    </row>
    <row r="44" spans="1:5" ht="20.100000000000001" customHeight="1">
      <c r="A44" s="127" t="s">
        <v>280</v>
      </c>
      <c r="B44" s="401">
        <v>303</v>
      </c>
      <c r="C44" s="503">
        <v>86.722619999999992</v>
      </c>
      <c r="D44" s="504">
        <v>0.28621326732673263</v>
      </c>
      <c r="E44" s="128"/>
    </row>
    <row r="45" spans="1:5" ht="20.100000000000001" customHeight="1">
      <c r="A45" s="127" t="s">
        <v>281</v>
      </c>
      <c r="B45" s="401">
        <v>53428</v>
      </c>
      <c r="C45" s="503">
        <v>16848.913969999994</v>
      </c>
      <c r="D45" s="504">
        <v>0.31535737759227361</v>
      </c>
      <c r="E45" s="128"/>
    </row>
    <row r="46" spans="1:5" ht="20.100000000000001" customHeight="1">
      <c r="A46" s="127" t="s">
        <v>282</v>
      </c>
      <c r="B46" s="401">
        <v>5000</v>
      </c>
      <c r="C46" s="503">
        <v>1674.1784100000002</v>
      </c>
      <c r="D46" s="504">
        <v>0.33483568200000002</v>
      </c>
      <c r="E46" s="128"/>
    </row>
    <row r="47" spans="1:5" ht="20.100000000000001" customHeight="1">
      <c r="A47" s="127" t="s">
        <v>283</v>
      </c>
      <c r="B47" s="401">
        <v>140356</v>
      </c>
      <c r="C47" s="503">
        <v>27948.748329999995</v>
      </c>
      <c r="D47" s="504">
        <v>0.19912756369517509</v>
      </c>
      <c r="E47" s="128"/>
    </row>
    <row r="48" spans="1:5" ht="20.100000000000001" customHeight="1">
      <c r="A48" s="127" t="s">
        <v>284</v>
      </c>
      <c r="B48" s="401">
        <v>0</v>
      </c>
      <c r="C48" s="503">
        <v>17.40326</v>
      </c>
      <c r="D48" s="504">
        <v>0</v>
      </c>
      <c r="E48" s="128"/>
    </row>
    <row r="49" spans="1:5" ht="20.100000000000001" customHeight="1">
      <c r="A49" s="127" t="s">
        <v>285</v>
      </c>
      <c r="B49" s="401">
        <v>2438316</v>
      </c>
      <c r="C49" s="505">
        <v>515687.20074000006</v>
      </c>
      <c r="D49" s="504">
        <v>0.21149317838212933</v>
      </c>
      <c r="E49" s="128"/>
    </row>
    <row r="50" spans="1:5" ht="20.100000000000001" customHeight="1">
      <c r="A50" s="127" t="s">
        <v>286</v>
      </c>
      <c r="B50" s="401">
        <v>118222</v>
      </c>
      <c r="C50" s="503">
        <v>13404.859329999999</v>
      </c>
      <c r="D50" s="504">
        <v>0.11338718115071644</v>
      </c>
      <c r="E50" s="128"/>
    </row>
    <row r="51" spans="1:5" ht="20.100000000000001" customHeight="1">
      <c r="A51" s="127" t="s">
        <v>287</v>
      </c>
      <c r="B51" s="401">
        <v>6</v>
      </c>
      <c r="C51" s="503">
        <v>13.0441</v>
      </c>
      <c r="D51" s="504">
        <v>2.1740166666666667</v>
      </c>
      <c r="E51" s="128"/>
    </row>
    <row r="52" spans="1:5" ht="20.100000000000001" customHeight="1">
      <c r="A52" s="127" t="s">
        <v>288</v>
      </c>
      <c r="B52" s="401">
        <v>550</v>
      </c>
      <c r="C52" s="503">
        <v>98.202629999999999</v>
      </c>
      <c r="D52" s="504">
        <v>0.17855023636363637</v>
      </c>
      <c r="E52" s="128"/>
    </row>
    <row r="53" spans="1:5" ht="20.100000000000001" customHeight="1">
      <c r="A53" s="127" t="s">
        <v>289</v>
      </c>
      <c r="B53" s="401">
        <v>206412</v>
      </c>
      <c r="C53" s="503">
        <v>24298.419810000003</v>
      </c>
      <c r="D53" s="504">
        <v>0.11771805810708681</v>
      </c>
      <c r="E53" s="128"/>
    </row>
    <row r="54" spans="1:5" ht="20.100000000000001" customHeight="1">
      <c r="A54" s="127" t="s">
        <v>290</v>
      </c>
      <c r="B54" s="401">
        <v>194133</v>
      </c>
      <c r="C54" s="503">
        <v>38527.706060000011</v>
      </c>
      <c r="D54" s="504">
        <v>0.19846036511051707</v>
      </c>
      <c r="E54" s="128"/>
    </row>
    <row r="55" spans="1:5" ht="20.100000000000001" customHeight="1">
      <c r="A55" s="127" t="s">
        <v>291</v>
      </c>
      <c r="B55" s="401">
        <v>1000281</v>
      </c>
      <c r="C55" s="503">
        <v>108.62609999999999</v>
      </c>
      <c r="D55" s="504">
        <v>1.0859558464071595E-4</v>
      </c>
      <c r="E55" s="128"/>
    </row>
    <row r="56" spans="1:5" ht="20.100000000000001" customHeight="1">
      <c r="A56" s="127" t="s">
        <v>292</v>
      </c>
      <c r="B56" s="401">
        <v>7177</v>
      </c>
      <c r="C56" s="503">
        <v>22748.942439999999</v>
      </c>
      <c r="D56" s="504">
        <v>3.1697007719102688</v>
      </c>
      <c r="E56" s="128"/>
    </row>
    <row r="57" spans="1:5" ht="20.100000000000001" customHeight="1">
      <c r="A57" s="127" t="s">
        <v>293</v>
      </c>
      <c r="B57" s="401">
        <v>23150</v>
      </c>
      <c r="C57" s="503">
        <v>3485.48038</v>
      </c>
      <c r="D57" s="504">
        <v>0.15056070755939524</v>
      </c>
      <c r="E57" s="128"/>
    </row>
    <row r="58" spans="1:5" ht="20.100000000000001" customHeight="1">
      <c r="A58" s="127" t="s">
        <v>294</v>
      </c>
      <c r="B58" s="401">
        <v>110000</v>
      </c>
      <c r="C58" s="503">
        <v>5711.5461900000009</v>
      </c>
      <c r="D58" s="504">
        <v>5.1923147181818188E-2</v>
      </c>
      <c r="E58" s="128"/>
    </row>
    <row r="59" spans="1:5" ht="20.100000000000001" customHeight="1">
      <c r="A59" s="127" t="s">
        <v>295</v>
      </c>
      <c r="B59" s="401">
        <v>0</v>
      </c>
      <c r="C59" s="503">
        <v>8.5942500000000006</v>
      </c>
      <c r="D59" s="504">
        <v>0</v>
      </c>
      <c r="E59" s="128"/>
    </row>
    <row r="60" spans="1:5" ht="20.100000000000001" customHeight="1">
      <c r="A60" s="127" t="s">
        <v>296</v>
      </c>
      <c r="B60" s="401">
        <v>26033</v>
      </c>
      <c r="C60" s="506">
        <v>1770.1901500000004</v>
      </c>
      <c r="D60" s="504">
        <v>6.7997931471593762E-2</v>
      </c>
      <c r="E60" s="128"/>
    </row>
    <row r="61" spans="1:5" ht="20.100000000000001" customHeight="1">
      <c r="A61" s="127" t="s">
        <v>297</v>
      </c>
      <c r="B61" s="401">
        <v>1</v>
      </c>
      <c r="C61" s="503">
        <v>11.650169999999999</v>
      </c>
      <c r="D61" s="504" t="s">
        <v>902</v>
      </c>
      <c r="E61" s="128"/>
    </row>
    <row r="62" spans="1:5" ht="20.100000000000001" customHeight="1">
      <c r="A62" s="127" t="s">
        <v>298</v>
      </c>
      <c r="B62" s="401">
        <v>86</v>
      </c>
      <c r="C62" s="503">
        <v>156.94635000000002</v>
      </c>
      <c r="D62" s="504">
        <v>1.8249575581395352</v>
      </c>
      <c r="E62" s="128"/>
    </row>
    <row r="63" spans="1:5" ht="20.100000000000001" customHeight="1">
      <c r="A63" s="127" t="s">
        <v>299</v>
      </c>
      <c r="B63" s="401">
        <v>9217</v>
      </c>
      <c r="C63" s="503">
        <v>1497.8576800000001</v>
      </c>
      <c r="D63" s="504">
        <v>0.16251032657046763</v>
      </c>
      <c r="E63" s="128"/>
    </row>
    <row r="64" spans="1:5" ht="20.100000000000001" customHeight="1">
      <c r="A64" s="127" t="s">
        <v>300</v>
      </c>
      <c r="B64" s="401">
        <v>2523</v>
      </c>
      <c r="C64" s="503">
        <v>488.81373999999994</v>
      </c>
      <c r="D64" s="504">
        <v>0.19374305984938564</v>
      </c>
      <c r="E64" s="128"/>
    </row>
    <row r="65" spans="1:5" ht="20.100000000000001" customHeight="1">
      <c r="A65" s="127" t="s">
        <v>301</v>
      </c>
      <c r="B65" s="401">
        <v>61</v>
      </c>
      <c r="C65" s="503">
        <v>61.883049999999997</v>
      </c>
      <c r="D65" s="504">
        <v>1.0144762295081966</v>
      </c>
      <c r="E65" s="128"/>
    </row>
    <row r="66" spans="1:5" ht="20.100000000000001" customHeight="1">
      <c r="A66" s="127" t="s">
        <v>302</v>
      </c>
      <c r="B66" s="401">
        <v>840</v>
      </c>
      <c r="C66" s="503">
        <v>128.44414</v>
      </c>
      <c r="D66" s="504">
        <v>0.15290969047619049</v>
      </c>
      <c r="E66" s="128"/>
    </row>
    <row r="67" spans="1:5" ht="20.100000000000001" customHeight="1">
      <c r="A67" s="127" t="s">
        <v>303</v>
      </c>
      <c r="B67" s="401">
        <v>68000</v>
      </c>
      <c r="C67" s="503">
        <v>13461.968989999999</v>
      </c>
      <c r="D67" s="504">
        <v>0.19797013220588233</v>
      </c>
      <c r="E67" s="128"/>
    </row>
    <row r="68" spans="1:5" ht="20.100000000000001" customHeight="1">
      <c r="A68" s="127" t="s">
        <v>304</v>
      </c>
      <c r="B68" s="401">
        <v>2070</v>
      </c>
      <c r="C68" s="503">
        <v>2038.6361300000001</v>
      </c>
      <c r="D68" s="504">
        <v>0.98484837198067643</v>
      </c>
      <c r="E68" s="128"/>
    </row>
    <row r="69" spans="1:5" ht="19.5" customHeight="1">
      <c r="A69" s="127" t="s">
        <v>305</v>
      </c>
      <c r="B69" s="401">
        <v>0</v>
      </c>
      <c r="C69" s="503">
        <v>2.9891100000000002</v>
      </c>
      <c r="D69" s="504">
        <v>0</v>
      </c>
      <c r="E69" s="128"/>
    </row>
    <row r="70" spans="1:5" ht="20.100000000000001" customHeight="1">
      <c r="A70" s="127" t="s">
        <v>306</v>
      </c>
      <c r="B70" s="401">
        <v>66826</v>
      </c>
      <c r="C70" s="503">
        <v>10291.775460000001</v>
      </c>
      <c r="D70" s="504">
        <v>0.15400855146200582</v>
      </c>
      <c r="E70" s="128"/>
    </row>
    <row r="71" spans="1:5" ht="20.100000000000001" customHeight="1">
      <c r="A71" s="127" t="s">
        <v>307</v>
      </c>
      <c r="B71" s="401">
        <v>10710</v>
      </c>
      <c r="C71" s="503">
        <v>2205.00902</v>
      </c>
      <c r="D71" s="504">
        <v>0.20588319514472456</v>
      </c>
      <c r="E71" s="128"/>
    </row>
    <row r="72" spans="1:5" ht="20.100000000000001" customHeight="1">
      <c r="A72" s="127" t="s">
        <v>308</v>
      </c>
      <c r="B72" s="401">
        <v>27</v>
      </c>
      <c r="C72" s="503">
        <v>0.31980999999999998</v>
      </c>
      <c r="D72" s="504">
        <v>1.1844814814814815E-2</v>
      </c>
      <c r="E72" s="128"/>
    </row>
    <row r="73" spans="1:5" ht="20.100000000000001" customHeight="1">
      <c r="A73" s="127" t="s">
        <v>309</v>
      </c>
      <c r="B73" s="401">
        <v>0</v>
      </c>
      <c r="C73" s="503">
        <v>8.5448500000000003</v>
      </c>
      <c r="D73" s="504">
        <v>0</v>
      </c>
      <c r="E73" s="128"/>
    </row>
    <row r="74" spans="1:5" ht="20.100000000000001" customHeight="1">
      <c r="A74" s="127" t="s">
        <v>310</v>
      </c>
      <c r="B74" s="401">
        <v>300</v>
      </c>
      <c r="C74" s="503">
        <v>61.637419999999999</v>
      </c>
      <c r="D74" s="504">
        <v>0.20545806666666666</v>
      </c>
      <c r="E74" s="128"/>
    </row>
    <row r="75" spans="1:5" ht="20.100000000000001" customHeight="1">
      <c r="A75" s="127" t="s">
        <v>311</v>
      </c>
      <c r="B75" s="401">
        <v>790</v>
      </c>
      <c r="C75" s="503">
        <v>103.06318000000002</v>
      </c>
      <c r="D75" s="504">
        <v>0.13045972151898735</v>
      </c>
      <c r="E75" s="128"/>
    </row>
    <row r="76" spans="1:5" ht="20.100000000000001" customHeight="1">
      <c r="A76" s="127" t="s">
        <v>312</v>
      </c>
      <c r="B76" s="401">
        <v>255147</v>
      </c>
      <c r="C76" s="503">
        <v>16582.610189999999</v>
      </c>
      <c r="D76" s="504">
        <v>6.499237768815623E-2</v>
      </c>
      <c r="E76" s="132"/>
    </row>
    <row r="77" spans="1:5" ht="20.100000000000001" customHeight="1">
      <c r="A77" s="127" t="s">
        <v>313</v>
      </c>
      <c r="B77" s="401">
        <v>3567</v>
      </c>
      <c r="C77" s="503">
        <v>1631.9117799999999</v>
      </c>
      <c r="D77" s="504">
        <v>0.45750260162601625</v>
      </c>
      <c r="E77" s="128"/>
    </row>
    <row r="78" spans="1:5" ht="20.100000000000001" customHeight="1">
      <c r="A78" s="127" t="s">
        <v>314</v>
      </c>
      <c r="B78" s="401">
        <v>2</v>
      </c>
      <c r="C78" s="503">
        <v>818.98122999999998</v>
      </c>
      <c r="D78" s="504" t="s">
        <v>902</v>
      </c>
      <c r="E78" s="128"/>
    </row>
    <row r="79" spans="1:5" ht="20.100000000000001" customHeight="1">
      <c r="A79" s="127" t="s">
        <v>315</v>
      </c>
      <c r="B79" s="401">
        <v>223489</v>
      </c>
      <c r="C79" s="503">
        <v>28174.261979999999</v>
      </c>
      <c r="D79" s="504">
        <v>0.12606554228619754</v>
      </c>
      <c r="E79" s="128"/>
    </row>
    <row r="80" spans="1:5" ht="20.100000000000001" customHeight="1">
      <c r="A80" s="127" t="s">
        <v>367</v>
      </c>
      <c r="B80" s="401">
        <v>12693</v>
      </c>
      <c r="C80" s="503">
        <v>302.25236999999998</v>
      </c>
      <c r="D80" s="504">
        <v>2.3812524225951311E-2</v>
      </c>
      <c r="E80" s="128"/>
    </row>
    <row r="81" spans="1:5" ht="20.100000000000001" customHeight="1">
      <c r="A81" s="127" t="s">
        <v>316</v>
      </c>
      <c r="B81" s="401">
        <v>524</v>
      </c>
      <c r="C81" s="503">
        <v>283.67264999999998</v>
      </c>
      <c r="D81" s="504">
        <v>0.54136001908396947</v>
      </c>
      <c r="E81" s="128"/>
    </row>
    <row r="82" spans="1:5" ht="20.100000000000001" customHeight="1">
      <c r="A82" s="127" t="s">
        <v>317</v>
      </c>
      <c r="B82" s="401">
        <v>741860</v>
      </c>
      <c r="C82" s="503">
        <v>17189.369030000002</v>
      </c>
      <c r="D82" s="504">
        <v>2.3170637357452891E-2</v>
      </c>
      <c r="E82" s="128"/>
    </row>
    <row r="83" spans="1:5" ht="20.100000000000001" customHeight="1">
      <c r="A83" s="127" t="s">
        <v>318</v>
      </c>
      <c r="B83" s="401">
        <v>339697721</v>
      </c>
      <c r="C83" s="503">
        <v>59773280.361139931</v>
      </c>
      <c r="D83" s="504">
        <v>0.17596020422268283</v>
      </c>
      <c r="E83" s="128"/>
    </row>
    <row r="84" spans="1:5" ht="20.100000000000001" customHeight="1">
      <c r="A84" s="127" t="s">
        <v>319</v>
      </c>
      <c r="B84" s="401">
        <v>1280002</v>
      </c>
      <c r="C84" s="503">
        <v>170009.70309000002</v>
      </c>
      <c r="D84" s="504">
        <v>0.13281987300801096</v>
      </c>
      <c r="E84" s="128"/>
    </row>
    <row r="85" spans="1:5" ht="20.100000000000001" customHeight="1">
      <c r="A85" s="127" t="s">
        <v>320</v>
      </c>
      <c r="B85" s="401">
        <v>2902</v>
      </c>
      <c r="C85" s="503">
        <v>1107.9521</v>
      </c>
      <c r="D85" s="504">
        <v>0.3817891454169538</v>
      </c>
      <c r="E85" s="128"/>
    </row>
    <row r="86" spans="1:5" ht="20.100000000000001" hidden="1" customHeight="1">
      <c r="A86" s="127" t="s">
        <v>321</v>
      </c>
      <c r="B86" s="401">
        <v>0</v>
      </c>
      <c r="C86" s="503">
        <v>0</v>
      </c>
      <c r="D86" s="504">
        <v>0</v>
      </c>
      <c r="E86" s="128"/>
    </row>
    <row r="87" spans="1:5" ht="20.100000000000001" customHeight="1">
      <c r="A87" s="127" t="s">
        <v>322</v>
      </c>
      <c r="B87" s="401">
        <v>2262359</v>
      </c>
      <c r="C87" s="503">
        <v>395613.47539000004</v>
      </c>
      <c r="D87" s="504">
        <v>0.17486768253402754</v>
      </c>
      <c r="E87" s="128"/>
    </row>
    <row r="88" spans="1:5" ht="20.100000000000001" hidden="1" customHeight="1">
      <c r="A88" s="127" t="s">
        <v>323</v>
      </c>
      <c r="B88" s="401">
        <v>0</v>
      </c>
      <c r="C88" s="503">
        <v>0</v>
      </c>
      <c r="D88" s="504">
        <v>0</v>
      </c>
      <c r="E88" s="128"/>
    </row>
    <row r="89" spans="1:5" ht="20.100000000000001" customHeight="1">
      <c r="A89" s="127" t="s">
        <v>324</v>
      </c>
      <c r="B89" s="401">
        <v>0</v>
      </c>
      <c r="C89" s="503">
        <v>5216.6800599999997</v>
      </c>
      <c r="D89" s="504">
        <v>0</v>
      </c>
      <c r="E89" s="128"/>
    </row>
    <row r="90" spans="1:5" ht="20.100000000000001" customHeight="1">
      <c r="A90" s="127" t="s">
        <v>325</v>
      </c>
      <c r="B90" s="401">
        <v>2392771</v>
      </c>
      <c r="C90" s="503">
        <v>253049.42052000001</v>
      </c>
      <c r="D90" s="504">
        <v>0.10575580384416228</v>
      </c>
      <c r="E90" s="128"/>
    </row>
    <row r="91" spans="1:5" ht="20.100000000000001" customHeight="1">
      <c r="A91" s="127" t="s">
        <v>326</v>
      </c>
      <c r="B91" s="401">
        <v>0</v>
      </c>
      <c r="C91" s="503">
        <v>51.103800000000014</v>
      </c>
      <c r="D91" s="504">
        <v>0</v>
      </c>
      <c r="E91" s="128"/>
    </row>
    <row r="92" spans="1:5" ht="20.100000000000001" hidden="1" customHeight="1">
      <c r="A92" s="127" t="s">
        <v>327</v>
      </c>
      <c r="B92" s="401">
        <v>0</v>
      </c>
      <c r="C92" s="503">
        <v>0</v>
      </c>
      <c r="D92" s="504">
        <v>0</v>
      </c>
      <c r="E92" s="128"/>
    </row>
    <row r="93" spans="1:5" ht="20.100000000000001" customHeight="1">
      <c r="A93" s="127" t="s">
        <v>328</v>
      </c>
      <c r="B93" s="401">
        <v>11154</v>
      </c>
      <c r="C93" s="503">
        <v>2458.5103599999993</v>
      </c>
      <c r="D93" s="504">
        <v>0.22041512999820687</v>
      </c>
      <c r="E93" s="128"/>
    </row>
    <row r="94" spans="1:5" ht="9.75" customHeight="1">
      <c r="A94" s="114"/>
      <c r="B94" s="402"/>
      <c r="C94" s="133" t="s">
        <v>4</v>
      </c>
      <c r="D94" s="134" t="s">
        <v>4</v>
      </c>
      <c r="E94" s="129"/>
    </row>
    <row r="95" spans="1:5" ht="4.5" customHeight="1">
      <c r="A95" s="129"/>
      <c r="B95" s="135"/>
      <c r="C95" s="136"/>
      <c r="D95" s="135"/>
      <c r="E95" s="129"/>
    </row>
    <row r="96" spans="1:5">
      <c r="A96" s="726" t="s">
        <v>678</v>
      </c>
      <c r="C96" s="131" t="s">
        <v>4</v>
      </c>
    </row>
    <row r="97" spans="3:4">
      <c r="C97" s="131" t="s">
        <v>4</v>
      </c>
    </row>
    <row r="102" spans="3:4">
      <c r="C102" s="507"/>
      <c r="D102" s="507"/>
    </row>
    <row r="103" spans="3:4">
      <c r="C103" s="484"/>
      <c r="D103" s="485"/>
    </row>
    <row r="104" spans="3:4">
      <c r="C104" s="507"/>
      <c r="D104" s="507"/>
    </row>
    <row r="201" spans="3:3">
      <c r="C201" s="98" t="s">
        <v>127</v>
      </c>
    </row>
  </sheetData>
  <mergeCells count="1">
    <mergeCell ref="A2:D2"/>
  </mergeCells>
  <phoneticPr fontId="30" type="noConversion"/>
  <printOptions horizontalCentered="1"/>
  <pageMargins left="0.78740157480314965" right="0.78740157480314965" top="0.70866141732283472" bottom="0" header="0.47244094488188981" footer="0.19685039370078741"/>
  <pageSetup paperSize="9" scale="75" firstPageNumber="13" fitToHeight="0" orientation="landscape" useFirstPageNumber="1" r:id="rId1"/>
  <headerFooter alignWithMargins="0">
    <oddHeader>&amp;C&amp;12 - &amp;P -</oddHeader>
  </headerFooter>
  <rowBreaks count="2" manualBreakCount="2">
    <brk id="37" max="4" man="1"/>
    <brk id="65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workbookViewId="0"/>
  </sheetViews>
  <sheetFormatPr defaultColWidth="16.28515625" defaultRowHeight="15"/>
  <cols>
    <col min="1" max="1" width="52" style="138" customWidth="1"/>
    <col min="2" max="4" width="26.5703125" style="138" customWidth="1"/>
    <col min="5" max="16384" width="16.28515625" style="138"/>
  </cols>
  <sheetData>
    <row r="1" spans="1:6" ht="15" customHeight="1">
      <c r="A1" s="137" t="s">
        <v>329</v>
      </c>
    </row>
    <row r="2" spans="1:6" ht="15.75">
      <c r="A2" s="139" t="s">
        <v>330</v>
      </c>
      <c r="B2" s="140"/>
      <c r="C2" s="140"/>
      <c r="D2" s="140"/>
    </row>
    <row r="3" spans="1:6" ht="15.75">
      <c r="A3" s="139"/>
      <c r="B3" s="140"/>
      <c r="C3" s="140"/>
      <c r="D3" s="140"/>
    </row>
    <row r="4" spans="1:6" ht="15.75" customHeight="1">
      <c r="A4" s="139"/>
      <c r="B4" s="140"/>
      <c r="C4" s="140"/>
      <c r="D4" s="141" t="s">
        <v>2</v>
      </c>
    </row>
    <row r="5" spans="1:6" ht="15.95" customHeight="1">
      <c r="A5" s="142"/>
      <c r="B5" s="143" t="s">
        <v>238</v>
      </c>
      <c r="C5" s="144"/>
      <c r="D5" s="145"/>
    </row>
    <row r="6" spans="1:6" ht="15.95" customHeight="1">
      <c r="A6" s="146" t="s">
        <v>3</v>
      </c>
      <c r="B6" s="147" t="s">
        <v>239</v>
      </c>
      <c r="C6" s="148" t="s">
        <v>240</v>
      </c>
      <c r="D6" s="149" t="s">
        <v>241</v>
      </c>
    </row>
    <row r="7" spans="1:6" ht="15.95" customHeight="1">
      <c r="A7" s="150"/>
      <c r="B7" s="151" t="s">
        <v>457</v>
      </c>
      <c r="C7" s="152"/>
      <c r="D7" s="153" t="s">
        <v>244</v>
      </c>
    </row>
    <row r="8" spans="1:6" s="158" customFormat="1" ht="9.9499999999999993" customHeight="1">
      <c r="A8" s="154">
        <v>1</v>
      </c>
      <c r="B8" s="155">
        <v>2</v>
      </c>
      <c r="C8" s="156">
        <v>3</v>
      </c>
      <c r="D8" s="157">
        <v>4</v>
      </c>
    </row>
    <row r="9" spans="1:6" ht="19.5" customHeight="1">
      <c r="A9" s="159" t="s">
        <v>331</v>
      </c>
      <c r="B9" s="403">
        <v>2392771</v>
      </c>
      <c r="C9" s="508">
        <v>253049.42052000001</v>
      </c>
      <c r="D9" s="509">
        <v>0.10575580384416228</v>
      </c>
    </row>
    <row r="10" spans="1:6" ht="22.5" customHeight="1">
      <c r="A10" s="160" t="s">
        <v>332</v>
      </c>
      <c r="B10" s="404">
        <v>173981</v>
      </c>
      <c r="C10" s="510">
        <v>17498.966380000009</v>
      </c>
      <c r="D10" s="511">
        <v>0.10057975514567688</v>
      </c>
    </row>
    <row r="11" spans="1:6" ht="24" customHeight="1">
      <c r="A11" s="160" t="s">
        <v>333</v>
      </c>
      <c r="B11" s="404">
        <v>99327</v>
      </c>
      <c r="C11" s="510">
        <v>11924.237010000001</v>
      </c>
      <c r="D11" s="511">
        <v>0.1200503086773989</v>
      </c>
    </row>
    <row r="12" spans="1:6" ht="24" customHeight="1">
      <c r="A12" s="160" t="s">
        <v>334</v>
      </c>
      <c r="B12" s="404">
        <v>78930</v>
      </c>
      <c r="C12" s="510">
        <v>12170.754339999994</v>
      </c>
      <c r="D12" s="511">
        <v>0.15419681160521975</v>
      </c>
    </row>
    <row r="13" spans="1:6" ht="24" customHeight="1">
      <c r="A13" s="160" t="s">
        <v>335</v>
      </c>
      <c r="B13" s="404">
        <v>46173</v>
      </c>
      <c r="C13" s="510">
        <v>7486.7058800000013</v>
      </c>
      <c r="D13" s="511">
        <v>0.16214467069499494</v>
      </c>
    </row>
    <row r="14" spans="1:6" ht="24" customHeight="1">
      <c r="A14" s="160" t="s">
        <v>336</v>
      </c>
      <c r="B14" s="404">
        <v>150260</v>
      </c>
      <c r="C14" s="510">
        <v>19321.409399999997</v>
      </c>
      <c r="D14" s="511">
        <v>0.12858651271130039</v>
      </c>
    </row>
    <row r="15" spans="1:6" ht="24" customHeight="1">
      <c r="A15" s="160" t="s">
        <v>337</v>
      </c>
      <c r="B15" s="404">
        <v>180926</v>
      </c>
      <c r="C15" s="510">
        <v>24165.989000000012</v>
      </c>
      <c r="D15" s="511">
        <v>0.13356835943977102</v>
      </c>
    </row>
    <row r="16" spans="1:6" ht="24" customHeight="1">
      <c r="A16" s="160" t="s">
        <v>338</v>
      </c>
      <c r="B16" s="404">
        <v>536768</v>
      </c>
      <c r="C16" s="510">
        <v>39843.168179999986</v>
      </c>
      <c r="D16" s="511">
        <v>7.422791258048167E-2</v>
      </c>
      <c r="E16" s="138" t="s">
        <v>4</v>
      </c>
      <c r="F16" s="138" t="s">
        <v>4</v>
      </c>
    </row>
    <row r="17" spans="1:4" ht="24" customHeight="1">
      <c r="A17" s="160" t="s">
        <v>339</v>
      </c>
      <c r="B17" s="404">
        <v>41975</v>
      </c>
      <c r="C17" s="510">
        <v>5042.9585300000008</v>
      </c>
      <c r="D17" s="511">
        <v>0.12014195425848721</v>
      </c>
    </row>
    <row r="18" spans="1:4" ht="24" customHeight="1">
      <c r="A18" s="160" t="s">
        <v>340</v>
      </c>
      <c r="B18" s="404">
        <v>73500</v>
      </c>
      <c r="C18" s="510">
        <v>8787.4001599999956</v>
      </c>
      <c r="D18" s="511">
        <v>0.11955646476190471</v>
      </c>
    </row>
    <row r="19" spans="1:4" ht="24" customHeight="1">
      <c r="A19" s="160" t="s">
        <v>341</v>
      </c>
      <c r="B19" s="404">
        <v>60893</v>
      </c>
      <c r="C19" s="510">
        <v>8093.0520600000009</v>
      </c>
      <c r="D19" s="511">
        <v>0.13290611498858654</v>
      </c>
    </row>
    <row r="20" spans="1:4" ht="24" customHeight="1">
      <c r="A20" s="160" t="s">
        <v>342</v>
      </c>
      <c r="B20" s="404">
        <v>159883</v>
      </c>
      <c r="C20" s="510">
        <v>15266.675670000008</v>
      </c>
      <c r="D20" s="511">
        <v>9.5486547475341396E-2</v>
      </c>
    </row>
    <row r="21" spans="1:4" ht="24" customHeight="1">
      <c r="A21" s="160" t="s">
        <v>343</v>
      </c>
      <c r="B21" s="404">
        <v>286811</v>
      </c>
      <c r="C21" s="510">
        <v>24294.230360000005</v>
      </c>
      <c r="D21" s="511">
        <v>8.4704667394207359E-2</v>
      </c>
    </row>
    <row r="22" spans="1:4" ht="24" customHeight="1">
      <c r="A22" s="160" t="s">
        <v>344</v>
      </c>
      <c r="B22" s="404">
        <v>60757</v>
      </c>
      <c r="C22" s="510">
        <v>7376.3399100000006</v>
      </c>
      <c r="D22" s="511">
        <v>0.12140724377437992</v>
      </c>
    </row>
    <row r="23" spans="1:4" ht="24" customHeight="1">
      <c r="A23" s="160" t="s">
        <v>345</v>
      </c>
      <c r="B23" s="404">
        <v>73155</v>
      </c>
      <c r="C23" s="510">
        <v>10106.361699999996</v>
      </c>
      <c r="D23" s="511">
        <v>0.13814997881211122</v>
      </c>
    </row>
    <row r="24" spans="1:4" ht="24" customHeight="1">
      <c r="A24" s="160" t="s">
        <v>346</v>
      </c>
      <c r="B24" s="404">
        <v>260969</v>
      </c>
      <c r="C24" s="510">
        <v>27948.36794</v>
      </c>
      <c r="D24" s="511">
        <v>0.10709458954895026</v>
      </c>
    </row>
    <row r="25" spans="1:4" ht="24" customHeight="1">
      <c r="A25" s="161" t="s">
        <v>347</v>
      </c>
      <c r="B25" s="405">
        <v>108463</v>
      </c>
      <c r="C25" s="512">
        <v>13722.804</v>
      </c>
      <c r="D25" s="513">
        <v>0.12652060149544084</v>
      </c>
    </row>
    <row r="31" spans="1:4">
      <c r="D31" s="138" t="s">
        <v>4</v>
      </c>
    </row>
  </sheetData>
  <phoneticPr fontId="30" type="noConversion"/>
  <printOptions horizontalCentered="1"/>
  <pageMargins left="0.78740157480314965" right="0.78740157480314965" top="0.78740157480314965" bottom="0.78740157480314965" header="0.47244094488188981" footer="0.51181102362204722"/>
  <pageSetup paperSize="9" scale="75" firstPageNumber="16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topLeftCell="B1" zoomScale="75" zoomScaleNormal="75" workbookViewId="0">
      <selection activeCell="C1" sqref="C1"/>
    </sheetView>
  </sheetViews>
  <sheetFormatPr defaultColWidth="7.85546875" defaultRowHeight="15"/>
  <cols>
    <col min="1" max="1" width="6.7109375" style="548" hidden="1" customWidth="1"/>
    <col min="2" max="2" width="2.28515625" style="548" customWidth="1"/>
    <col min="3" max="3" width="4.5703125" style="548" customWidth="1"/>
    <col min="4" max="4" width="66.28515625" style="548" customWidth="1"/>
    <col min="5" max="5" width="16" style="550" customWidth="1"/>
    <col min="6" max="7" width="16" style="548" customWidth="1"/>
    <col min="8" max="8" width="16.42578125" style="548" customWidth="1"/>
    <col min="9" max="9" width="16" style="548" customWidth="1"/>
    <col min="10" max="12" width="9.28515625" style="548" customWidth="1"/>
    <col min="13" max="13" width="20.5703125" style="548" bestFit="1" customWidth="1"/>
    <col min="14" max="16384" width="7.85546875" style="548"/>
  </cols>
  <sheetData>
    <row r="1" spans="1:13" ht="19.5" customHeight="1">
      <c r="B1" s="549" t="s">
        <v>577</v>
      </c>
      <c r="C1" s="549"/>
      <c r="D1" s="549"/>
      <c r="I1" s="551"/>
    </row>
    <row r="2" spans="1:13" ht="15.75" customHeight="1">
      <c r="B2" s="1521" t="s">
        <v>578</v>
      </c>
      <c r="C2" s="1521"/>
      <c r="D2" s="1521"/>
      <c r="E2" s="1521"/>
      <c r="F2" s="1521"/>
      <c r="G2" s="1521"/>
      <c r="H2" s="1521"/>
      <c r="I2" s="1521"/>
      <c r="J2" s="1521"/>
      <c r="K2" s="1521"/>
      <c r="L2" s="1521"/>
    </row>
    <row r="3" spans="1:13" ht="6.75" customHeight="1"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</row>
    <row r="4" spans="1:13" ht="15.75">
      <c r="B4" s="553"/>
      <c r="C4" s="554"/>
      <c r="D4" s="555"/>
      <c r="E4" s="556" t="s">
        <v>238</v>
      </c>
      <c r="F4" s="557" t="s">
        <v>501</v>
      </c>
      <c r="G4" s="558" t="s">
        <v>240</v>
      </c>
      <c r="H4" s="559"/>
      <c r="I4" s="559"/>
      <c r="J4" s="559" t="s">
        <v>460</v>
      </c>
      <c r="K4" s="559"/>
      <c r="L4" s="560"/>
    </row>
    <row r="5" spans="1:13" ht="15.75">
      <c r="B5" s="561" t="s">
        <v>3</v>
      </c>
      <c r="C5" s="562"/>
      <c r="D5" s="563"/>
      <c r="E5" s="564" t="s">
        <v>239</v>
      </c>
      <c r="F5" s="565" t="s">
        <v>504</v>
      </c>
      <c r="G5" s="566"/>
      <c r="H5" s="566"/>
      <c r="I5" s="566"/>
      <c r="J5" s="567"/>
      <c r="K5" s="568"/>
      <c r="L5" s="569"/>
    </row>
    <row r="6" spans="1:13" ht="18.75">
      <c r="B6" s="570"/>
      <c r="C6" s="550"/>
      <c r="D6" s="571"/>
      <c r="E6" s="572" t="s">
        <v>579</v>
      </c>
      <c r="F6" s="565"/>
      <c r="G6" s="573" t="s">
        <v>462</v>
      </c>
      <c r="H6" s="574" t="s">
        <v>580</v>
      </c>
      <c r="I6" s="574" t="s">
        <v>464</v>
      </c>
      <c r="J6" s="575" t="s">
        <v>465</v>
      </c>
      <c r="K6" s="576" t="s">
        <v>466</v>
      </c>
      <c r="L6" s="576" t="s">
        <v>903</v>
      </c>
    </row>
    <row r="7" spans="1:13" s="577" customFormat="1" ht="15" customHeight="1">
      <c r="B7" s="578"/>
      <c r="C7" s="579"/>
      <c r="D7" s="580"/>
      <c r="E7" s="1522" t="s">
        <v>581</v>
      </c>
      <c r="F7" s="1523"/>
      <c r="G7" s="1523"/>
      <c r="H7" s="1523"/>
      <c r="I7" s="1524"/>
      <c r="J7" s="1522"/>
      <c r="K7" s="1523"/>
      <c r="L7" s="1524"/>
    </row>
    <row r="8" spans="1:13" s="577" customFormat="1" ht="9.9499999999999993" customHeight="1">
      <c r="B8" s="1525">
        <v>1</v>
      </c>
      <c r="C8" s="1526"/>
      <c r="D8" s="1526"/>
      <c r="E8" s="581">
        <v>2</v>
      </c>
      <c r="F8" s="582">
        <v>3</v>
      </c>
      <c r="G8" s="582">
        <v>4</v>
      </c>
      <c r="H8" s="583">
        <v>5</v>
      </c>
      <c r="I8" s="583">
        <v>6</v>
      </c>
      <c r="J8" s="582">
        <v>7</v>
      </c>
      <c r="K8" s="584">
        <v>8</v>
      </c>
      <c r="L8" s="582">
        <v>9</v>
      </c>
    </row>
    <row r="9" spans="1:13" ht="21.75" customHeight="1">
      <c r="A9" s="585" t="s">
        <v>582</v>
      </c>
      <c r="B9" s="586" t="s">
        <v>583</v>
      </c>
      <c r="C9" s="587"/>
      <c r="D9" s="588"/>
      <c r="E9" s="589">
        <v>397197405</v>
      </c>
      <c r="F9" s="590">
        <v>0</v>
      </c>
      <c r="G9" s="589">
        <v>26629004.66186</v>
      </c>
      <c r="H9" s="589">
        <v>57559540.073090203</v>
      </c>
      <c r="I9" s="591"/>
      <c r="J9" s="592">
        <v>6.7042242287207288E-2</v>
      </c>
      <c r="K9" s="592">
        <v>0.14491418964101793</v>
      </c>
      <c r="L9" s="593" t="e">
        <v>#DIV/0!</v>
      </c>
      <c r="M9" s="594"/>
    </row>
    <row r="10" spans="1:13" ht="15.75">
      <c r="A10" s="585"/>
      <c r="B10" s="595" t="s">
        <v>584</v>
      </c>
      <c r="C10" s="596"/>
      <c r="D10" s="588"/>
      <c r="E10" s="597"/>
      <c r="F10" s="598"/>
      <c r="G10" s="599"/>
      <c r="H10" s="599"/>
      <c r="I10" s="600"/>
      <c r="J10" s="601"/>
      <c r="K10" s="601"/>
      <c r="L10" s="602"/>
    </row>
    <row r="11" spans="1:13" ht="21.75" customHeight="1">
      <c r="A11" s="585" t="s">
        <v>585</v>
      </c>
      <c r="B11" s="603" t="s">
        <v>586</v>
      </c>
      <c r="C11" s="604" t="s">
        <v>587</v>
      </c>
      <c r="D11" s="605"/>
      <c r="E11" s="606">
        <v>213898023</v>
      </c>
      <c r="F11" s="598">
        <v>0</v>
      </c>
      <c r="G11" s="599">
        <v>16149081.80779</v>
      </c>
      <c r="H11" s="599">
        <v>34538620.651830003</v>
      </c>
      <c r="I11" s="600"/>
      <c r="J11" s="592">
        <v>7.5498976480909322E-2</v>
      </c>
      <c r="K11" s="592">
        <v>0.16147236971811563</v>
      </c>
      <c r="L11" s="602" t="e">
        <v>#DIV/0!</v>
      </c>
    </row>
    <row r="12" spans="1:13" ht="12" customHeight="1">
      <c r="A12" s="585"/>
      <c r="B12" s="607"/>
      <c r="C12" s="608" t="s">
        <v>588</v>
      </c>
      <c r="D12" s="609"/>
      <c r="E12" s="610"/>
      <c r="F12" s="611"/>
      <c r="G12" s="612"/>
      <c r="H12" s="612"/>
      <c r="I12" s="613"/>
      <c r="J12" s="601"/>
      <c r="K12" s="601"/>
      <c r="L12" s="602"/>
    </row>
    <row r="13" spans="1:13" ht="15.95" customHeight="1">
      <c r="A13" s="585" t="s">
        <v>589</v>
      </c>
      <c r="B13" s="607"/>
      <c r="C13" s="614" t="s">
        <v>590</v>
      </c>
      <c r="D13" s="609" t="s">
        <v>591</v>
      </c>
      <c r="E13" s="615"/>
      <c r="F13" s="611">
        <v>0</v>
      </c>
      <c r="G13" s="612">
        <v>7665399.1509999996</v>
      </c>
      <c r="H13" s="612">
        <v>15329509.186000001</v>
      </c>
      <c r="I13" s="613"/>
      <c r="J13" s="601"/>
      <c r="K13" s="601"/>
      <c r="L13" s="602" t="e">
        <v>#DIV/0!</v>
      </c>
    </row>
    <row r="14" spans="1:13" ht="15.95" customHeight="1">
      <c r="A14" s="585" t="s">
        <v>592</v>
      </c>
      <c r="B14" s="607"/>
      <c r="C14" s="614" t="s">
        <v>593</v>
      </c>
      <c r="D14" s="609" t="s">
        <v>594</v>
      </c>
      <c r="E14" s="624"/>
      <c r="F14" s="611">
        <v>0</v>
      </c>
      <c r="G14" s="612">
        <v>1865731.2555499999</v>
      </c>
      <c r="H14" s="612">
        <v>5733630.7147200005</v>
      </c>
      <c r="I14" s="613"/>
      <c r="J14" s="601"/>
      <c r="K14" s="601"/>
      <c r="L14" s="602" t="e">
        <v>#DIV/0!</v>
      </c>
    </row>
    <row r="15" spans="1:13" ht="12" customHeight="1">
      <c r="A15" s="585"/>
      <c r="B15" s="607"/>
      <c r="C15" s="614"/>
      <c r="D15" s="609" t="s">
        <v>588</v>
      </c>
      <c r="E15" s="616"/>
      <c r="F15" s="611"/>
      <c r="G15" s="612"/>
      <c r="H15" s="612"/>
      <c r="I15" s="613"/>
      <c r="J15" s="601"/>
      <c r="K15" s="601"/>
      <c r="L15" s="602"/>
    </row>
    <row r="16" spans="1:13" ht="15.95" customHeight="1">
      <c r="A16" s="585" t="s">
        <v>595</v>
      </c>
      <c r="B16" s="617"/>
      <c r="C16" s="614"/>
      <c r="D16" s="609" t="s">
        <v>596</v>
      </c>
      <c r="E16" s="624"/>
      <c r="F16" s="611">
        <v>0</v>
      </c>
      <c r="G16" s="612">
        <v>529731.65416000003</v>
      </c>
      <c r="H16" s="612">
        <v>3044017.3544399999</v>
      </c>
      <c r="I16" s="613"/>
      <c r="J16" s="601"/>
      <c r="K16" s="601"/>
      <c r="L16" s="602" t="e">
        <v>#DIV/0!</v>
      </c>
    </row>
    <row r="17" spans="1:12" ht="15.95" customHeight="1">
      <c r="A17" s="585" t="s">
        <v>597</v>
      </c>
      <c r="B17" s="607"/>
      <c r="C17" s="614"/>
      <c r="D17" s="618" t="s">
        <v>598</v>
      </c>
      <c r="E17" s="624"/>
      <c r="F17" s="611">
        <v>0</v>
      </c>
      <c r="G17" s="612">
        <v>1233219.6013900002</v>
      </c>
      <c r="H17" s="612">
        <v>2485053.3602800001</v>
      </c>
      <c r="I17" s="613"/>
      <c r="J17" s="601"/>
      <c r="K17" s="601"/>
      <c r="L17" s="602" t="e">
        <v>#DIV/0!</v>
      </c>
    </row>
    <row r="18" spans="1:12" ht="45">
      <c r="A18" s="619" t="s">
        <v>599</v>
      </c>
      <c r="B18" s="607"/>
      <c r="C18" s="620" t="s">
        <v>600</v>
      </c>
      <c r="D18" s="621" t="s">
        <v>601</v>
      </c>
      <c r="E18" s="624"/>
      <c r="F18" s="611">
        <v>0</v>
      </c>
      <c r="G18" s="612">
        <v>3581621.0937399999</v>
      </c>
      <c r="H18" s="612">
        <v>7130345.6941200001</v>
      </c>
      <c r="I18" s="613"/>
      <c r="J18" s="601"/>
      <c r="K18" s="601"/>
      <c r="L18" s="602" t="e">
        <v>#DIV/0!</v>
      </c>
    </row>
    <row r="19" spans="1:12" ht="30">
      <c r="A19" s="619" t="s">
        <v>602</v>
      </c>
      <c r="B19" s="607"/>
      <c r="C19" s="620" t="s">
        <v>603</v>
      </c>
      <c r="D19" s="621" t="s">
        <v>604</v>
      </c>
      <c r="E19" s="615"/>
      <c r="F19" s="611">
        <v>0</v>
      </c>
      <c r="G19" s="612">
        <v>267780.04488</v>
      </c>
      <c r="H19" s="612">
        <v>564502.14569999999</v>
      </c>
      <c r="I19" s="613"/>
      <c r="J19" s="601"/>
      <c r="K19" s="601"/>
      <c r="L19" s="602" t="e">
        <v>#DIV/0!</v>
      </c>
    </row>
    <row r="20" spans="1:12" ht="15" customHeight="1">
      <c r="A20" s="619" t="s">
        <v>605</v>
      </c>
      <c r="B20" s="607"/>
      <c r="C20" s="620" t="s">
        <v>606</v>
      </c>
      <c r="D20" s="621" t="s">
        <v>607</v>
      </c>
      <c r="E20" s="615"/>
      <c r="F20" s="611">
        <v>0</v>
      </c>
      <c r="G20" s="612">
        <v>1543535.523</v>
      </c>
      <c r="H20" s="612">
        <v>3138766.8089999999</v>
      </c>
      <c r="I20" s="613"/>
      <c r="J20" s="601"/>
      <c r="K20" s="601"/>
      <c r="L20" s="602" t="e">
        <v>#DIV/0!</v>
      </c>
    </row>
    <row r="21" spans="1:12" ht="21.75" customHeight="1">
      <c r="A21" s="585" t="s">
        <v>608</v>
      </c>
      <c r="B21" s="586" t="s">
        <v>609</v>
      </c>
      <c r="C21" s="587" t="s">
        <v>610</v>
      </c>
      <c r="D21" s="622"/>
      <c r="E21" s="606">
        <v>26068705</v>
      </c>
      <c r="F21" s="598">
        <v>0</v>
      </c>
      <c r="G21" s="599">
        <v>2008420.2758299999</v>
      </c>
      <c r="H21" s="599">
        <v>4097352.46673</v>
      </c>
      <c r="I21" s="600"/>
      <c r="J21" s="592">
        <v>7.7043346642267044E-2</v>
      </c>
      <c r="K21" s="592">
        <v>0.15717514417114314</v>
      </c>
      <c r="L21" s="602" t="e">
        <v>#DIV/0!</v>
      </c>
    </row>
    <row r="22" spans="1:12" ht="21.75" customHeight="1">
      <c r="A22" s="585" t="s">
        <v>611</v>
      </c>
      <c r="B22" s="623" t="s">
        <v>612</v>
      </c>
      <c r="C22" s="587" t="s">
        <v>613</v>
      </c>
      <c r="D22" s="622"/>
      <c r="E22" s="606">
        <v>75508830</v>
      </c>
      <c r="F22" s="598">
        <v>0</v>
      </c>
      <c r="G22" s="599">
        <v>4014724.4325799998</v>
      </c>
      <c r="H22" s="599">
        <v>10486079.034540001</v>
      </c>
      <c r="I22" s="600"/>
      <c r="J22" s="592">
        <v>5.316893974625219E-2</v>
      </c>
      <c r="K22" s="592">
        <v>0.13887222242140423</v>
      </c>
      <c r="L22" s="602" t="e">
        <v>#DIV/0!</v>
      </c>
    </row>
    <row r="23" spans="1:12" ht="12" customHeight="1">
      <c r="A23" s="585"/>
      <c r="B23" s="623"/>
      <c r="C23" s="608" t="s">
        <v>588</v>
      </c>
      <c r="D23" s="622"/>
      <c r="E23" s="610"/>
      <c r="F23" s="611"/>
      <c r="G23" s="612"/>
      <c r="H23" s="612"/>
      <c r="I23" s="613"/>
      <c r="J23" s="601"/>
      <c r="K23" s="601"/>
      <c r="L23" s="602"/>
    </row>
    <row r="24" spans="1:12" ht="15.75" customHeight="1">
      <c r="A24" s="585" t="s">
        <v>614</v>
      </c>
      <c r="B24" s="623"/>
      <c r="C24" s="614" t="s">
        <v>615</v>
      </c>
      <c r="D24" s="609" t="s">
        <v>616</v>
      </c>
      <c r="E24" s="624"/>
      <c r="F24" s="611">
        <v>0</v>
      </c>
      <c r="G24" s="612">
        <v>2813480.9365100004</v>
      </c>
      <c r="H24" s="612">
        <v>7926958.3551200107</v>
      </c>
      <c r="I24" s="613"/>
      <c r="J24" s="601"/>
      <c r="K24" s="601"/>
      <c r="L24" s="602" t="e">
        <v>#DIV/0!</v>
      </c>
    </row>
    <row r="25" spans="1:12" ht="15.75" customHeight="1">
      <c r="A25" s="585" t="s">
        <v>617</v>
      </c>
      <c r="B25" s="623"/>
      <c r="C25" s="614" t="s">
        <v>618</v>
      </c>
      <c r="D25" s="609" t="s">
        <v>619</v>
      </c>
      <c r="E25" s="624"/>
      <c r="F25" s="625"/>
      <c r="G25" s="612">
        <v>571928.95269999898</v>
      </c>
      <c r="H25" s="612">
        <v>1353032.0806100098</v>
      </c>
      <c r="I25" s="613"/>
      <c r="J25" s="601"/>
      <c r="K25" s="601"/>
      <c r="L25" s="602" t="e">
        <v>#DIV/0!</v>
      </c>
    </row>
    <row r="26" spans="1:12" ht="21.75" customHeight="1">
      <c r="A26" s="585" t="s">
        <v>620</v>
      </c>
      <c r="B26" s="623" t="s">
        <v>621</v>
      </c>
      <c r="C26" s="587" t="s">
        <v>622</v>
      </c>
      <c r="D26" s="622"/>
      <c r="E26" s="606">
        <v>21176991</v>
      </c>
      <c r="F26" s="598">
        <v>0</v>
      </c>
      <c r="G26" s="599">
        <v>188151.62815999999</v>
      </c>
      <c r="H26" s="599">
        <v>619784.3939299999</v>
      </c>
      <c r="I26" s="600"/>
      <c r="J26" s="592">
        <v>8.884719654458936E-3</v>
      </c>
      <c r="K26" s="592">
        <v>2.9266877146521899E-2</v>
      </c>
      <c r="L26" s="602" t="e">
        <v>#DIV/0!</v>
      </c>
    </row>
    <row r="27" spans="1:12" ht="12" customHeight="1">
      <c r="A27" s="585"/>
      <c r="B27" s="623"/>
      <c r="C27" s="608" t="s">
        <v>588</v>
      </c>
      <c r="D27" s="622"/>
      <c r="E27" s="610"/>
      <c r="F27" s="611"/>
      <c r="G27" s="612"/>
      <c r="H27" s="612"/>
      <c r="I27" s="613"/>
      <c r="J27" s="601"/>
      <c r="K27" s="601"/>
      <c r="L27" s="602"/>
    </row>
    <row r="28" spans="1:12" ht="30" customHeight="1">
      <c r="A28" s="619" t="s">
        <v>623</v>
      </c>
      <c r="B28" s="623"/>
      <c r="C28" s="620" t="s">
        <v>624</v>
      </c>
      <c r="D28" s="626" t="s">
        <v>625</v>
      </c>
      <c r="E28" s="615"/>
      <c r="F28" s="611">
        <v>0</v>
      </c>
      <c r="G28" s="612">
        <v>173719.06075</v>
      </c>
      <c r="H28" s="612">
        <v>473653.04916000005</v>
      </c>
      <c r="I28" s="613"/>
      <c r="J28" s="601"/>
      <c r="K28" s="601"/>
      <c r="L28" s="602" t="e">
        <v>#DIV/0!</v>
      </c>
    </row>
    <row r="29" spans="1:12" ht="47.25" customHeight="1">
      <c r="A29" s="619" t="s">
        <v>626</v>
      </c>
      <c r="B29" s="623"/>
      <c r="C29" s="620" t="s">
        <v>627</v>
      </c>
      <c r="D29" s="626" t="s">
        <v>628</v>
      </c>
      <c r="E29" s="615"/>
      <c r="F29" s="611">
        <v>0</v>
      </c>
      <c r="G29" s="612">
        <v>3.2343200000000003</v>
      </c>
      <c r="H29" s="612">
        <v>172.48445000000001</v>
      </c>
      <c r="I29" s="613"/>
      <c r="J29" s="601"/>
      <c r="K29" s="601"/>
      <c r="L29" s="602" t="e">
        <v>#DIV/0!</v>
      </c>
    </row>
    <row r="30" spans="1:12" ht="30">
      <c r="A30" s="619" t="s">
        <v>629</v>
      </c>
      <c r="B30" s="623"/>
      <c r="C30" s="620" t="s">
        <v>630</v>
      </c>
      <c r="D30" s="626" t="s">
        <v>631</v>
      </c>
      <c r="E30" s="627"/>
      <c r="F30" s="628">
        <v>0</v>
      </c>
      <c r="G30" s="615">
        <v>0</v>
      </c>
      <c r="H30" s="628">
        <v>25</v>
      </c>
      <c r="I30" s="613"/>
      <c r="J30" s="601"/>
      <c r="K30" s="601"/>
      <c r="L30" s="602" t="e">
        <v>#DIV/0!</v>
      </c>
    </row>
    <row r="31" spans="1:12" ht="21.75" customHeight="1">
      <c r="A31" s="619" t="s">
        <v>632</v>
      </c>
      <c r="B31" s="629" t="s">
        <v>633</v>
      </c>
      <c r="C31" s="630" t="s">
        <v>634</v>
      </c>
      <c r="D31" s="631"/>
      <c r="E31" s="598">
        <v>30699900</v>
      </c>
      <c r="F31" s="598">
        <v>0</v>
      </c>
      <c r="G31" s="598">
        <v>3619801.8714699997</v>
      </c>
      <c r="H31" s="598">
        <v>4016566.6869899998</v>
      </c>
      <c r="I31" s="598"/>
      <c r="J31" s="592">
        <v>0.11790923981739353</v>
      </c>
      <c r="K31" s="592">
        <v>0.13083321727399763</v>
      </c>
      <c r="L31" s="602" t="e">
        <v>#DIV/0!</v>
      </c>
    </row>
    <row r="32" spans="1:12" ht="21.75" customHeight="1">
      <c r="A32" s="619" t="s">
        <v>635</v>
      </c>
      <c r="B32" s="629" t="s">
        <v>636</v>
      </c>
      <c r="C32" s="630" t="s">
        <v>637</v>
      </c>
      <c r="D32" s="631"/>
      <c r="E32" s="606">
        <v>19643623</v>
      </c>
      <c r="F32" s="598">
        <v>0</v>
      </c>
      <c r="G32" s="599">
        <v>245517.10911000002</v>
      </c>
      <c r="H32" s="599">
        <v>2783743.4977199999</v>
      </c>
      <c r="I32" s="600"/>
      <c r="J32" s="592">
        <v>1.2498565519710901E-2</v>
      </c>
      <c r="K32" s="592">
        <v>0.14171232555827404</v>
      </c>
      <c r="L32" s="602" t="e">
        <v>#DIV/0!</v>
      </c>
    </row>
    <row r="33" spans="1:12" ht="21.75" customHeight="1">
      <c r="A33" s="619" t="s">
        <v>638</v>
      </c>
      <c r="B33" s="632" t="s">
        <v>639</v>
      </c>
      <c r="C33" s="633" t="s">
        <v>640</v>
      </c>
      <c r="D33" s="634"/>
      <c r="E33" s="635">
        <v>10201333</v>
      </c>
      <c r="F33" s="635">
        <v>0</v>
      </c>
      <c r="G33" s="636">
        <v>403307.53692000004</v>
      </c>
      <c r="H33" s="636">
        <v>1017393.34135</v>
      </c>
      <c r="I33" s="637"/>
      <c r="J33" s="638">
        <v>3.9534787945849824E-2</v>
      </c>
      <c r="K33" s="638">
        <v>9.9731411703744985E-2</v>
      </c>
      <c r="L33" s="639" t="e">
        <v>#DIV/0!</v>
      </c>
    </row>
    <row r="34" spans="1:12" ht="18.75" customHeight="1">
      <c r="A34" s="640"/>
      <c r="B34" s="1527" t="s">
        <v>641</v>
      </c>
      <c r="C34" s="1527"/>
      <c r="D34" s="1527"/>
      <c r="E34" s="1527"/>
      <c r="F34" s="1527"/>
      <c r="G34" s="1527"/>
      <c r="H34" s="1527"/>
      <c r="I34" s="1527"/>
      <c r="J34" s="1527"/>
      <c r="K34" s="1527"/>
      <c r="L34" s="1527"/>
    </row>
    <row r="35" spans="1:12">
      <c r="B35" s="641" t="s">
        <v>642</v>
      </c>
      <c r="C35" s="642"/>
      <c r="D35" s="642"/>
      <c r="E35" s="642"/>
      <c r="F35" s="643"/>
      <c r="G35" s="642"/>
      <c r="H35" s="642"/>
      <c r="I35" s="644"/>
      <c r="J35" s="644"/>
      <c r="K35" s="644"/>
      <c r="L35" s="644"/>
    </row>
  </sheetData>
  <mergeCells count="5">
    <mergeCell ref="B2:L2"/>
    <mergeCell ref="E7:I7"/>
    <mergeCell ref="J7:L7"/>
    <mergeCell ref="B8:D8"/>
    <mergeCell ref="B34:L34"/>
  </mergeCells>
  <printOptions horizontalCentered="1" gridLinesSet="0"/>
  <pageMargins left="0.39370078740157483" right="0.39370078740157483" top="0.6692913385826772" bottom="0.39370078740157483" header="0.51181102362204722" footer="0.39370078740157483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52</vt:i4>
      </vt:variant>
    </vt:vector>
  </HeadingPairs>
  <TitlesOfParts>
    <vt:vector size="83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</vt:lpstr>
      <vt:lpstr>TYTUŁ-środ.europejskie</vt:lpstr>
      <vt:lpstr>TABLICA 17</vt:lpstr>
      <vt:lpstr>TABLICA 18 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'!Obszar_wydruku</vt:lpstr>
      <vt:lpstr>'TABLICA 17'!Obszar_wydruku</vt:lpstr>
      <vt:lpstr>'TABLICA 18 '!Obszar_wydruku</vt:lpstr>
      <vt:lpstr>'TABLICA 19'!Obszar_wydruku</vt:lpstr>
      <vt:lpstr>'TABLICA 2  '!Obszar_wydruku</vt:lpstr>
      <vt:lpstr>'TABLICA 4 '!Obszar_wydruku</vt:lpstr>
      <vt:lpstr>'TABLICA 5   '!Obszar_wydruku</vt:lpstr>
      <vt:lpstr>'TABLICA 8 '!Obszar_wydruku</vt:lpstr>
      <vt:lpstr>'TABLICA 9 '!Obszar_wydruku</vt:lpstr>
      <vt:lpstr>TABLICA6!Obszar_wydruku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 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II 2018 r.</dc:title>
  <dc:creator>AWOT</dc:creator>
  <cp:lastModifiedBy>Florys Marek</cp:lastModifiedBy>
  <cp:lastPrinted>2018-03-30T09:18:52Z</cp:lastPrinted>
  <dcterms:created xsi:type="dcterms:W3CDTF">2016-01-07T13:34:05Z</dcterms:created>
  <dcterms:modified xsi:type="dcterms:W3CDTF">2018-03-30T11:09:33Z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