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45" activeTab="0"/>
  </bookViews>
  <sheets>
    <sheet name="2024" sheetId="1" r:id="rId1"/>
  </sheets>
  <definedNames>
    <definedName name="_xlnm._FilterDatabase" localSheetId="0" hidden="1">'2024'!$A$2:$L$84</definedName>
    <definedName name="_xlnm.Print_Area" localSheetId="0">'2024'!$A$1:$L$82</definedName>
  </definedNames>
  <calcPr fullCalcOnLoad="1"/>
</workbook>
</file>

<file path=xl/sharedStrings.xml><?xml version="1.0" encoding="utf-8"?>
<sst xmlns="http://schemas.openxmlformats.org/spreadsheetml/2006/main" count="254" uniqueCount="123">
  <si>
    <t>lp.</t>
  </si>
  <si>
    <t>nazwa towaru/asortymentu:</t>
  </si>
  <si>
    <t>jednostka
miary</t>
  </si>
  <si>
    <t>cena
jednostkowa netto</t>
  </si>
  <si>
    <t>stawka
VAT</t>
  </si>
  <si>
    <t>op.</t>
  </si>
  <si>
    <t>szt.</t>
  </si>
  <si>
    <t>Łączna wartość zamówienia:</t>
  </si>
  <si>
    <t>liczba</t>
  </si>
  <si>
    <t>wykałaczki, 1 op./300 szt.</t>
  </si>
  <si>
    <t xml:space="preserve">pieluchy tetrowe białe, rozmiar 80x60 cm, produkt polski, 1 op./50 szt. </t>
  </si>
  <si>
    <t xml:space="preserve">maska FFP3, 5-warstwowa, kolor biały/czarny, ochrona antybakteryjna i antywirusowa, efektywność filtracji BFE&gt;99%, zacisk nosowy, elastyczne gumki na uszy,wykonana z lekkiego i miękkiego materiału antyalergicznego, 1 op./5 szt. </t>
  </si>
  <si>
    <t>serwetki papierowe o wym. ok. 33x33 cm, różne kolory, 1 op./20 szt.</t>
  </si>
  <si>
    <t xml:space="preserve">chusteczki odświeżające z płynem antybakteryjnym TRAVEL PACK CLEANIC ANTIBACTERIAL, 1 op./40 szt. </t>
  </si>
  <si>
    <t>AIR WICK ESSENTIAL MIST AROMA, automatyczny odświeżacz powietrza + kojący wkład,różne zapachy dostępne u producenta, 1 op./20 ml</t>
  </si>
  <si>
    <t>kostka do WC DOMESTOS - 1 szt./40 g</t>
  </si>
  <si>
    <t>papier toaletowy VELVET, delikatnie biały, 3-warsatwowy, 100% celulozy, delikatny wzorek, 1 op./8 rolek</t>
  </si>
  <si>
    <t>zmywaki kuchenne gąbczaste, 1 op./5 szt.</t>
  </si>
  <si>
    <t>szczotka do zamiatania VILEDA 2 W 1 DOUBLE ANGLE, na długim kiju, 1 szt.</t>
  </si>
  <si>
    <t>zapach do szafy - pachnąca szafa (kwiat czereśni), 1 szt.</t>
  </si>
  <si>
    <t>szczotka klejąca do ubrań z wymiennymi rolkami, 1 szt.</t>
  </si>
  <si>
    <t>wkład wymienny do szczotki klejącej do ubrań (rolka), 1 szt.</t>
  </si>
  <si>
    <t>rękawiczki diagnostyczne i ochronne/nitrylowe/bezpudrowe/w kolorze czarnym, rozmiary: S/M/L/XL, 1 op./100 szt.</t>
  </si>
  <si>
    <t xml:space="preserve">chusteczki higieniczne wyciągane z pudełka, min.trzywarstwowe REGINA, 1 op./min. 90 szt. </t>
  </si>
  <si>
    <t>ręczniki papieorowe składane MERIDA TOP, białe, 2-warstwowe, 1 op./143 szt.</t>
  </si>
  <si>
    <t>środek do odkamieniania czajników KAMYK, 1 op./20 g</t>
  </si>
  <si>
    <t>sól do zmywarki FINISH - 1 op./1,5 kg</t>
  </si>
  <si>
    <t>tabletki do zmywarki FINISH ALL IN 1 - 1 op./min. 50 tabletek</t>
  </si>
  <si>
    <t>worki z tworzywa sztucznego KÄRCHER, 1 op./10 szt.</t>
  </si>
  <si>
    <t>filtr do odkurzacza Dyson Gen5detect Absolute, 1 szt.</t>
  </si>
  <si>
    <t>filtr przeznaczony do odkurzaczy przemysłowych KÄRCHER, nr katalogowy: 2.863-005, 1 szt.</t>
  </si>
  <si>
    <t>worki do odkurzacza KÄRCHER WD 6 PSV, 1 op./4 worki</t>
  </si>
  <si>
    <t>worki do odkurzacza KÄRCHER T7/1, nr katalogowy: 6.904-333, 1 op./10 worków</t>
  </si>
  <si>
    <t>worki do odkurzacza TASKI AERO 15 PLUS, 1 op./10 szt.</t>
  </si>
  <si>
    <t>wkład do elektronicznego odświeżacza powietrza AIR WICK FRESHMATIC, różne zapachy, 1 szt./250 ml</t>
  </si>
  <si>
    <t>wkład do elektrycznego odświeżacza powietrza AIR WICK, różne zapachy, 1 szt./19 ml</t>
  </si>
  <si>
    <t>zawieszka do WC DOMESTOS - 1 szt.</t>
  </si>
  <si>
    <t>mleczko do czyszczenia CIF, 1 szt./750 g</t>
  </si>
  <si>
    <t>mydło w płynie do rąk NIVEA, 1 szt./250 ml</t>
  </si>
  <si>
    <t>mydło w płynie MERIDA IDEA, białe, 1 szt./5 kg</t>
  </si>
  <si>
    <t>papier toaletowy MERIDA TOP, biały, śr. 19 cm, dł. 180 m, 2-warstwowy, 1 szt.</t>
  </si>
  <si>
    <t>płyn do mycia  podłóg AJAX - różne zapachy, poj. 1 szt./1000 ml</t>
  </si>
  <si>
    <t>płyn do mycia WC DOMESTOS, poj. 1 szt./750 ml</t>
  </si>
  <si>
    <t>spray do kamienia i brudu CILLIT BANG, 1 szt./750 ml</t>
  </si>
  <si>
    <t>ścierka z mikrofibry do luster JAN NIEZBĘDNY, 1 szt.</t>
  </si>
  <si>
    <t>płyn do usuwania plam z dywanów KIEHL CARP-DETA - 1 szt./750 ml</t>
  </si>
  <si>
    <t>płyn do czyszczenia zmywarki FINISH - 1 szt./250 ml</t>
  </si>
  <si>
    <t>płyn nabłyszczający naczynia do zmywarki FINISH - 1 szt./400 ml</t>
  </si>
  <si>
    <t>wkład filtrujacy wodę do dzbanka BRITA MAXTRA +, 1 szt.</t>
  </si>
  <si>
    <t>ścierki kuchenne - bawełniane 50x70 cm, 1 szt.</t>
  </si>
  <si>
    <t>CIF POWER SHINE do łazienki w spray - 1 szt./750 ml</t>
  </si>
  <si>
    <t>płyn do mycia szyb CLIN, 1 szt./500 ml</t>
  </si>
  <si>
    <t>mop płaski VILEDA ACTIVE MAX, 1 szt.</t>
  </si>
  <si>
    <t>folia aluminiowa JAN NIEZBĘDNY, 1 szt.</t>
  </si>
  <si>
    <t>KARCHER, środek czyszczący RM 760 Classic, 1 szt./10 kg</t>
  </si>
  <si>
    <t>folia spożywcza JAN NIEZBĘDNY, 1 szt.</t>
  </si>
  <si>
    <t>wkład do mopa płaskiego VILEDA Style, 1 szt.</t>
  </si>
  <si>
    <t>worki filtracyjne KÄRCHER NT 65/2-75/2 (indeks:16672910), 1 op./5 szt.</t>
  </si>
  <si>
    <t>filtr membranowy KÄRCHER NT 65/2-75/2 (indeks:16672910), dł. 280 mm, 1 szt.</t>
  </si>
  <si>
    <t>płaski filtr falisty KÄRCHER NT 65/2-75/2 (indeks:16672910), 1 szt.</t>
  </si>
  <si>
    <t>szczotka do mycia butelek, myjka z gąbką wycior, 1 szt.</t>
  </si>
  <si>
    <t>mop obrotowy VILEDA TURBO 3W1, 1 szt.</t>
  </si>
  <si>
    <t>wkład do mopa obrotowego VILEDA TURBO 3W1, 1 szt.</t>
  </si>
  <si>
    <t>wymienne wkłady do pochłaniacza wilgoci  AK 101, 1 szt.</t>
  </si>
  <si>
    <t>pochłaniacz wilgoci AK 101, 1 szt.</t>
  </si>
  <si>
    <t>ręcznik papierowy REGINA (1 rolka - liczba warstw: 2, liczba listków: 90 szt., długość rolki: ok. 20 m, skład: 100% celuloza, rozmiar 1 listka: ok. 23x23 cm), 1 op./2 rolki</t>
  </si>
  <si>
    <t>papierowe nakładki higieniczne na deskę sedesową MERIDA, jednorazowego użytku, przeznaczone do podajników, niezapychające toalet, 1 op./100 szt.</t>
  </si>
  <si>
    <t xml:space="preserve">worki na śmieci z folii recyklingowej LDPE, poj. 35 l, rozmiar 50x60 cm, grubość 23 mic., 1 op./50 szt. </t>
  </si>
  <si>
    <t xml:space="preserve">worki na śmieci z gubej foli LDPE, poj. 120 l, rozmiar 70x110 cm, grubość 30 mic., 1 op./25 szt. </t>
  </si>
  <si>
    <t xml:space="preserve">worki na śmieci z grubej foli LDPE, poj. 60 l, rozmiar 57x65 cm,  grubość 23 mic, 1 op./50 szt.   </t>
  </si>
  <si>
    <t>spray</t>
  </si>
  <si>
    <t>chusteczki</t>
  </si>
  <si>
    <t>filtr</t>
  </si>
  <si>
    <t>folia</t>
  </si>
  <si>
    <t>mleczko</t>
  </si>
  <si>
    <t>środek czyszczący</t>
  </si>
  <si>
    <t>meseczki</t>
  </si>
  <si>
    <t>mop</t>
  </si>
  <si>
    <t>mydło</t>
  </si>
  <si>
    <t>papier</t>
  </si>
  <si>
    <t>nakładki</t>
  </si>
  <si>
    <t>pieluchy</t>
  </si>
  <si>
    <t>płyn do czyszczenia ekranów K2 LCD DISPLAY CLEANER, 1 szt./250 ml</t>
  </si>
  <si>
    <t>płyn</t>
  </si>
  <si>
    <t>pochłaniacz</t>
  </si>
  <si>
    <t>ręczniki</t>
  </si>
  <si>
    <t>rękawiczki</t>
  </si>
  <si>
    <t>serwetki</t>
  </si>
  <si>
    <t>zmywaki</t>
  </si>
  <si>
    <t>szczotki</t>
  </si>
  <si>
    <t>ścierki</t>
  </si>
  <si>
    <t>odkamieniacz</t>
  </si>
  <si>
    <t>kategoria</t>
  </si>
  <si>
    <t>zmywarka</t>
  </si>
  <si>
    <t>wykałaczki</t>
  </si>
  <si>
    <t>WC</t>
  </si>
  <si>
    <t>zapach</t>
  </si>
  <si>
    <r>
      <t xml:space="preserve">nazwa producenta </t>
    </r>
    <r>
      <rPr>
        <sz val="10"/>
        <color indexed="8"/>
        <rFont val="Arial"/>
        <family val="2"/>
      </rPr>
      <t>(proszę 
o wskazanie nazwy producenta 
w miejscu gdzie nie jest przekreślona komórka)</t>
    </r>
  </si>
  <si>
    <t xml:space="preserve">filtr (OEM, mikrofiltr/fizelinowy) do odkurzacza KÄRCHER T 10/1, szer.: 15,5 cm, dł.: 22,5 cm, 1 szt. </t>
  </si>
  <si>
    <r>
      <t xml:space="preserve">kwota podatku
</t>
    </r>
    <r>
      <rPr>
        <i/>
        <sz val="10"/>
        <color indexed="8"/>
        <rFont val="Arial"/>
        <family val="2"/>
      </rPr>
      <t>(kol. 7 x kol. 8)</t>
    </r>
  </si>
  <si>
    <r>
      <t xml:space="preserve">cena
jednostkowa brutto
</t>
    </r>
    <r>
      <rPr>
        <i/>
        <sz val="10"/>
        <color indexed="8"/>
        <rFont val="Arial"/>
        <family val="2"/>
      </rPr>
      <t>(kol. 7 + kol. 9)</t>
    </r>
  </si>
  <si>
    <r>
      <t xml:space="preserve">wartość netto
</t>
    </r>
    <r>
      <rPr>
        <sz val="10"/>
        <color indexed="8"/>
        <rFont val="Arial"/>
        <family val="2"/>
      </rPr>
      <t>(kol. 5 x kol. 7)</t>
    </r>
  </si>
  <si>
    <r>
      <t xml:space="preserve">wartość brutto
</t>
    </r>
    <r>
      <rPr>
        <i/>
        <sz val="10"/>
        <color indexed="8"/>
        <rFont val="Arial"/>
        <family val="2"/>
      </rPr>
      <t>(kol. 5 x kol. 10</t>
    </r>
    <r>
      <rPr>
        <sz val="10"/>
        <color indexed="8"/>
        <rFont val="Arial"/>
        <family val="2"/>
      </rPr>
      <t>)</t>
    </r>
  </si>
  <si>
    <t>worki do odkurzacza</t>
  </si>
  <si>
    <t>worki na śmieci</t>
  </si>
  <si>
    <t xml:space="preserve">ścierka z mikrofibry do podłogi (gruba) JAN NIEZBĘDNY, wymiary: 60 x 50 cm, kolor: pomarańczowy, 1 szt. </t>
  </si>
  <si>
    <t xml:space="preserve">ścierka z mikrofibry uniwersalna JAN NIEZBĘDNY, wymiary: 36 cm x 38 cm, kolor: zielony, 1 szt. </t>
  </si>
  <si>
    <t xml:space="preserve">ścierka z mikrofibry do szyb JAN NIEZBĘDNY, wymiary: 40x40 cm, kolor: seledynowy, 1 szt. </t>
  </si>
  <si>
    <t>płyn do mycia tworzywa sztucznego i biurek,KIEHL TABLEFIT, 1 szt./750 ml</t>
  </si>
  <si>
    <t>płyn do odstraszania gołębi, 1 szt./ 500 ml</t>
  </si>
  <si>
    <t>płyn/balsam do mycia naczyń LUDWIK, różne zapachy, poj. 1 szt./ok. 900 ml</t>
  </si>
  <si>
    <t>rękawiczki diagnostyczne i ochronne/nitrylowe/bezpudrowe/w kolorze niebieskim, rozmiary: S/M/L/XL, 1 op./100 szt.</t>
  </si>
  <si>
    <t>serwetki papierowe (fizelinowe), CLARINA, kolor ecru/białe 40x40, 1 op./50 szt.</t>
  </si>
  <si>
    <t>elekryczny odświeżacz powietrza AIR WICK do gniazda ele. z wkładem zapachowym, 1 szt./19 ml</t>
  </si>
  <si>
    <t>elektroniczny odświeżacz powietrza AIR WICK FRESHMATIC z wkładem zapachowym, 1 szt./250 ml</t>
  </si>
  <si>
    <t>odświeżacz do powietrza w spray AMBI PUR, różne zapachy, 1 szt./300ml</t>
  </si>
  <si>
    <t>sprężone powietrze z rurką, 1 szt./400 ml</t>
  </si>
  <si>
    <t>wkład AIR WICK MIST, różne zapachy dostępne u producenta, 1 szt./20 ml</t>
  </si>
  <si>
    <t xml:space="preserve">ścierka z mikrofibry do naczyń JAN NIEZBĘDNY, 1 szt. </t>
  </si>
  <si>
    <t>chusteczki do dezynfekcji klawiatury, 1 op./100 szt.</t>
  </si>
  <si>
    <t>maseczka medyczna 173 mm x 95 mm (wyrób medyczny), produkt polski, 3-warstwowa, z włókniny polipropylenowej, z gumkami, 1 op./50 szt.</t>
  </si>
  <si>
    <t>spray PRONTO do czyszczenia mebli, nadający się do mebli drewnianych, okleiny drewnianej i drewnopodobnej, skóry naturalnej i sztucznej, nie pozostawiający smug i zacieków; możliwość stosowania go również do czyszczenia sprzętu elektronicznego (ekrany itd.), 1 szt./300 ml</t>
  </si>
  <si>
    <t>Załącznik nr 1 - Formularz asortymentowo-cenowy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</si>
</sst>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,[$zł]"/>
    <numFmt numFmtId="165" formatCode="#,##0.00&quot; &quot;[$zł-415];[Red]&quot;-&quot;#,##0.00&quot; &quot;[$zł-415]"/>
    <numFmt numFmtId="166" formatCode="&quot; &quot;#,##0.00&quot; &quot;[$zł-415]&quot; &quot;;&quot;-&quot;#,##0.00&quot; &quot;[$zł-415]&quot; &quot;;&quot; -&quot;00&quot; &quot;[$zł-415]&quot; &quot;;&quot; &quot;@&quot; &quot;"/>
    <numFmt numFmtId="167" formatCode="#,##0.00&quot; &quot;[$zł-415];[Red]#,##0.00&quot; &quot;[$zł-415]"/>
    <numFmt numFmtId="168" formatCode="#,##0.00\ [$zł-415]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d\ mmmm\ yyyy"/>
    <numFmt numFmtId="174" formatCode="#,##0.00\ &quot;zł&quot;"/>
    <numFmt numFmtId="175" formatCode="#,##0.00\ [$zł-415];[Red]#,##0.00\ [$zł-415]"/>
    <numFmt numFmtId="176" formatCode="[$-415]dddd\,\ d\ mmmm\ yyyy"/>
    <numFmt numFmtId="177" formatCode="0.0"/>
  </numFmts>
  <fonts count="48">
    <font>
      <sz val="11"/>
      <color rgb="FF000000"/>
      <name val="Liberation Sans"/>
      <family val="0"/>
    </font>
    <font>
      <sz val="11"/>
      <color indexed="8"/>
      <name val="Calibri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Liberation Sans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i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 diagonalUp="1" diagonalDown="1">
      <left style="thin"/>
      <right style="thin"/>
      <top style="thin"/>
      <bottom style="thin"/>
      <diagonal style="thin"/>
    </border>
    <border>
      <left style="medium"/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26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31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9" fontId="44" fillId="33" borderId="10" xfId="0" applyNumberFormat="1" applyFont="1" applyFill="1" applyBorder="1" applyAlignment="1" applyProtection="1">
      <alignment horizontal="center" vertical="center" wrapText="1"/>
      <protection/>
    </xf>
    <xf numFmtId="9" fontId="44" fillId="0" borderId="10" xfId="0" applyNumberFormat="1" applyFont="1" applyBorder="1" applyAlignment="1" applyProtection="1">
      <alignment horizontal="center" vertical="center" wrapText="1"/>
      <protection/>
    </xf>
    <xf numFmtId="164" fontId="44" fillId="0" borderId="10" xfId="0" applyNumberFormat="1" applyFont="1" applyBorder="1" applyAlignment="1" applyProtection="1">
      <alignment horizontal="center" vertical="center" wrapText="1"/>
      <protection/>
    </xf>
    <xf numFmtId="0" fontId="44" fillId="0" borderId="10" xfId="0" applyFont="1" applyBorder="1" applyAlignment="1" applyProtection="1">
      <alignment horizontal="center" vertical="center" wrapText="1"/>
      <protection/>
    </xf>
    <xf numFmtId="0" fontId="44" fillId="0" borderId="11" xfId="0" applyFont="1" applyBorder="1" applyAlignment="1" applyProtection="1">
      <alignment horizontal="center" vertical="center" wrapText="1"/>
      <protection/>
    </xf>
    <xf numFmtId="0" fontId="45" fillId="34" borderId="12" xfId="0" applyFont="1" applyFill="1" applyBorder="1" applyAlignment="1" applyProtection="1">
      <alignment horizontal="center" vertical="center"/>
      <protection/>
    </xf>
    <xf numFmtId="0" fontId="45" fillId="34" borderId="12" xfId="0" applyFont="1" applyFill="1" applyBorder="1" applyAlignment="1" applyProtection="1">
      <alignment vertical="center" wrapText="1"/>
      <protection/>
    </xf>
    <xf numFmtId="165" fontId="44" fillId="33" borderId="13" xfId="0" applyNumberFormat="1" applyFont="1" applyFill="1" applyBorder="1" applyAlignment="1" applyProtection="1">
      <alignment horizontal="center" vertical="center"/>
      <protection locked="0"/>
    </xf>
    <xf numFmtId="10" fontId="44" fillId="33" borderId="10" xfId="0" applyNumberFormat="1" applyFont="1" applyFill="1" applyBorder="1" applyAlignment="1" applyProtection="1">
      <alignment horizontal="center" vertical="center"/>
      <protection locked="0"/>
    </xf>
    <xf numFmtId="165" fontId="45" fillId="0" borderId="10" xfId="0" applyNumberFormat="1" applyFont="1" applyBorder="1" applyAlignment="1" applyProtection="1">
      <alignment horizontal="right" vertical="center"/>
      <protection/>
    </xf>
    <xf numFmtId="174" fontId="45" fillId="0" borderId="10" xfId="0" applyNumberFormat="1" applyFont="1" applyBorder="1" applyAlignment="1" applyProtection="1">
      <alignment horizontal="right" vertical="center"/>
      <protection/>
    </xf>
    <xf numFmtId="168" fontId="45" fillId="0" borderId="11" xfId="0" applyNumberFormat="1" applyFont="1" applyBorder="1" applyAlignment="1" applyProtection="1">
      <alignment horizontal="right" vertical="center"/>
      <protection/>
    </xf>
    <xf numFmtId="0" fontId="46" fillId="0" borderId="0" xfId="0" applyFont="1" applyBorder="1" applyAlignment="1">
      <alignment horizontal="center"/>
    </xf>
    <xf numFmtId="165" fontId="44" fillId="33" borderId="10" xfId="0" applyNumberFormat="1" applyFont="1" applyFill="1" applyBorder="1" applyAlignment="1" applyProtection="1">
      <alignment horizontal="center" vertical="center"/>
      <protection locked="0"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165" fontId="45" fillId="0" borderId="11" xfId="0" applyNumberFormat="1" applyFont="1" applyBorder="1" applyAlignment="1" applyProtection="1">
      <alignment horizontal="right" vertical="center"/>
      <protection/>
    </xf>
    <xf numFmtId="10" fontId="44" fillId="33" borderId="14" xfId="0" applyNumberFormat="1" applyFont="1" applyFill="1" applyBorder="1" applyAlignment="1" applyProtection="1">
      <alignment horizontal="center" vertical="center"/>
      <protection locked="0"/>
    </xf>
    <xf numFmtId="167" fontId="43" fillId="0" borderId="0" xfId="0" applyNumberFormat="1" applyFont="1" applyAlignment="1">
      <alignment horizontal="center" vertical="center"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10" fontId="44" fillId="33" borderId="13" xfId="0" applyNumberFormat="1" applyFont="1" applyFill="1" applyBorder="1" applyAlignment="1" applyProtection="1">
      <alignment horizontal="center" vertical="center"/>
      <protection locked="0"/>
    </xf>
    <xf numFmtId="165" fontId="44" fillId="33" borderId="15" xfId="0" applyNumberFormat="1" applyFont="1" applyFill="1" applyBorder="1" applyAlignment="1" applyProtection="1">
      <alignment horizontal="center" vertical="center"/>
      <protection locked="0"/>
    </xf>
    <xf numFmtId="10" fontId="44" fillId="33" borderId="16" xfId="0" applyNumberFormat="1" applyFont="1" applyFill="1" applyBorder="1" applyAlignment="1" applyProtection="1">
      <alignment horizontal="center" vertical="center"/>
      <protection locked="0"/>
    </xf>
    <xf numFmtId="0" fontId="45" fillId="34" borderId="16" xfId="0" applyFont="1" applyFill="1" applyBorder="1" applyAlignment="1" applyProtection="1">
      <alignment horizontal="center" vertical="center"/>
      <protection/>
    </xf>
    <xf numFmtId="0" fontId="45" fillId="34" borderId="16" xfId="0" applyFont="1" applyFill="1" applyBorder="1" applyAlignment="1" applyProtection="1">
      <alignment vertical="center" wrapText="1"/>
      <protection/>
    </xf>
    <xf numFmtId="165" fontId="44" fillId="33" borderId="17" xfId="0" applyNumberFormat="1" applyFont="1" applyFill="1" applyBorder="1" applyAlignment="1" applyProtection="1">
      <alignment horizontal="center" vertical="center"/>
      <protection locked="0"/>
    </xf>
    <xf numFmtId="165" fontId="45" fillId="0" borderId="17" xfId="0" applyNumberFormat="1" applyFont="1" applyBorder="1" applyAlignment="1" applyProtection="1">
      <alignment horizontal="right" vertical="center"/>
      <protection/>
    </xf>
    <xf numFmtId="174" fontId="45" fillId="0" borderId="14" xfId="0" applyNumberFormat="1" applyFont="1" applyBorder="1" applyAlignment="1" applyProtection="1">
      <alignment horizontal="right" vertical="center"/>
      <protection/>
    </xf>
    <xf numFmtId="165" fontId="45" fillId="0" borderId="14" xfId="0" applyNumberFormat="1" applyFont="1" applyBorder="1" applyAlignment="1" applyProtection="1">
      <alignment horizontal="right" vertical="center"/>
      <protection/>
    </xf>
    <xf numFmtId="168" fontId="45" fillId="0" borderId="18" xfId="0" applyNumberFormat="1" applyFont="1" applyBorder="1" applyAlignment="1" applyProtection="1">
      <alignment horizontal="right" vertical="center"/>
      <protection/>
    </xf>
    <xf numFmtId="165" fontId="44" fillId="33" borderId="19" xfId="0" applyNumberFormat="1" applyFont="1" applyFill="1" applyBorder="1" applyAlignment="1" applyProtection="1">
      <alignment horizontal="center" vertical="center"/>
      <protection locked="0"/>
    </xf>
    <xf numFmtId="10" fontId="44" fillId="33" borderId="12" xfId="0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Alignment="1">
      <alignment horizontal="center" vertical="center"/>
    </xf>
    <xf numFmtId="164" fontId="44" fillId="33" borderId="20" xfId="0" applyNumberFormat="1" applyFont="1" applyFill="1" applyBorder="1" applyAlignment="1" applyProtection="1">
      <alignment vertical="center" wrapText="1"/>
      <protection/>
    </xf>
    <xf numFmtId="165" fontId="44" fillId="33" borderId="21" xfId="0" applyNumberFormat="1" applyFont="1" applyFill="1" applyBorder="1" applyAlignment="1" applyProtection="1">
      <alignment horizontal="right" vertical="center"/>
      <protection/>
    </xf>
    <xf numFmtId="0" fontId="45" fillId="34" borderId="22" xfId="0" applyFont="1" applyFill="1" applyBorder="1" applyAlignment="1" applyProtection="1">
      <alignment horizontal="center" vertical="center"/>
      <protection/>
    </xf>
    <xf numFmtId="164" fontId="44" fillId="33" borderId="13" xfId="0" applyNumberFormat="1" applyFont="1" applyFill="1" applyBorder="1" applyAlignment="1" applyProtection="1">
      <alignment horizontal="center" vertical="center" wrapText="1"/>
      <protection/>
    </xf>
    <xf numFmtId="1" fontId="44" fillId="33" borderId="10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7" fillId="34" borderId="23" xfId="0" applyFont="1" applyFill="1" applyBorder="1" applyAlignment="1" applyProtection="1">
      <alignment horizontal="center" vertical="center"/>
      <protection/>
    </xf>
    <xf numFmtId="0" fontId="44" fillId="0" borderId="12" xfId="0" applyFont="1" applyBorder="1" applyAlignment="1" applyProtection="1">
      <alignment horizontal="center" vertical="center"/>
      <protection/>
    </xf>
    <xf numFmtId="0" fontId="47" fillId="34" borderId="17" xfId="0" applyFont="1" applyFill="1" applyBorder="1" applyAlignment="1" applyProtection="1">
      <alignment horizontal="center" vertical="center"/>
      <protection/>
    </xf>
    <xf numFmtId="0" fontId="47" fillId="34" borderId="14" xfId="0" applyFont="1" applyFill="1" applyBorder="1" applyAlignment="1" applyProtection="1">
      <alignment horizontal="center" vertical="center"/>
      <protection/>
    </xf>
    <xf numFmtId="0" fontId="44" fillId="0" borderId="12" xfId="0" applyFont="1" applyBorder="1" applyAlignment="1" applyProtection="1">
      <alignment horizontal="center" vertical="center" wrapText="1"/>
      <protection/>
    </xf>
    <xf numFmtId="0" fontId="47" fillId="34" borderId="10" xfId="0" applyFont="1" applyFill="1" applyBorder="1" applyAlignment="1" applyProtection="1">
      <alignment horizontal="center" vertical="center"/>
      <protection/>
    </xf>
    <xf numFmtId="165" fontId="45" fillId="0" borderId="12" xfId="0" applyNumberFormat="1" applyFont="1" applyBorder="1" applyAlignment="1" applyProtection="1">
      <alignment horizontal="right" vertical="center"/>
      <protection/>
    </xf>
    <xf numFmtId="174" fontId="45" fillId="0" borderId="12" xfId="0" applyNumberFormat="1" applyFont="1" applyBorder="1" applyAlignment="1" applyProtection="1">
      <alignment horizontal="right" vertical="center"/>
      <protection/>
    </xf>
    <xf numFmtId="0" fontId="47" fillId="34" borderId="11" xfId="0" applyFont="1" applyFill="1" applyBorder="1" applyAlignment="1" applyProtection="1">
      <alignment horizontal="center" vertical="center"/>
      <protection/>
    </xf>
    <xf numFmtId="168" fontId="45" fillId="0" borderId="12" xfId="0" applyNumberFormat="1" applyFont="1" applyBorder="1" applyAlignment="1" applyProtection="1">
      <alignment horizontal="right" vertical="center"/>
      <protection/>
    </xf>
    <xf numFmtId="0" fontId="47" fillId="0" borderId="0" xfId="0" applyFont="1" applyFill="1" applyBorder="1" applyAlignment="1" applyProtection="1">
      <alignment horizontal="center" vertical="center"/>
      <protection/>
    </xf>
    <xf numFmtId="0" fontId="47" fillId="0" borderId="0" xfId="0" applyFont="1" applyFill="1" applyBorder="1" applyAlignment="1" applyProtection="1">
      <alignment horizontal="center" vertical="top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4"/>
  <sheetViews>
    <sheetView tabSelected="1" zoomScale="145" zoomScaleNormal="145" workbookViewId="0" topLeftCell="A1">
      <pane xSplit="9" ySplit="8" topLeftCell="J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C6" sqref="C6"/>
    </sheetView>
  </sheetViews>
  <sheetFormatPr defaultColWidth="9.00390625" defaultRowHeight="14.25"/>
  <cols>
    <col min="1" max="1" width="3.875" style="25" customWidth="1"/>
    <col min="2" max="2" width="20.125" style="25" customWidth="1"/>
    <col min="3" max="3" width="102.50390625" style="25" customWidth="1"/>
    <col min="4" max="4" width="9.25390625" style="25" customWidth="1"/>
    <col min="5" max="6" width="13.75390625" style="38" customWidth="1"/>
    <col min="7" max="7" width="11.50390625" style="25" customWidth="1"/>
    <col min="8" max="8" width="11.25390625" style="25" customWidth="1"/>
    <col min="9" max="9" width="14.50390625" style="25" customWidth="1"/>
    <col min="10" max="10" width="14.875" style="25" customWidth="1"/>
    <col min="11" max="11" width="13.50390625" style="4" customWidth="1"/>
    <col min="12" max="12" width="16.875" style="4" customWidth="1"/>
    <col min="13" max="13" width="14.375" style="19" customWidth="1"/>
    <col min="14" max="17" width="9.00390625" style="19" customWidth="1"/>
    <col min="18" max="18" width="9.00390625" style="25" customWidth="1"/>
    <col min="19" max="16384" width="9.00390625" style="25" customWidth="1"/>
  </cols>
  <sheetData>
    <row r="1" spans="1:18" s="4" customFormat="1" ht="24" customHeight="1">
      <c r="A1" s="56" t="s">
        <v>122</v>
      </c>
      <c r="B1" s="56"/>
      <c r="C1" s="56"/>
      <c r="D1" s="56"/>
      <c r="E1" s="57"/>
      <c r="F1" s="57"/>
      <c r="G1" s="57"/>
      <c r="H1" s="57"/>
      <c r="I1" s="57"/>
      <c r="J1" s="57"/>
      <c r="K1" s="57"/>
      <c r="L1" s="57"/>
      <c r="M1" s="1"/>
      <c r="N1" s="1"/>
      <c r="O1" s="2"/>
      <c r="P1" s="2"/>
      <c r="Q1" s="2"/>
      <c r="R1" s="3"/>
    </row>
    <row r="2" spans="1:18" s="4" customFormat="1" ht="120.75" customHeight="1">
      <c r="A2" s="47" t="s">
        <v>0</v>
      </c>
      <c r="B2" s="47" t="s">
        <v>92</v>
      </c>
      <c r="C2" s="50" t="s">
        <v>1</v>
      </c>
      <c r="D2" s="50" t="s">
        <v>2</v>
      </c>
      <c r="E2" s="50" t="s">
        <v>8</v>
      </c>
      <c r="F2" s="50" t="s">
        <v>97</v>
      </c>
      <c r="G2" s="42" t="s">
        <v>3</v>
      </c>
      <c r="H2" s="5" t="s">
        <v>4</v>
      </c>
      <c r="I2" s="6" t="s">
        <v>99</v>
      </c>
      <c r="J2" s="7" t="s">
        <v>100</v>
      </c>
      <c r="K2" s="8" t="s">
        <v>101</v>
      </c>
      <c r="L2" s="9" t="s">
        <v>102</v>
      </c>
      <c r="M2" s="1"/>
      <c r="N2" s="1"/>
      <c r="O2" s="2"/>
      <c r="P2" s="2"/>
      <c r="Q2" s="2"/>
      <c r="R2" s="3"/>
    </row>
    <row r="3" spans="1:18" s="4" customFormat="1" ht="14.25">
      <c r="A3" s="46">
        <v>1</v>
      </c>
      <c r="B3" s="48">
        <v>2</v>
      </c>
      <c r="C3" s="49">
        <v>3</v>
      </c>
      <c r="D3" s="49">
        <v>4</v>
      </c>
      <c r="E3" s="49">
        <v>5</v>
      </c>
      <c r="F3" s="49">
        <v>6</v>
      </c>
      <c r="G3" s="43">
        <v>7</v>
      </c>
      <c r="H3" s="43">
        <v>8</v>
      </c>
      <c r="I3" s="51">
        <v>9</v>
      </c>
      <c r="J3" s="51">
        <v>10</v>
      </c>
      <c r="K3" s="51">
        <v>11</v>
      </c>
      <c r="L3" s="54">
        <v>12</v>
      </c>
      <c r="M3" s="44"/>
      <c r="N3" s="44"/>
      <c r="O3" s="44"/>
      <c r="P3" s="44"/>
      <c r="Q3" s="44"/>
      <c r="R3" s="45"/>
    </row>
    <row r="4" spans="1:18" s="45" customFormat="1" ht="14.25">
      <c r="A4" s="10">
        <v>1</v>
      </c>
      <c r="B4" s="10" t="s">
        <v>71</v>
      </c>
      <c r="C4" s="11" t="s">
        <v>119</v>
      </c>
      <c r="D4" s="10" t="s">
        <v>5</v>
      </c>
      <c r="E4" s="10">
        <v>1</v>
      </c>
      <c r="F4" s="10"/>
      <c r="G4" s="12"/>
      <c r="H4" s="13"/>
      <c r="I4" s="52">
        <f aca="true" t="shared" si="0" ref="I4:I35">G4*H4</f>
        <v>0</v>
      </c>
      <c r="J4" s="53">
        <f aca="true" t="shared" si="1" ref="J4:J32">G4+I4</f>
        <v>0</v>
      </c>
      <c r="K4" s="52">
        <f aca="true" t="shared" si="2" ref="K4:K32">E4*G4</f>
        <v>0</v>
      </c>
      <c r="L4" s="55">
        <f aca="true" t="shared" si="3" ref="L4:L32">E4*J4</f>
        <v>0</v>
      </c>
      <c r="M4" s="1"/>
      <c r="N4" s="1"/>
      <c r="O4" s="2"/>
      <c r="P4" s="2"/>
      <c r="Q4" s="2"/>
      <c r="R4" s="3"/>
    </row>
    <row r="5" spans="1:18" s="4" customFormat="1" ht="15">
      <c r="A5" s="10">
        <v>2</v>
      </c>
      <c r="B5" s="10" t="s">
        <v>71</v>
      </c>
      <c r="C5" s="11" t="s">
        <v>23</v>
      </c>
      <c r="D5" s="10" t="s">
        <v>5</v>
      </c>
      <c r="E5" s="10">
        <v>1</v>
      </c>
      <c r="F5" s="41"/>
      <c r="G5" s="12"/>
      <c r="H5" s="13"/>
      <c r="I5" s="14">
        <f t="shared" si="0"/>
        <v>0</v>
      </c>
      <c r="J5" s="15">
        <f t="shared" si="1"/>
        <v>0</v>
      </c>
      <c r="K5" s="14">
        <f t="shared" si="2"/>
        <v>0</v>
      </c>
      <c r="L5" s="16">
        <f t="shared" si="3"/>
        <v>0</v>
      </c>
      <c r="M5" s="1"/>
      <c r="N5" s="1"/>
      <c r="O5" s="3"/>
      <c r="P5" s="2"/>
      <c r="Q5" s="17"/>
      <c r="R5" s="3"/>
    </row>
    <row r="6" spans="1:18" s="4" customFormat="1" ht="15">
      <c r="A6" s="10">
        <v>3</v>
      </c>
      <c r="B6" s="10" t="s">
        <v>71</v>
      </c>
      <c r="C6" s="11" t="s">
        <v>13</v>
      </c>
      <c r="D6" s="10" t="s">
        <v>5</v>
      </c>
      <c r="E6" s="10">
        <v>1</v>
      </c>
      <c r="F6" s="41"/>
      <c r="G6" s="12"/>
      <c r="H6" s="13"/>
      <c r="I6" s="14">
        <f t="shared" si="0"/>
        <v>0</v>
      </c>
      <c r="J6" s="15">
        <f t="shared" si="1"/>
        <v>0</v>
      </c>
      <c r="K6" s="14">
        <f t="shared" si="2"/>
        <v>0</v>
      </c>
      <c r="L6" s="16">
        <f t="shared" si="3"/>
        <v>0</v>
      </c>
      <c r="M6" s="1"/>
      <c r="N6" s="1"/>
      <c r="O6" s="3"/>
      <c r="P6" s="2"/>
      <c r="Q6" s="17"/>
      <c r="R6" s="3"/>
    </row>
    <row r="7" spans="1:18" s="4" customFormat="1" ht="15">
      <c r="A7" s="10">
        <v>4</v>
      </c>
      <c r="B7" s="10" t="s">
        <v>72</v>
      </c>
      <c r="C7" s="11" t="s">
        <v>98</v>
      </c>
      <c r="D7" s="10" t="s">
        <v>6</v>
      </c>
      <c r="E7" s="10">
        <v>1</v>
      </c>
      <c r="F7" s="41"/>
      <c r="G7" s="12"/>
      <c r="H7" s="18"/>
      <c r="I7" s="14">
        <f t="shared" si="0"/>
        <v>0</v>
      </c>
      <c r="J7" s="15">
        <f t="shared" si="1"/>
        <v>0</v>
      </c>
      <c r="K7" s="14">
        <f t="shared" si="2"/>
        <v>0</v>
      </c>
      <c r="L7" s="16">
        <f t="shared" si="3"/>
        <v>0</v>
      </c>
      <c r="M7" s="1"/>
      <c r="N7" s="1"/>
      <c r="O7" s="3"/>
      <c r="P7" s="2"/>
      <c r="Q7" s="17"/>
      <c r="R7" s="3"/>
    </row>
    <row r="8" spans="1:18" s="4" customFormat="1" ht="15">
      <c r="A8" s="10">
        <v>5</v>
      </c>
      <c r="B8" s="10" t="s">
        <v>72</v>
      </c>
      <c r="C8" s="11" t="s">
        <v>29</v>
      </c>
      <c r="D8" s="10" t="s">
        <v>6</v>
      </c>
      <c r="E8" s="10">
        <v>1</v>
      </c>
      <c r="F8" s="41"/>
      <c r="G8" s="12"/>
      <c r="H8" s="18"/>
      <c r="I8" s="14">
        <f t="shared" si="0"/>
        <v>0</v>
      </c>
      <c r="J8" s="15">
        <f t="shared" si="1"/>
        <v>0</v>
      </c>
      <c r="K8" s="14">
        <f t="shared" si="2"/>
        <v>0</v>
      </c>
      <c r="L8" s="16">
        <f t="shared" si="3"/>
        <v>0</v>
      </c>
      <c r="M8" s="1"/>
      <c r="N8" s="1"/>
      <c r="O8" s="3"/>
      <c r="P8" s="2"/>
      <c r="Q8" s="17"/>
      <c r="R8" s="3"/>
    </row>
    <row r="9" spans="1:18" s="4" customFormat="1" ht="19.5" customHeight="1">
      <c r="A9" s="10">
        <v>6</v>
      </c>
      <c r="B9" s="10" t="s">
        <v>72</v>
      </c>
      <c r="C9" s="11" t="s">
        <v>58</v>
      </c>
      <c r="D9" s="10" t="s">
        <v>6</v>
      </c>
      <c r="E9" s="10">
        <v>1</v>
      </c>
      <c r="F9" s="41"/>
      <c r="G9" s="12"/>
      <c r="H9" s="18"/>
      <c r="I9" s="14">
        <f t="shared" si="0"/>
        <v>0</v>
      </c>
      <c r="J9" s="15">
        <f t="shared" si="1"/>
        <v>0</v>
      </c>
      <c r="K9" s="14">
        <f t="shared" si="2"/>
        <v>0</v>
      </c>
      <c r="L9" s="16">
        <f t="shared" si="3"/>
        <v>0</v>
      </c>
      <c r="M9" s="1"/>
      <c r="N9" s="1"/>
      <c r="O9" s="3"/>
      <c r="P9" s="2"/>
      <c r="Q9" s="17"/>
      <c r="R9" s="3"/>
    </row>
    <row r="10" spans="1:18" s="4" customFormat="1" ht="19.5" customHeight="1">
      <c r="A10" s="10">
        <v>7</v>
      </c>
      <c r="B10" s="10" t="s">
        <v>72</v>
      </c>
      <c r="C10" s="11" t="s">
        <v>30</v>
      </c>
      <c r="D10" s="10" t="s">
        <v>6</v>
      </c>
      <c r="E10" s="10">
        <v>1</v>
      </c>
      <c r="F10" s="41"/>
      <c r="G10" s="12"/>
      <c r="H10" s="18"/>
      <c r="I10" s="14">
        <f t="shared" si="0"/>
        <v>0</v>
      </c>
      <c r="J10" s="15">
        <f t="shared" si="1"/>
        <v>0</v>
      </c>
      <c r="K10" s="14">
        <f t="shared" si="2"/>
        <v>0</v>
      </c>
      <c r="L10" s="16">
        <f t="shared" si="3"/>
        <v>0</v>
      </c>
      <c r="M10" s="1"/>
      <c r="N10" s="1"/>
      <c r="O10" s="3"/>
      <c r="P10" s="2"/>
      <c r="Q10" s="17"/>
      <c r="R10" s="3"/>
    </row>
    <row r="11" spans="1:18" s="4" customFormat="1" ht="19.5" customHeight="1">
      <c r="A11" s="10">
        <v>8</v>
      </c>
      <c r="B11" s="10" t="s">
        <v>72</v>
      </c>
      <c r="C11" s="11" t="s">
        <v>59</v>
      </c>
      <c r="D11" s="10" t="s">
        <v>6</v>
      </c>
      <c r="E11" s="10">
        <v>1</v>
      </c>
      <c r="F11" s="41"/>
      <c r="G11" s="12"/>
      <c r="H11" s="18"/>
      <c r="I11" s="14">
        <f t="shared" si="0"/>
        <v>0</v>
      </c>
      <c r="J11" s="15">
        <f t="shared" si="1"/>
        <v>0</v>
      </c>
      <c r="K11" s="14">
        <f t="shared" si="2"/>
        <v>0</v>
      </c>
      <c r="L11" s="16">
        <f t="shared" si="3"/>
        <v>0</v>
      </c>
      <c r="M11" s="1"/>
      <c r="N11" s="1"/>
      <c r="O11" s="3"/>
      <c r="P11" s="2"/>
      <c r="Q11" s="17"/>
      <c r="R11" s="3"/>
    </row>
    <row r="12" spans="1:18" s="4" customFormat="1" ht="19.5" customHeight="1">
      <c r="A12" s="10">
        <v>9</v>
      </c>
      <c r="B12" s="10" t="s">
        <v>72</v>
      </c>
      <c r="C12" s="11" t="s">
        <v>48</v>
      </c>
      <c r="D12" s="10" t="s">
        <v>6</v>
      </c>
      <c r="E12" s="10">
        <v>1</v>
      </c>
      <c r="F12" s="41"/>
      <c r="G12" s="12"/>
      <c r="H12" s="13"/>
      <c r="I12" s="14">
        <f t="shared" si="0"/>
        <v>0</v>
      </c>
      <c r="J12" s="15">
        <f t="shared" si="1"/>
        <v>0</v>
      </c>
      <c r="K12" s="14">
        <f t="shared" si="2"/>
        <v>0</v>
      </c>
      <c r="L12" s="16">
        <f t="shared" si="3"/>
        <v>0</v>
      </c>
      <c r="M12" s="1"/>
      <c r="N12" s="1"/>
      <c r="O12" s="3"/>
      <c r="P12" s="2"/>
      <c r="Q12" s="17"/>
      <c r="R12" s="3"/>
    </row>
    <row r="13" spans="1:18" s="4" customFormat="1" ht="19.5" customHeight="1">
      <c r="A13" s="10">
        <v>10</v>
      </c>
      <c r="B13" s="10" t="s">
        <v>73</v>
      </c>
      <c r="C13" s="11" t="s">
        <v>53</v>
      </c>
      <c r="D13" s="10" t="s">
        <v>6</v>
      </c>
      <c r="E13" s="10">
        <v>1</v>
      </c>
      <c r="F13" s="41"/>
      <c r="G13" s="12"/>
      <c r="H13" s="13"/>
      <c r="I13" s="14">
        <f t="shared" si="0"/>
        <v>0</v>
      </c>
      <c r="J13" s="15">
        <f t="shared" si="1"/>
        <v>0</v>
      </c>
      <c r="K13" s="14">
        <f t="shared" si="2"/>
        <v>0</v>
      </c>
      <c r="L13" s="16">
        <f t="shared" si="3"/>
        <v>0</v>
      </c>
      <c r="M13" s="1"/>
      <c r="N13" s="1"/>
      <c r="O13" s="3"/>
      <c r="P13" s="2"/>
      <c r="Q13" s="17"/>
      <c r="R13" s="3"/>
    </row>
    <row r="14" spans="1:18" s="4" customFormat="1" ht="19.5" customHeight="1">
      <c r="A14" s="10">
        <v>11</v>
      </c>
      <c r="B14" s="10" t="s">
        <v>73</v>
      </c>
      <c r="C14" s="11" t="s">
        <v>55</v>
      </c>
      <c r="D14" s="10" t="s">
        <v>6</v>
      </c>
      <c r="E14" s="10">
        <v>1</v>
      </c>
      <c r="F14" s="41"/>
      <c r="G14" s="12"/>
      <c r="H14" s="13"/>
      <c r="I14" s="14">
        <f t="shared" si="0"/>
        <v>0</v>
      </c>
      <c r="J14" s="15">
        <f t="shared" si="1"/>
        <v>0</v>
      </c>
      <c r="K14" s="14">
        <f t="shared" si="2"/>
        <v>0</v>
      </c>
      <c r="L14" s="16">
        <f t="shared" si="3"/>
        <v>0</v>
      </c>
      <c r="M14" s="1"/>
      <c r="N14" s="1"/>
      <c r="O14" s="3"/>
      <c r="P14" s="2"/>
      <c r="Q14" s="17"/>
      <c r="R14" s="3"/>
    </row>
    <row r="15" spans="1:18" s="4" customFormat="1" ht="30.75" customHeight="1">
      <c r="A15" s="10">
        <v>12</v>
      </c>
      <c r="B15" s="10" t="s">
        <v>76</v>
      </c>
      <c r="C15" s="11" t="s">
        <v>120</v>
      </c>
      <c r="D15" s="10" t="s">
        <v>5</v>
      </c>
      <c r="E15" s="10">
        <v>1</v>
      </c>
      <c r="F15" s="10"/>
      <c r="G15" s="12"/>
      <c r="H15" s="13"/>
      <c r="I15" s="14">
        <f t="shared" si="0"/>
        <v>0</v>
      </c>
      <c r="J15" s="15">
        <f t="shared" si="1"/>
        <v>0</v>
      </c>
      <c r="K15" s="14">
        <f t="shared" si="2"/>
        <v>0</v>
      </c>
      <c r="L15" s="16">
        <f t="shared" si="3"/>
        <v>0</v>
      </c>
      <c r="M15" s="1"/>
      <c r="N15" s="1"/>
      <c r="O15" s="3"/>
      <c r="P15" s="2"/>
      <c r="Q15" s="17"/>
      <c r="R15" s="3"/>
    </row>
    <row r="16" spans="1:18" s="4" customFormat="1" ht="26.25" customHeight="1">
      <c r="A16" s="10">
        <v>13</v>
      </c>
      <c r="B16" s="10" t="s">
        <v>76</v>
      </c>
      <c r="C16" s="11" t="s">
        <v>11</v>
      </c>
      <c r="D16" s="10" t="s">
        <v>5</v>
      </c>
      <c r="E16" s="10">
        <v>1</v>
      </c>
      <c r="F16" s="10"/>
      <c r="G16" s="12"/>
      <c r="H16" s="13"/>
      <c r="I16" s="14">
        <f t="shared" si="0"/>
        <v>0</v>
      </c>
      <c r="J16" s="15">
        <f t="shared" si="1"/>
        <v>0</v>
      </c>
      <c r="K16" s="14">
        <f t="shared" si="2"/>
        <v>0</v>
      </c>
      <c r="L16" s="16">
        <f t="shared" si="3"/>
        <v>0</v>
      </c>
      <c r="M16" s="1"/>
      <c r="N16" s="1"/>
      <c r="O16" s="3"/>
      <c r="P16" s="2"/>
      <c r="Q16" s="17"/>
      <c r="R16" s="3"/>
    </row>
    <row r="17" spans="1:18" s="4" customFormat="1" ht="19.5" customHeight="1">
      <c r="A17" s="10">
        <v>14</v>
      </c>
      <c r="B17" s="10" t="s">
        <v>74</v>
      </c>
      <c r="C17" s="11" t="s">
        <v>50</v>
      </c>
      <c r="D17" s="10" t="s">
        <v>6</v>
      </c>
      <c r="E17" s="10">
        <v>1</v>
      </c>
      <c r="F17" s="41"/>
      <c r="G17" s="12"/>
      <c r="H17" s="13"/>
      <c r="I17" s="14">
        <f t="shared" si="0"/>
        <v>0</v>
      </c>
      <c r="J17" s="15">
        <f t="shared" si="1"/>
        <v>0</v>
      </c>
      <c r="K17" s="14">
        <f t="shared" si="2"/>
        <v>0</v>
      </c>
      <c r="L17" s="16">
        <f t="shared" si="3"/>
        <v>0</v>
      </c>
      <c r="M17" s="1"/>
      <c r="N17" s="1"/>
      <c r="O17" s="3"/>
      <c r="P17" s="2"/>
      <c r="Q17" s="17"/>
      <c r="R17" s="3"/>
    </row>
    <row r="18" spans="1:18" s="4" customFormat="1" ht="19.5" customHeight="1">
      <c r="A18" s="10">
        <v>15</v>
      </c>
      <c r="B18" s="10" t="s">
        <v>74</v>
      </c>
      <c r="C18" s="11" t="s">
        <v>37</v>
      </c>
      <c r="D18" s="10" t="s">
        <v>6</v>
      </c>
      <c r="E18" s="10">
        <v>1</v>
      </c>
      <c r="F18" s="41"/>
      <c r="G18" s="12"/>
      <c r="H18" s="13"/>
      <c r="I18" s="14">
        <f t="shared" si="0"/>
        <v>0</v>
      </c>
      <c r="J18" s="15">
        <f t="shared" si="1"/>
        <v>0</v>
      </c>
      <c r="K18" s="14">
        <f t="shared" si="2"/>
        <v>0</v>
      </c>
      <c r="L18" s="16">
        <f t="shared" si="3"/>
        <v>0</v>
      </c>
      <c r="M18" s="1"/>
      <c r="N18" s="1"/>
      <c r="O18" s="3"/>
      <c r="P18" s="2"/>
      <c r="Q18" s="17"/>
      <c r="R18" s="3"/>
    </row>
    <row r="19" spans="1:18" s="4" customFormat="1" ht="19.5" customHeight="1">
      <c r="A19" s="10">
        <v>16</v>
      </c>
      <c r="B19" s="10" t="s">
        <v>77</v>
      </c>
      <c r="C19" s="11" t="s">
        <v>61</v>
      </c>
      <c r="D19" s="10" t="s">
        <v>6</v>
      </c>
      <c r="E19" s="10">
        <v>1</v>
      </c>
      <c r="F19" s="41"/>
      <c r="G19" s="12"/>
      <c r="H19" s="13"/>
      <c r="I19" s="14">
        <f t="shared" si="0"/>
        <v>0</v>
      </c>
      <c r="J19" s="15">
        <f t="shared" si="1"/>
        <v>0</v>
      </c>
      <c r="K19" s="14">
        <f t="shared" si="2"/>
        <v>0</v>
      </c>
      <c r="L19" s="16">
        <f t="shared" si="3"/>
        <v>0</v>
      </c>
      <c r="M19" s="1"/>
      <c r="N19" s="1"/>
      <c r="O19" s="3"/>
      <c r="P19" s="2"/>
      <c r="Q19" s="17"/>
      <c r="R19" s="3"/>
    </row>
    <row r="20" spans="1:18" s="4" customFormat="1" ht="15">
      <c r="A20" s="10">
        <v>17</v>
      </c>
      <c r="B20" s="10" t="s">
        <v>77</v>
      </c>
      <c r="C20" s="11" t="s">
        <v>52</v>
      </c>
      <c r="D20" s="10" t="s">
        <v>6</v>
      </c>
      <c r="E20" s="10">
        <v>1</v>
      </c>
      <c r="F20" s="41"/>
      <c r="G20" s="12"/>
      <c r="H20" s="13"/>
      <c r="I20" s="14">
        <f t="shared" si="0"/>
        <v>0</v>
      </c>
      <c r="J20" s="15">
        <f t="shared" si="1"/>
        <v>0</v>
      </c>
      <c r="K20" s="14">
        <f t="shared" si="2"/>
        <v>0</v>
      </c>
      <c r="L20" s="16">
        <f t="shared" si="3"/>
        <v>0</v>
      </c>
      <c r="M20" s="1"/>
      <c r="N20" s="1"/>
      <c r="O20" s="3"/>
      <c r="P20" s="2"/>
      <c r="Q20" s="17"/>
      <c r="R20" s="3"/>
    </row>
    <row r="21" spans="1:18" s="4" customFormat="1" ht="28.5" customHeight="1">
      <c r="A21" s="10">
        <v>18</v>
      </c>
      <c r="B21" s="10" t="s">
        <v>77</v>
      </c>
      <c r="C21" s="11" t="s">
        <v>62</v>
      </c>
      <c r="D21" s="10" t="s">
        <v>6</v>
      </c>
      <c r="E21" s="10">
        <v>1</v>
      </c>
      <c r="F21" s="41"/>
      <c r="G21" s="12"/>
      <c r="H21" s="13"/>
      <c r="I21" s="14">
        <f t="shared" si="0"/>
        <v>0</v>
      </c>
      <c r="J21" s="15">
        <f t="shared" si="1"/>
        <v>0</v>
      </c>
      <c r="K21" s="14">
        <f t="shared" si="2"/>
        <v>0</v>
      </c>
      <c r="L21" s="16">
        <f t="shared" si="3"/>
        <v>0</v>
      </c>
      <c r="M21" s="1"/>
      <c r="N21" s="1"/>
      <c r="O21" s="3"/>
      <c r="P21" s="2"/>
      <c r="Q21" s="17"/>
      <c r="R21" s="3"/>
    </row>
    <row r="22" spans="1:18" s="4" customFormat="1" ht="15">
      <c r="A22" s="10">
        <v>19</v>
      </c>
      <c r="B22" s="10" t="s">
        <v>77</v>
      </c>
      <c r="C22" s="11" t="s">
        <v>56</v>
      </c>
      <c r="D22" s="10" t="s">
        <v>6</v>
      </c>
      <c r="E22" s="10">
        <v>1</v>
      </c>
      <c r="F22" s="41"/>
      <c r="G22" s="12"/>
      <c r="H22" s="13"/>
      <c r="I22" s="14">
        <f t="shared" si="0"/>
        <v>0</v>
      </c>
      <c r="J22" s="15">
        <f t="shared" si="1"/>
        <v>0</v>
      </c>
      <c r="K22" s="14">
        <f t="shared" si="2"/>
        <v>0</v>
      </c>
      <c r="L22" s="16">
        <f t="shared" si="3"/>
        <v>0</v>
      </c>
      <c r="M22" s="1"/>
      <c r="N22" s="1"/>
      <c r="O22" s="3"/>
      <c r="P22" s="2"/>
      <c r="Q22" s="17"/>
      <c r="R22" s="3"/>
    </row>
    <row r="23" spans="1:18" s="4" customFormat="1" ht="19.5" customHeight="1">
      <c r="A23" s="10">
        <v>20</v>
      </c>
      <c r="B23" s="10" t="s">
        <v>78</v>
      </c>
      <c r="C23" s="11" t="s">
        <v>38</v>
      </c>
      <c r="D23" s="10" t="s">
        <v>6</v>
      </c>
      <c r="E23" s="10">
        <v>1</v>
      </c>
      <c r="F23" s="41"/>
      <c r="G23" s="12"/>
      <c r="H23" s="13"/>
      <c r="I23" s="14">
        <f t="shared" si="0"/>
        <v>0</v>
      </c>
      <c r="J23" s="15">
        <f t="shared" si="1"/>
        <v>0</v>
      </c>
      <c r="K23" s="14">
        <f t="shared" si="2"/>
        <v>0</v>
      </c>
      <c r="L23" s="16">
        <f t="shared" si="3"/>
        <v>0</v>
      </c>
      <c r="M23" s="1"/>
      <c r="N23" s="1"/>
      <c r="O23" s="3"/>
      <c r="P23" s="2"/>
      <c r="Q23" s="17"/>
      <c r="R23" s="3"/>
    </row>
    <row r="24" spans="1:18" s="4" customFormat="1" ht="19.5" customHeight="1">
      <c r="A24" s="10">
        <v>21</v>
      </c>
      <c r="B24" s="10" t="s">
        <v>78</v>
      </c>
      <c r="C24" s="11" t="s">
        <v>39</v>
      </c>
      <c r="D24" s="10" t="s">
        <v>6</v>
      </c>
      <c r="E24" s="10">
        <v>1</v>
      </c>
      <c r="F24" s="41"/>
      <c r="G24" s="12"/>
      <c r="H24" s="13"/>
      <c r="I24" s="14">
        <f t="shared" si="0"/>
        <v>0</v>
      </c>
      <c r="J24" s="15">
        <f t="shared" si="1"/>
        <v>0</v>
      </c>
      <c r="K24" s="14">
        <f t="shared" si="2"/>
        <v>0</v>
      </c>
      <c r="L24" s="16">
        <f t="shared" si="3"/>
        <v>0</v>
      </c>
      <c r="M24" s="1"/>
      <c r="N24" s="1"/>
      <c r="O24" s="3"/>
      <c r="P24" s="2"/>
      <c r="Q24" s="17"/>
      <c r="R24" s="3"/>
    </row>
    <row r="25" spans="1:18" s="4" customFormat="1" ht="32.25" customHeight="1">
      <c r="A25" s="10">
        <v>22</v>
      </c>
      <c r="B25" s="10" t="s">
        <v>80</v>
      </c>
      <c r="C25" s="11" t="s">
        <v>66</v>
      </c>
      <c r="D25" s="10" t="s">
        <v>5</v>
      </c>
      <c r="E25" s="10">
        <v>1</v>
      </c>
      <c r="F25" s="41"/>
      <c r="G25" s="12"/>
      <c r="H25" s="13"/>
      <c r="I25" s="14">
        <f t="shared" si="0"/>
        <v>0</v>
      </c>
      <c r="J25" s="15">
        <f t="shared" si="1"/>
        <v>0</v>
      </c>
      <c r="K25" s="14">
        <f t="shared" si="2"/>
        <v>0</v>
      </c>
      <c r="L25" s="16">
        <f t="shared" si="3"/>
        <v>0</v>
      </c>
      <c r="M25" s="1"/>
      <c r="N25" s="1"/>
      <c r="O25" s="3"/>
      <c r="P25" s="2"/>
      <c r="Q25" s="17"/>
      <c r="R25" s="3"/>
    </row>
    <row r="26" spans="1:18" s="4" customFormat="1" ht="19.5" customHeight="1">
      <c r="A26" s="10">
        <v>23</v>
      </c>
      <c r="B26" s="10" t="s">
        <v>91</v>
      </c>
      <c r="C26" s="11" t="s">
        <v>25</v>
      </c>
      <c r="D26" s="10" t="s">
        <v>5</v>
      </c>
      <c r="E26" s="10">
        <v>1</v>
      </c>
      <c r="F26" s="41"/>
      <c r="G26" s="12"/>
      <c r="H26" s="13"/>
      <c r="I26" s="14">
        <f t="shared" si="0"/>
        <v>0</v>
      </c>
      <c r="J26" s="15">
        <f t="shared" si="1"/>
        <v>0</v>
      </c>
      <c r="K26" s="14">
        <f t="shared" si="2"/>
        <v>0</v>
      </c>
      <c r="L26" s="16">
        <f t="shared" si="3"/>
        <v>0</v>
      </c>
      <c r="M26" s="1"/>
      <c r="N26" s="1"/>
      <c r="O26" s="3"/>
      <c r="P26" s="2"/>
      <c r="Q26" s="17"/>
      <c r="R26" s="3"/>
    </row>
    <row r="27" spans="1:18" s="4" customFormat="1" ht="19.5" customHeight="1">
      <c r="A27" s="10">
        <v>24</v>
      </c>
      <c r="B27" s="10" t="s">
        <v>79</v>
      </c>
      <c r="C27" s="11" t="s">
        <v>40</v>
      </c>
      <c r="D27" s="10" t="s">
        <v>6</v>
      </c>
      <c r="E27" s="10">
        <v>1</v>
      </c>
      <c r="F27" s="41"/>
      <c r="G27" s="12"/>
      <c r="H27" s="13"/>
      <c r="I27" s="14">
        <f t="shared" si="0"/>
        <v>0</v>
      </c>
      <c r="J27" s="15">
        <f t="shared" si="1"/>
        <v>0</v>
      </c>
      <c r="K27" s="14">
        <f t="shared" si="2"/>
        <v>0</v>
      </c>
      <c r="L27" s="16">
        <f t="shared" si="3"/>
        <v>0</v>
      </c>
      <c r="M27" s="1"/>
      <c r="N27" s="1"/>
      <c r="O27" s="3"/>
      <c r="P27" s="2"/>
      <c r="Q27" s="17"/>
      <c r="R27" s="3"/>
    </row>
    <row r="28" spans="1:18" s="4" customFormat="1" ht="19.5" customHeight="1">
      <c r="A28" s="10">
        <v>25</v>
      </c>
      <c r="B28" s="10" t="s">
        <v>79</v>
      </c>
      <c r="C28" s="11" t="s">
        <v>16</v>
      </c>
      <c r="D28" s="10" t="s">
        <v>5</v>
      </c>
      <c r="E28" s="10">
        <v>1</v>
      </c>
      <c r="F28" s="41"/>
      <c r="G28" s="12"/>
      <c r="H28" s="13"/>
      <c r="I28" s="14">
        <f t="shared" si="0"/>
        <v>0</v>
      </c>
      <c r="J28" s="15">
        <f t="shared" si="1"/>
        <v>0</v>
      </c>
      <c r="K28" s="14">
        <f t="shared" si="2"/>
        <v>0</v>
      </c>
      <c r="L28" s="16">
        <f t="shared" si="3"/>
        <v>0</v>
      </c>
      <c r="M28" s="1"/>
      <c r="N28" s="1"/>
      <c r="O28" s="3"/>
      <c r="P28" s="2"/>
      <c r="Q28" s="17"/>
      <c r="R28" s="3"/>
    </row>
    <row r="29" spans="1:18" s="4" customFormat="1" ht="15">
      <c r="A29" s="10">
        <v>26</v>
      </c>
      <c r="B29" s="10" t="s">
        <v>81</v>
      </c>
      <c r="C29" s="11" t="s">
        <v>10</v>
      </c>
      <c r="D29" s="10" t="s">
        <v>5</v>
      </c>
      <c r="E29" s="10">
        <v>1</v>
      </c>
      <c r="F29" s="10"/>
      <c r="G29" s="12"/>
      <c r="H29" s="18"/>
      <c r="I29" s="14">
        <f t="shared" si="0"/>
        <v>0</v>
      </c>
      <c r="J29" s="15">
        <f t="shared" si="1"/>
        <v>0</v>
      </c>
      <c r="K29" s="14">
        <f t="shared" si="2"/>
        <v>0</v>
      </c>
      <c r="L29" s="16">
        <f t="shared" si="3"/>
        <v>0</v>
      </c>
      <c r="M29" s="1"/>
      <c r="N29" s="1"/>
      <c r="O29" s="3"/>
      <c r="P29" s="2"/>
      <c r="Q29" s="17"/>
      <c r="R29" s="3"/>
    </row>
    <row r="30" spans="1:18" s="4" customFormat="1" ht="15">
      <c r="A30" s="10">
        <v>27</v>
      </c>
      <c r="B30" s="10" t="s">
        <v>83</v>
      </c>
      <c r="C30" s="11" t="s">
        <v>46</v>
      </c>
      <c r="D30" s="10" t="s">
        <v>6</v>
      </c>
      <c r="E30" s="10">
        <v>1</v>
      </c>
      <c r="F30" s="41"/>
      <c r="G30" s="12"/>
      <c r="H30" s="13"/>
      <c r="I30" s="14">
        <f t="shared" si="0"/>
        <v>0</v>
      </c>
      <c r="J30" s="15">
        <f t="shared" si="1"/>
        <v>0</v>
      </c>
      <c r="K30" s="14">
        <f t="shared" si="2"/>
        <v>0</v>
      </c>
      <c r="L30" s="16">
        <f t="shared" si="3"/>
        <v>0</v>
      </c>
      <c r="M30" s="1"/>
      <c r="N30" s="1"/>
      <c r="O30" s="3"/>
      <c r="P30" s="2"/>
      <c r="Q30" s="17"/>
      <c r="R30" s="3"/>
    </row>
    <row r="31" spans="1:18" s="4" customFormat="1" ht="15">
      <c r="A31" s="10">
        <v>28</v>
      </c>
      <c r="B31" s="10" t="s">
        <v>83</v>
      </c>
      <c r="C31" s="11" t="s">
        <v>41</v>
      </c>
      <c r="D31" s="10" t="s">
        <v>6</v>
      </c>
      <c r="E31" s="10">
        <v>1</v>
      </c>
      <c r="F31" s="41"/>
      <c r="G31" s="12"/>
      <c r="H31" s="13"/>
      <c r="I31" s="14">
        <f t="shared" si="0"/>
        <v>0</v>
      </c>
      <c r="J31" s="15">
        <f t="shared" si="1"/>
        <v>0</v>
      </c>
      <c r="K31" s="14">
        <f t="shared" si="2"/>
        <v>0</v>
      </c>
      <c r="L31" s="16">
        <f t="shared" si="3"/>
        <v>0</v>
      </c>
      <c r="M31" s="1"/>
      <c r="N31" s="1"/>
      <c r="O31" s="3"/>
      <c r="P31" s="2"/>
      <c r="Q31" s="17"/>
      <c r="R31" s="3"/>
    </row>
    <row r="32" spans="1:18" s="4" customFormat="1" ht="15">
      <c r="A32" s="10">
        <v>29</v>
      </c>
      <c r="B32" s="10" t="s">
        <v>83</v>
      </c>
      <c r="C32" s="11" t="s">
        <v>51</v>
      </c>
      <c r="D32" s="10" t="s">
        <v>6</v>
      </c>
      <c r="E32" s="10">
        <v>1</v>
      </c>
      <c r="F32" s="41"/>
      <c r="G32" s="12"/>
      <c r="H32" s="13"/>
      <c r="I32" s="14">
        <f t="shared" si="0"/>
        <v>0</v>
      </c>
      <c r="J32" s="15">
        <f t="shared" si="1"/>
        <v>0</v>
      </c>
      <c r="K32" s="14">
        <f t="shared" si="2"/>
        <v>0</v>
      </c>
      <c r="L32" s="16">
        <f t="shared" si="3"/>
        <v>0</v>
      </c>
      <c r="M32" s="1"/>
      <c r="N32" s="1"/>
      <c r="O32" s="3"/>
      <c r="P32" s="2"/>
      <c r="Q32" s="17"/>
      <c r="R32" s="3"/>
    </row>
    <row r="33" spans="1:18" s="4" customFormat="1" ht="15">
      <c r="A33" s="10">
        <v>30</v>
      </c>
      <c r="B33" s="10" t="s">
        <v>83</v>
      </c>
      <c r="C33" s="11" t="s">
        <v>108</v>
      </c>
      <c r="D33" s="10" t="s">
        <v>6</v>
      </c>
      <c r="E33" s="10">
        <v>1</v>
      </c>
      <c r="F33" s="41"/>
      <c r="G33" s="12"/>
      <c r="H33" s="13"/>
      <c r="I33" s="14">
        <f t="shared" si="0"/>
        <v>0</v>
      </c>
      <c r="J33" s="14">
        <f>H33*I33</f>
        <v>0</v>
      </c>
      <c r="K33" s="14">
        <f>I33*J33</f>
        <v>0</v>
      </c>
      <c r="L33" s="21">
        <f>J33*K33</f>
        <v>0</v>
      </c>
      <c r="M33" s="1"/>
      <c r="N33" s="1"/>
      <c r="O33" s="3"/>
      <c r="P33" s="2"/>
      <c r="Q33" s="17"/>
      <c r="R33" s="3"/>
    </row>
    <row r="34" spans="1:18" s="4" customFormat="1" ht="15">
      <c r="A34" s="10">
        <v>31</v>
      </c>
      <c r="B34" s="10" t="s">
        <v>83</v>
      </c>
      <c r="C34" s="11" t="s">
        <v>109</v>
      </c>
      <c r="D34" s="10" t="s">
        <v>6</v>
      </c>
      <c r="E34" s="10">
        <v>1</v>
      </c>
      <c r="F34" s="10"/>
      <c r="G34" s="12"/>
      <c r="H34" s="13"/>
      <c r="I34" s="14">
        <f t="shared" si="0"/>
        <v>0</v>
      </c>
      <c r="J34" s="15">
        <f aca="true" t="shared" si="4" ref="J34:J65">G34+I34</f>
        <v>0</v>
      </c>
      <c r="K34" s="14">
        <f aca="true" t="shared" si="5" ref="K34:K65">E34*G34</f>
        <v>0</v>
      </c>
      <c r="L34" s="16">
        <f aca="true" t="shared" si="6" ref="L34:L65">E34*J34</f>
        <v>0</v>
      </c>
      <c r="M34" s="19"/>
      <c r="N34" s="1"/>
      <c r="O34" s="3"/>
      <c r="P34" s="20"/>
      <c r="Q34" s="17"/>
      <c r="R34" s="3"/>
    </row>
    <row r="35" spans="1:18" s="4" customFormat="1" ht="15">
      <c r="A35" s="10">
        <v>32</v>
      </c>
      <c r="B35" s="10" t="s">
        <v>83</v>
      </c>
      <c r="C35" s="11" t="s">
        <v>45</v>
      </c>
      <c r="D35" s="10" t="s">
        <v>6</v>
      </c>
      <c r="E35" s="10">
        <v>1</v>
      </c>
      <c r="F35" s="41"/>
      <c r="G35" s="12"/>
      <c r="H35" s="13"/>
      <c r="I35" s="14">
        <f t="shared" si="0"/>
        <v>0</v>
      </c>
      <c r="J35" s="15">
        <f t="shared" si="4"/>
        <v>0</v>
      </c>
      <c r="K35" s="14">
        <f t="shared" si="5"/>
        <v>0</v>
      </c>
      <c r="L35" s="16">
        <f t="shared" si="6"/>
        <v>0</v>
      </c>
      <c r="M35" s="1"/>
      <c r="N35" s="1"/>
      <c r="O35" s="3"/>
      <c r="P35" s="2"/>
      <c r="Q35" s="17"/>
      <c r="R35" s="3"/>
    </row>
    <row r="36" spans="1:18" s="4" customFormat="1" ht="15">
      <c r="A36" s="10">
        <v>33</v>
      </c>
      <c r="B36" s="10" t="s">
        <v>83</v>
      </c>
      <c r="C36" s="11" t="s">
        <v>47</v>
      </c>
      <c r="D36" s="10" t="s">
        <v>6</v>
      </c>
      <c r="E36" s="10">
        <v>1</v>
      </c>
      <c r="F36" s="41"/>
      <c r="G36" s="12"/>
      <c r="H36" s="13"/>
      <c r="I36" s="14">
        <f aca="true" t="shared" si="7" ref="I36:I67">G36*H36</f>
        <v>0</v>
      </c>
      <c r="J36" s="15">
        <f t="shared" si="4"/>
        <v>0</v>
      </c>
      <c r="K36" s="14">
        <f t="shared" si="5"/>
        <v>0</v>
      </c>
      <c r="L36" s="16">
        <f t="shared" si="6"/>
        <v>0</v>
      </c>
      <c r="M36" s="1"/>
      <c r="N36" s="1"/>
      <c r="O36" s="3"/>
      <c r="P36" s="2"/>
      <c r="Q36" s="17"/>
      <c r="R36" s="3"/>
    </row>
    <row r="37" spans="1:18" s="4" customFormat="1" ht="15">
      <c r="A37" s="10">
        <v>34</v>
      </c>
      <c r="B37" s="10" t="s">
        <v>83</v>
      </c>
      <c r="C37" s="11" t="s">
        <v>110</v>
      </c>
      <c r="D37" s="10" t="s">
        <v>6</v>
      </c>
      <c r="E37" s="10">
        <v>1</v>
      </c>
      <c r="F37" s="41"/>
      <c r="G37" s="12"/>
      <c r="H37" s="13"/>
      <c r="I37" s="14">
        <f t="shared" si="7"/>
        <v>0</v>
      </c>
      <c r="J37" s="15">
        <f t="shared" si="4"/>
        <v>0</v>
      </c>
      <c r="K37" s="14">
        <f t="shared" si="5"/>
        <v>0</v>
      </c>
      <c r="L37" s="16">
        <f t="shared" si="6"/>
        <v>0</v>
      </c>
      <c r="M37" s="1"/>
      <c r="N37" s="1"/>
      <c r="O37" s="3"/>
      <c r="P37" s="2"/>
      <c r="Q37" s="17"/>
      <c r="R37" s="3"/>
    </row>
    <row r="38" spans="1:18" s="4" customFormat="1" ht="15">
      <c r="A38" s="10">
        <v>35</v>
      </c>
      <c r="B38" s="10" t="s">
        <v>84</v>
      </c>
      <c r="C38" s="11" t="s">
        <v>64</v>
      </c>
      <c r="D38" s="10" t="s">
        <v>6</v>
      </c>
      <c r="E38" s="10">
        <v>1</v>
      </c>
      <c r="F38" s="41"/>
      <c r="G38" s="12"/>
      <c r="H38" s="13"/>
      <c r="I38" s="14">
        <f t="shared" si="7"/>
        <v>0</v>
      </c>
      <c r="J38" s="15">
        <f t="shared" si="4"/>
        <v>0</v>
      </c>
      <c r="K38" s="14">
        <f t="shared" si="5"/>
        <v>0</v>
      </c>
      <c r="L38" s="16">
        <f t="shared" si="6"/>
        <v>0</v>
      </c>
      <c r="M38" s="1"/>
      <c r="N38" s="1"/>
      <c r="O38" s="3"/>
      <c r="P38" s="2"/>
      <c r="Q38" s="17"/>
      <c r="R38" s="3"/>
    </row>
    <row r="39" spans="1:18" s="4" customFormat="1" ht="15">
      <c r="A39" s="10">
        <v>36</v>
      </c>
      <c r="B39" s="10" t="s">
        <v>84</v>
      </c>
      <c r="C39" s="11" t="s">
        <v>63</v>
      </c>
      <c r="D39" s="10" t="s">
        <v>6</v>
      </c>
      <c r="E39" s="10">
        <v>1</v>
      </c>
      <c r="F39" s="41"/>
      <c r="G39" s="12"/>
      <c r="H39" s="13"/>
      <c r="I39" s="14">
        <f t="shared" si="7"/>
        <v>0</v>
      </c>
      <c r="J39" s="15">
        <f t="shared" si="4"/>
        <v>0</v>
      </c>
      <c r="K39" s="14">
        <f t="shared" si="5"/>
        <v>0</v>
      </c>
      <c r="L39" s="16">
        <f t="shared" si="6"/>
        <v>0</v>
      </c>
      <c r="M39" s="1"/>
      <c r="N39" s="1"/>
      <c r="O39" s="3"/>
      <c r="P39" s="2"/>
      <c r="Q39" s="17"/>
      <c r="R39" s="3"/>
    </row>
    <row r="40" spans="1:18" s="4" customFormat="1" ht="25.5">
      <c r="A40" s="10">
        <v>37</v>
      </c>
      <c r="B40" s="10" t="s">
        <v>85</v>
      </c>
      <c r="C40" s="11" t="s">
        <v>65</v>
      </c>
      <c r="D40" s="10" t="s">
        <v>5</v>
      </c>
      <c r="E40" s="10">
        <v>1</v>
      </c>
      <c r="F40" s="41"/>
      <c r="G40" s="12"/>
      <c r="H40" s="22"/>
      <c r="I40" s="14">
        <f t="shared" si="7"/>
        <v>0</v>
      </c>
      <c r="J40" s="15">
        <f t="shared" si="4"/>
        <v>0</v>
      </c>
      <c r="K40" s="14">
        <f t="shared" si="5"/>
        <v>0</v>
      </c>
      <c r="L40" s="16">
        <f t="shared" si="6"/>
        <v>0</v>
      </c>
      <c r="M40" s="1"/>
      <c r="N40" s="1"/>
      <c r="O40" s="3"/>
      <c r="P40" s="2"/>
      <c r="Q40" s="17"/>
      <c r="R40" s="3"/>
    </row>
    <row r="41" spans="1:18" s="4" customFormat="1" ht="15">
      <c r="A41" s="10">
        <v>38</v>
      </c>
      <c r="B41" s="10" t="s">
        <v>85</v>
      </c>
      <c r="C41" s="11" t="s">
        <v>24</v>
      </c>
      <c r="D41" s="10" t="s">
        <v>5</v>
      </c>
      <c r="E41" s="10">
        <v>1</v>
      </c>
      <c r="F41" s="41"/>
      <c r="G41" s="12"/>
      <c r="H41" s="13"/>
      <c r="I41" s="14">
        <f t="shared" si="7"/>
        <v>0</v>
      </c>
      <c r="J41" s="15">
        <f t="shared" si="4"/>
        <v>0</v>
      </c>
      <c r="K41" s="14">
        <f t="shared" si="5"/>
        <v>0</v>
      </c>
      <c r="L41" s="16">
        <f t="shared" si="6"/>
        <v>0</v>
      </c>
      <c r="M41" s="1"/>
      <c r="N41" s="1"/>
      <c r="O41" s="3"/>
      <c r="P41" s="2"/>
      <c r="Q41" s="17"/>
      <c r="R41" s="3"/>
    </row>
    <row r="42" spans="1:18" s="4" customFormat="1" ht="15">
      <c r="A42" s="10">
        <v>39</v>
      </c>
      <c r="B42" s="10" t="s">
        <v>86</v>
      </c>
      <c r="C42" s="11" t="s">
        <v>22</v>
      </c>
      <c r="D42" s="10" t="s">
        <v>5</v>
      </c>
      <c r="E42" s="10">
        <v>1</v>
      </c>
      <c r="F42" s="10"/>
      <c r="G42" s="12"/>
      <c r="H42" s="13"/>
      <c r="I42" s="14">
        <f t="shared" si="7"/>
        <v>0</v>
      </c>
      <c r="J42" s="15">
        <f t="shared" si="4"/>
        <v>0</v>
      </c>
      <c r="K42" s="14">
        <f t="shared" si="5"/>
        <v>0</v>
      </c>
      <c r="L42" s="16">
        <f t="shared" si="6"/>
        <v>0</v>
      </c>
      <c r="M42" s="1"/>
      <c r="N42" s="1"/>
      <c r="O42" s="3"/>
      <c r="P42" s="2"/>
      <c r="Q42" s="17"/>
      <c r="R42" s="3"/>
    </row>
    <row r="43" spans="1:18" s="4" customFormat="1" ht="15">
      <c r="A43" s="10">
        <v>40</v>
      </c>
      <c r="B43" s="10" t="s">
        <v>86</v>
      </c>
      <c r="C43" s="11" t="s">
        <v>111</v>
      </c>
      <c r="D43" s="10" t="s">
        <v>5</v>
      </c>
      <c r="E43" s="10">
        <v>1</v>
      </c>
      <c r="F43" s="10"/>
      <c r="G43" s="12"/>
      <c r="H43" s="13"/>
      <c r="I43" s="14">
        <f t="shared" si="7"/>
        <v>0</v>
      </c>
      <c r="J43" s="15">
        <f t="shared" si="4"/>
        <v>0</v>
      </c>
      <c r="K43" s="14">
        <f t="shared" si="5"/>
        <v>0</v>
      </c>
      <c r="L43" s="16">
        <f t="shared" si="6"/>
        <v>0</v>
      </c>
      <c r="M43" s="23"/>
      <c r="N43" s="1"/>
      <c r="O43" s="2"/>
      <c r="P43" s="2"/>
      <c r="Q43" s="17"/>
      <c r="R43" s="3"/>
    </row>
    <row r="44" spans="1:18" ht="12.75">
      <c r="A44" s="10">
        <v>41</v>
      </c>
      <c r="B44" s="10" t="s">
        <v>87</v>
      </c>
      <c r="C44" s="11" t="s">
        <v>12</v>
      </c>
      <c r="D44" s="10" t="s">
        <v>5</v>
      </c>
      <c r="E44" s="10">
        <v>1</v>
      </c>
      <c r="F44" s="10"/>
      <c r="G44" s="12"/>
      <c r="H44" s="13"/>
      <c r="I44" s="14">
        <f t="shared" si="7"/>
        <v>0</v>
      </c>
      <c r="J44" s="15">
        <f t="shared" si="4"/>
        <v>0</v>
      </c>
      <c r="K44" s="14">
        <f t="shared" si="5"/>
        <v>0</v>
      </c>
      <c r="L44" s="16">
        <f t="shared" si="6"/>
        <v>0</v>
      </c>
      <c r="O44" s="20"/>
      <c r="P44" s="20"/>
      <c r="Q44" s="20"/>
      <c r="R44" s="24"/>
    </row>
    <row r="45" spans="1:18" ht="12.75">
      <c r="A45" s="10">
        <v>42</v>
      </c>
      <c r="B45" s="10" t="s">
        <v>87</v>
      </c>
      <c r="C45" s="11" t="s">
        <v>112</v>
      </c>
      <c r="D45" s="10" t="s">
        <v>5</v>
      </c>
      <c r="E45" s="10">
        <v>1</v>
      </c>
      <c r="F45" s="41"/>
      <c r="G45" s="12"/>
      <c r="H45" s="26"/>
      <c r="I45" s="14">
        <f t="shared" si="7"/>
        <v>0</v>
      </c>
      <c r="J45" s="15">
        <f t="shared" si="4"/>
        <v>0</v>
      </c>
      <c r="K45" s="14">
        <f t="shared" si="5"/>
        <v>0</v>
      </c>
      <c r="L45" s="16">
        <f t="shared" si="6"/>
        <v>0</v>
      </c>
      <c r="O45" s="20"/>
      <c r="P45" s="20"/>
      <c r="Q45" s="20"/>
      <c r="R45" s="24"/>
    </row>
    <row r="46" spans="1:18" ht="25.5">
      <c r="A46" s="10">
        <v>43</v>
      </c>
      <c r="B46" s="10" t="s">
        <v>70</v>
      </c>
      <c r="C46" s="11" t="s">
        <v>14</v>
      </c>
      <c r="D46" s="10" t="s">
        <v>5</v>
      </c>
      <c r="E46" s="10">
        <v>1</v>
      </c>
      <c r="F46" s="41"/>
      <c r="G46" s="12"/>
      <c r="H46" s="26"/>
      <c r="I46" s="14">
        <f t="shared" si="7"/>
        <v>0</v>
      </c>
      <c r="J46" s="15">
        <f t="shared" si="4"/>
        <v>0</v>
      </c>
      <c r="K46" s="14">
        <f t="shared" si="5"/>
        <v>0</v>
      </c>
      <c r="L46" s="16">
        <f t="shared" si="6"/>
        <v>0</v>
      </c>
      <c r="O46" s="20"/>
      <c r="P46" s="20"/>
      <c r="Q46" s="20"/>
      <c r="R46" s="24"/>
    </row>
    <row r="47" spans="1:18" ht="12.75">
      <c r="A47" s="10">
        <v>44</v>
      </c>
      <c r="B47" s="10" t="s">
        <v>70</v>
      </c>
      <c r="C47" s="11" t="s">
        <v>113</v>
      </c>
      <c r="D47" s="10" t="s">
        <v>6</v>
      </c>
      <c r="E47" s="10">
        <v>1</v>
      </c>
      <c r="F47" s="41"/>
      <c r="G47" s="12"/>
      <c r="H47" s="26"/>
      <c r="I47" s="14">
        <f t="shared" si="7"/>
        <v>0</v>
      </c>
      <c r="J47" s="15">
        <f t="shared" si="4"/>
        <v>0</v>
      </c>
      <c r="K47" s="14">
        <f t="shared" si="5"/>
        <v>0</v>
      </c>
      <c r="L47" s="16">
        <f t="shared" si="6"/>
        <v>0</v>
      </c>
      <c r="O47" s="20"/>
      <c r="P47" s="20"/>
      <c r="Q47" s="20"/>
      <c r="R47" s="24"/>
    </row>
    <row r="48" spans="1:18" ht="12.75">
      <c r="A48" s="10">
        <v>45</v>
      </c>
      <c r="B48" s="10" t="s">
        <v>70</v>
      </c>
      <c r="C48" s="11" t="s">
        <v>114</v>
      </c>
      <c r="D48" s="10" t="s">
        <v>6</v>
      </c>
      <c r="E48" s="10">
        <v>1</v>
      </c>
      <c r="F48" s="41"/>
      <c r="G48" s="12"/>
      <c r="H48" s="26"/>
      <c r="I48" s="14">
        <f t="shared" si="7"/>
        <v>0</v>
      </c>
      <c r="J48" s="15">
        <f t="shared" si="4"/>
        <v>0</v>
      </c>
      <c r="K48" s="14">
        <f t="shared" si="5"/>
        <v>0</v>
      </c>
      <c r="L48" s="16">
        <f t="shared" si="6"/>
        <v>0</v>
      </c>
      <c r="O48" s="20"/>
      <c r="P48" s="20"/>
      <c r="Q48" s="20"/>
      <c r="R48" s="24"/>
    </row>
    <row r="49" spans="1:12" ht="12.75">
      <c r="A49" s="10">
        <v>46</v>
      </c>
      <c r="B49" s="10" t="s">
        <v>70</v>
      </c>
      <c r="C49" s="11" t="s">
        <v>115</v>
      </c>
      <c r="D49" s="10" t="s">
        <v>6</v>
      </c>
      <c r="E49" s="10">
        <v>1</v>
      </c>
      <c r="F49" s="41"/>
      <c r="G49" s="12"/>
      <c r="H49" s="26"/>
      <c r="I49" s="14">
        <f t="shared" si="7"/>
        <v>0</v>
      </c>
      <c r="J49" s="15">
        <f t="shared" si="4"/>
        <v>0</v>
      </c>
      <c r="K49" s="14">
        <f t="shared" si="5"/>
        <v>0</v>
      </c>
      <c r="L49" s="16">
        <f t="shared" si="6"/>
        <v>0</v>
      </c>
    </row>
    <row r="50" spans="1:12" ht="12.75">
      <c r="A50" s="10">
        <v>47</v>
      </c>
      <c r="B50" s="10" t="s">
        <v>70</v>
      </c>
      <c r="C50" s="11" t="s">
        <v>82</v>
      </c>
      <c r="D50" s="10" t="s">
        <v>6</v>
      </c>
      <c r="E50" s="10">
        <v>1</v>
      </c>
      <c r="F50" s="41"/>
      <c r="G50" s="12"/>
      <c r="H50" s="26"/>
      <c r="I50" s="14">
        <f t="shared" si="7"/>
        <v>0</v>
      </c>
      <c r="J50" s="15">
        <f t="shared" si="4"/>
        <v>0</v>
      </c>
      <c r="K50" s="14">
        <f t="shared" si="5"/>
        <v>0</v>
      </c>
      <c r="L50" s="16">
        <f t="shared" si="6"/>
        <v>0</v>
      </c>
    </row>
    <row r="51" spans="1:12" ht="38.25">
      <c r="A51" s="10">
        <v>48</v>
      </c>
      <c r="B51" s="10" t="s">
        <v>70</v>
      </c>
      <c r="C51" s="11" t="s">
        <v>121</v>
      </c>
      <c r="D51" s="10" t="s">
        <v>6</v>
      </c>
      <c r="E51" s="10">
        <v>1</v>
      </c>
      <c r="F51" s="41"/>
      <c r="G51" s="12"/>
      <c r="H51" s="26"/>
      <c r="I51" s="14">
        <f t="shared" si="7"/>
        <v>0</v>
      </c>
      <c r="J51" s="15">
        <f t="shared" si="4"/>
        <v>0</v>
      </c>
      <c r="K51" s="14">
        <f t="shared" si="5"/>
        <v>0</v>
      </c>
      <c r="L51" s="16">
        <f t="shared" si="6"/>
        <v>0</v>
      </c>
    </row>
    <row r="52" spans="1:12" ht="12.75">
      <c r="A52" s="10">
        <v>49</v>
      </c>
      <c r="B52" s="10" t="s">
        <v>70</v>
      </c>
      <c r="C52" s="11" t="s">
        <v>43</v>
      </c>
      <c r="D52" s="10" t="s">
        <v>6</v>
      </c>
      <c r="E52" s="10">
        <v>1</v>
      </c>
      <c r="F52" s="41"/>
      <c r="G52" s="12"/>
      <c r="H52" s="26"/>
      <c r="I52" s="14">
        <f t="shared" si="7"/>
        <v>0</v>
      </c>
      <c r="J52" s="15">
        <f t="shared" si="4"/>
        <v>0</v>
      </c>
      <c r="K52" s="14">
        <f t="shared" si="5"/>
        <v>0</v>
      </c>
      <c r="L52" s="16">
        <f t="shared" si="6"/>
        <v>0</v>
      </c>
    </row>
    <row r="53" spans="1:12" ht="12.75">
      <c r="A53" s="10">
        <v>50</v>
      </c>
      <c r="B53" s="10" t="s">
        <v>70</v>
      </c>
      <c r="C53" s="11" t="s">
        <v>116</v>
      </c>
      <c r="D53" s="10" t="s">
        <v>6</v>
      </c>
      <c r="E53" s="10">
        <v>1</v>
      </c>
      <c r="F53" s="10"/>
      <c r="G53" s="12"/>
      <c r="H53" s="26"/>
      <c r="I53" s="14">
        <f t="shared" si="7"/>
        <v>0</v>
      </c>
      <c r="J53" s="15">
        <f t="shared" si="4"/>
        <v>0</v>
      </c>
      <c r="K53" s="14">
        <f t="shared" si="5"/>
        <v>0</v>
      </c>
      <c r="L53" s="16">
        <f t="shared" si="6"/>
        <v>0</v>
      </c>
    </row>
    <row r="54" spans="1:12" ht="12.75">
      <c r="A54" s="10">
        <v>51</v>
      </c>
      <c r="B54" s="10" t="s">
        <v>70</v>
      </c>
      <c r="C54" s="11" t="s">
        <v>117</v>
      </c>
      <c r="D54" s="10" t="s">
        <v>6</v>
      </c>
      <c r="E54" s="10">
        <v>1</v>
      </c>
      <c r="F54" s="41"/>
      <c r="G54" s="12"/>
      <c r="H54" s="26"/>
      <c r="I54" s="14">
        <f t="shared" si="7"/>
        <v>0</v>
      </c>
      <c r="J54" s="15">
        <f t="shared" si="4"/>
        <v>0</v>
      </c>
      <c r="K54" s="14">
        <f t="shared" si="5"/>
        <v>0</v>
      </c>
      <c r="L54" s="16">
        <f t="shared" si="6"/>
        <v>0</v>
      </c>
    </row>
    <row r="55" spans="1:12" ht="12.75">
      <c r="A55" s="10">
        <v>52</v>
      </c>
      <c r="B55" s="10" t="s">
        <v>70</v>
      </c>
      <c r="C55" s="11" t="s">
        <v>34</v>
      </c>
      <c r="D55" s="10" t="s">
        <v>6</v>
      </c>
      <c r="E55" s="10">
        <v>1</v>
      </c>
      <c r="F55" s="41"/>
      <c r="G55" s="12"/>
      <c r="H55" s="26"/>
      <c r="I55" s="14">
        <f t="shared" si="7"/>
        <v>0</v>
      </c>
      <c r="J55" s="15">
        <f t="shared" si="4"/>
        <v>0</v>
      </c>
      <c r="K55" s="14">
        <f t="shared" si="5"/>
        <v>0</v>
      </c>
      <c r="L55" s="16">
        <f t="shared" si="6"/>
        <v>0</v>
      </c>
    </row>
    <row r="56" spans="1:12" ht="12.75">
      <c r="A56" s="10">
        <v>53</v>
      </c>
      <c r="B56" s="10" t="s">
        <v>70</v>
      </c>
      <c r="C56" s="11" t="s">
        <v>35</v>
      </c>
      <c r="D56" s="10" t="s">
        <v>6</v>
      </c>
      <c r="E56" s="10">
        <v>1</v>
      </c>
      <c r="F56" s="41"/>
      <c r="G56" s="12"/>
      <c r="H56" s="26"/>
      <c r="I56" s="14">
        <f t="shared" si="7"/>
        <v>0</v>
      </c>
      <c r="J56" s="15">
        <f t="shared" si="4"/>
        <v>0</v>
      </c>
      <c r="K56" s="14">
        <f t="shared" si="5"/>
        <v>0</v>
      </c>
      <c r="L56" s="16">
        <f t="shared" si="6"/>
        <v>0</v>
      </c>
    </row>
    <row r="57" spans="1:12" ht="12.75">
      <c r="A57" s="10">
        <v>54</v>
      </c>
      <c r="B57" s="10" t="s">
        <v>89</v>
      </c>
      <c r="C57" s="11" t="s">
        <v>18</v>
      </c>
      <c r="D57" s="10" t="s">
        <v>6</v>
      </c>
      <c r="E57" s="10">
        <v>1</v>
      </c>
      <c r="F57" s="41"/>
      <c r="G57" s="12"/>
      <c r="H57" s="13"/>
      <c r="I57" s="14">
        <f t="shared" si="7"/>
        <v>0</v>
      </c>
      <c r="J57" s="15">
        <f t="shared" si="4"/>
        <v>0</v>
      </c>
      <c r="K57" s="14">
        <f t="shared" si="5"/>
        <v>0</v>
      </c>
      <c r="L57" s="16">
        <f t="shared" si="6"/>
        <v>0</v>
      </c>
    </row>
    <row r="58" spans="1:12" ht="12.75">
      <c r="A58" s="10">
        <v>55</v>
      </c>
      <c r="B58" s="10" t="s">
        <v>89</v>
      </c>
      <c r="C58" s="11" t="s">
        <v>20</v>
      </c>
      <c r="D58" s="10" t="s">
        <v>6</v>
      </c>
      <c r="E58" s="10">
        <v>1</v>
      </c>
      <c r="F58" s="10"/>
      <c r="G58" s="12"/>
      <c r="H58" s="13"/>
      <c r="I58" s="14">
        <f t="shared" si="7"/>
        <v>0</v>
      </c>
      <c r="J58" s="15">
        <f t="shared" si="4"/>
        <v>0</v>
      </c>
      <c r="K58" s="14">
        <f t="shared" si="5"/>
        <v>0</v>
      </c>
      <c r="L58" s="16">
        <f t="shared" si="6"/>
        <v>0</v>
      </c>
    </row>
    <row r="59" spans="1:12" ht="12.75">
      <c r="A59" s="10">
        <v>56</v>
      </c>
      <c r="B59" s="10" t="s">
        <v>89</v>
      </c>
      <c r="C59" s="11" t="s">
        <v>21</v>
      </c>
      <c r="D59" s="10" t="s">
        <v>6</v>
      </c>
      <c r="E59" s="10">
        <v>1</v>
      </c>
      <c r="F59" s="10"/>
      <c r="G59" s="12"/>
      <c r="H59" s="13"/>
      <c r="I59" s="14">
        <f t="shared" si="7"/>
        <v>0</v>
      </c>
      <c r="J59" s="15">
        <f t="shared" si="4"/>
        <v>0</v>
      </c>
      <c r="K59" s="14">
        <f t="shared" si="5"/>
        <v>0</v>
      </c>
      <c r="L59" s="16">
        <f t="shared" si="6"/>
        <v>0</v>
      </c>
    </row>
    <row r="60" spans="1:12" ht="12.75">
      <c r="A60" s="10">
        <v>57</v>
      </c>
      <c r="B60" s="10" t="s">
        <v>90</v>
      </c>
      <c r="C60" s="11" t="s">
        <v>44</v>
      </c>
      <c r="D60" s="10" t="s">
        <v>6</v>
      </c>
      <c r="E60" s="10">
        <v>1</v>
      </c>
      <c r="F60" s="41"/>
      <c r="G60" s="12"/>
      <c r="H60" s="13"/>
      <c r="I60" s="14">
        <f t="shared" si="7"/>
        <v>0</v>
      </c>
      <c r="J60" s="15">
        <f t="shared" si="4"/>
        <v>0</v>
      </c>
      <c r="K60" s="14">
        <f t="shared" si="5"/>
        <v>0</v>
      </c>
      <c r="L60" s="16">
        <f t="shared" si="6"/>
        <v>0</v>
      </c>
    </row>
    <row r="61" spans="1:12" ht="12.75">
      <c r="A61" s="10">
        <v>58</v>
      </c>
      <c r="B61" s="10" t="s">
        <v>90</v>
      </c>
      <c r="C61" s="11" t="s">
        <v>118</v>
      </c>
      <c r="D61" s="10" t="s">
        <v>6</v>
      </c>
      <c r="E61" s="10">
        <v>1</v>
      </c>
      <c r="F61" s="41"/>
      <c r="G61" s="12"/>
      <c r="H61" s="13"/>
      <c r="I61" s="14">
        <f t="shared" si="7"/>
        <v>0</v>
      </c>
      <c r="J61" s="15">
        <f t="shared" si="4"/>
        <v>0</v>
      </c>
      <c r="K61" s="14">
        <f t="shared" si="5"/>
        <v>0</v>
      </c>
      <c r="L61" s="16">
        <f t="shared" si="6"/>
        <v>0</v>
      </c>
    </row>
    <row r="62" spans="1:12" ht="12.75">
      <c r="A62" s="10">
        <v>59</v>
      </c>
      <c r="B62" s="10" t="s">
        <v>90</v>
      </c>
      <c r="C62" s="11" t="s">
        <v>105</v>
      </c>
      <c r="D62" s="10" t="s">
        <v>5</v>
      </c>
      <c r="E62" s="10">
        <v>1</v>
      </c>
      <c r="F62" s="41"/>
      <c r="G62" s="12"/>
      <c r="H62" s="13"/>
      <c r="I62" s="14">
        <f t="shared" si="7"/>
        <v>0</v>
      </c>
      <c r="J62" s="15">
        <f t="shared" si="4"/>
        <v>0</v>
      </c>
      <c r="K62" s="14">
        <f t="shared" si="5"/>
        <v>0</v>
      </c>
      <c r="L62" s="16">
        <f t="shared" si="6"/>
        <v>0</v>
      </c>
    </row>
    <row r="63" spans="1:12" ht="12.75">
      <c r="A63" s="10">
        <v>60</v>
      </c>
      <c r="B63" s="10" t="s">
        <v>90</v>
      </c>
      <c r="C63" s="11" t="s">
        <v>107</v>
      </c>
      <c r="D63" s="10" t="s">
        <v>6</v>
      </c>
      <c r="E63" s="10">
        <v>1</v>
      </c>
      <c r="F63" s="41"/>
      <c r="G63" s="12"/>
      <c r="H63" s="13"/>
      <c r="I63" s="14">
        <f t="shared" si="7"/>
        <v>0</v>
      </c>
      <c r="J63" s="15">
        <f t="shared" si="4"/>
        <v>0</v>
      </c>
      <c r="K63" s="14">
        <f t="shared" si="5"/>
        <v>0</v>
      </c>
      <c r="L63" s="16">
        <f t="shared" si="6"/>
        <v>0</v>
      </c>
    </row>
    <row r="64" spans="1:12" ht="12.75">
      <c r="A64" s="10">
        <v>61</v>
      </c>
      <c r="B64" s="10" t="s">
        <v>90</v>
      </c>
      <c r="C64" s="11" t="s">
        <v>106</v>
      </c>
      <c r="D64" s="10" t="s">
        <v>6</v>
      </c>
      <c r="E64" s="10">
        <v>1</v>
      </c>
      <c r="F64" s="41"/>
      <c r="G64" s="12"/>
      <c r="H64" s="13"/>
      <c r="I64" s="14">
        <f t="shared" si="7"/>
        <v>0</v>
      </c>
      <c r="J64" s="15">
        <f t="shared" si="4"/>
        <v>0</v>
      </c>
      <c r="K64" s="14">
        <f t="shared" si="5"/>
        <v>0</v>
      </c>
      <c r="L64" s="16">
        <f t="shared" si="6"/>
        <v>0</v>
      </c>
    </row>
    <row r="65" spans="1:12" ht="12.75">
      <c r="A65" s="10">
        <v>62</v>
      </c>
      <c r="B65" s="10" t="s">
        <v>90</v>
      </c>
      <c r="C65" s="11" t="s">
        <v>49</v>
      </c>
      <c r="D65" s="10" t="s">
        <v>6</v>
      </c>
      <c r="E65" s="10">
        <v>1</v>
      </c>
      <c r="F65" s="10"/>
      <c r="G65" s="12"/>
      <c r="H65" s="13"/>
      <c r="I65" s="14">
        <f t="shared" si="7"/>
        <v>0</v>
      </c>
      <c r="J65" s="15">
        <f t="shared" si="4"/>
        <v>0</v>
      </c>
      <c r="K65" s="14">
        <f t="shared" si="5"/>
        <v>0</v>
      </c>
      <c r="L65" s="16">
        <f t="shared" si="6"/>
        <v>0</v>
      </c>
    </row>
    <row r="66" spans="1:12" ht="12.75">
      <c r="A66" s="10">
        <v>63</v>
      </c>
      <c r="B66" s="10" t="s">
        <v>75</v>
      </c>
      <c r="C66" s="11" t="s">
        <v>54</v>
      </c>
      <c r="D66" s="10" t="s">
        <v>6</v>
      </c>
      <c r="E66" s="10">
        <v>1</v>
      </c>
      <c r="F66" s="41"/>
      <c r="G66" s="12"/>
      <c r="H66" s="13"/>
      <c r="I66" s="14">
        <f t="shared" si="7"/>
        <v>0</v>
      </c>
      <c r="J66" s="15">
        <f aca="true" t="shared" si="8" ref="J66:J83">G66+I66</f>
        <v>0</v>
      </c>
      <c r="K66" s="14">
        <f aca="true" t="shared" si="9" ref="K66:K83">E66*G66</f>
        <v>0</v>
      </c>
      <c r="L66" s="16">
        <f aca="true" t="shared" si="10" ref="L66:L83">E66*J66</f>
        <v>0</v>
      </c>
    </row>
    <row r="67" spans="1:12" ht="12.75">
      <c r="A67" s="10">
        <v>64</v>
      </c>
      <c r="B67" s="10" t="s">
        <v>95</v>
      </c>
      <c r="C67" s="11" t="s">
        <v>15</v>
      </c>
      <c r="D67" s="10" t="s">
        <v>6</v>
      </c>
      <c r="E67" s="10">
        <v>1</v>
      </c>
      <c r="F67" s="41"/>
      <c r="G67" s="12"/>
      <c r="H67" s="13"/>
      <c r="I67" s="14">
        <f t="shared" si="7"/>
        <v>0</v>
      </c>
      <c r="J67" s="15">
        <f t="shared" si="8"/>
        <v>0</v>
      </c>
      <c r="K67" s="14">
        <f t="shared" si="9"/>
        <v>0</v>
      </c>
      <c r="L67" s="16">
        <f t="shared" si="10"/>
        <v>0</v>
      </c>
    </row>
    <row r="68" spans="1:12" ht="12.75">
      <c r="A68" s="10">
        <v>65</v>
      </c>
      <c r="B68" s="10" t="s">
        <v>95</v>
      </c>
      <c r="C68" s="11" t="s">
        <v>42</v>
      </c>
      <c r="D68" s="10" t="s">
        <v>6</v>
      </c>
      <c r="E68" s="10">
        <v>1</v>
      </c>
      <c r="F68" s="41"/>
      <c r="G68" s="12"/>
      <c r="H68" s="13"/>
      <c r="I68" s="14">
        <f aca="true" t="shared" si="11" ref="I68:I83">G68*H68</f>
        <v>0</v>
      </c>
      <c r="J68" s="15">
        <f t="shared" si="8"/>
        <v>0</v>
      </c>
      <c r="K68" s="14">
        <f t="shared" si="9"/>
        <v>0</v>
      </c>
      <c r="L68" s="16">
        <f t="shared" si="10"/>
        <v>0</v>
      </c>
    </row>
    <row r="69" spans="1:12" ht="12.75">
      <c r="A69" s="10">
        <v>66</v>
      </c>
      <c r="B69" s="10" t="s">
        <v>95</v>
      </c>
      <c r="C69" s="11" t="s">
        <v>36</v>
      </c>
      <c r="D69" s="10" t="s">
        <v>6</v>
      </c>
      <c r="E69" s="10">
        <v>1</v>
      </c>
      <c r="F69" s="41"/>
      <c r="G69" s="12"/>
      <c r="H69" s="13"/>
      <c r="I69" s="14">
        <f t="shared" si="11"/>
        <v>0</v>
      </c>
      <c r="J69" s="15">
        <f t="shared" si="8"/>
        <v>0</v>
      </c>
      <c r="K69" s="14">
        <f t="shared" si="9"/>
        <v>0</v>
      </c>
      <c r="L69" s="16">
        <f t="shared" si="10"/>
        <v>0</v>
      </c>
    </row>
    <row r="70" spans="1:12" ht="12.75">
      <c r="A70" s="10">
        <v>67</v>
      </c>
      <c r="B70" s="10" t="s">
        <v>103</v>
      </c>
      <c r="C70" s="11" t="s">
        <v>32</v>
      </c>
      <c r="D70" s="10" t="s">
        <v>5</v>
      </c>
      <c r="E70" s="10">
        <v>1</v>
      </c>
      <c r="F70" s="41"/>
      <c r="G70" s="12"/>
      <c r="H70" s="18"/>
      <c r="I70" s="14">
        <f t="shared" si="11"/>
        <v>0</v>
      </c>
      <c r="J70" s="15">
        <f t="shared" si="8"/>
        <v>0</v>
      </c>
      <c r="K70" s="14">
        <f t="shared" si="9"/>
        <v>0</v>
      </c>
      <c r="L70" s="16">
        <f t="shared" si="10"/>
        <v>0</v>
      </c>
    </row>
    <row r="71" spans="1:12" ht="12.75">
      <c r="A71" s="10">
        <v>68</v>
      </c>
      <c r="B71" s="10" t="s">
        <v>103</v>
      </c>
      <c r="C71" s="11" t="s">
        <v>31</v>
      </c>
      <c r="D71" s="10" t="s">
        <v>5</v>
      </c>
      <c r="E71" s="10">
        <v>1</v>
      </c>
      <c r="F71" s="41"/>
      <c r="G71" s="12"/>
      <c r="H71" s="18"/>
      <c r="I71" s="14">
        <f t="shared" si="11"/>
        <v>0</v>
      </c>
      <c r="J71" s="15">
        <f t="shared" si="8"/>
        <v>0</v>
      </c>
      <c r="K71" s="14">
        <f t="shared" si="9"/>
        <v>0</v>
      </c>
      <c r="L71" s="16">
        <f t="shared" si="10"/>
        <v>0</v>
      </c>
    </row>
    <row r="72" spans="1:12" ht="12.75">
      <c r="A72" s="10">
        <v>69</v>
      </c>
      <c r="B72" s="10" t="s">
        <v>103</v>
      </c>
      <c r="C72" s="11" t="s">
        <v>33</v>
      </c>
      <c r="D72" s="10" t="s">
        <v>5</v>
      </c>
      <c r="E72" s="10">
        <v>1</v>
      </c>
      <c r="F72" s="41"/>
      <c r="G72" s="12"/>
      <c r="H72" s="18"/>
      <c r="I72" s="14">
        <f t="shared" si="11"/>
        <v>0</v>
      </c>
      <c r="J72" s="15">
        <f t="shared" si="8"/>
        <v>0</v>
      </c>
      <c r="K72" s="14">
        <f t="shared" si="9"/>
        <v>0</v>
      </c>
      <c r="L72" s="16">
        <f t="shared" si="10"/>
        <v>0</v>
      </c>
    </row>
    <row r="73" spans="1:12" ht="12.75">
      <c r="A73" s="10">
        <v>70</v>
      </c>
      <c r="B73" s="10" t="s">
        <v>103</v>
      </c>
      <c r="C73" s="11" t="s">
        <v>57</v>
      </c>
      <c r="D73" s="10" t="s">
        <v>5</v>
      </c>
      <c r="E73" s="10">
        <v>1</v>
      </c>
      <c r="F73" s="41"/>
      <c r="G73" s="12"/>
      <c r="H73" s="18"/>
      <c r="I73" s="14">
        <f t="shared" si="11"/>
        <v>0</v>
      </c>
      <c r="J73" s="15">
        <f t="shared" si="8"/>
        <v>0</v>
      </c>
      <c r="K73" s="14">
        <f t="shared" si="9"/>
        <v>0</v>
      </c>
      <c r="L73" s="16">
        <f t="shared" si="10"/>
        <v>0</v>
      </c>
    </row>
    <row r="74" spans="1:12" ht="12.75">
      <c r="A74" s="10">
        <v>74</v>
      </c>
      <c r="B74" s="10" t="s">
        <v>103</v>
      </c>
      <c r="C74" s="11" t="s">
        <v>28</v>
      </c>
      <c r="D74" s="10" t="s">
        <v>5</v>
      </c>
      <c r="E74" s="10">
        <v>1</v>
      </c>
      <c r="F74" s="41"/>
      <c r="G74" s="12"/>
      <c r="H74" s="18"/>
      <c r="I74" s="14">
        <f t="shared" si="11"/>
        <v>0</v>
      </c>
      <c r="J74" s="15">
        <f t="shared" si="8"/>
        <v>0</v>
      </c>
      <c r="K74" s="14">
        <f t="shared" si="9"/>
        <v>0</v>
      </c>
      <c r="L74" s="16">
        <f t="shared" si="10"/>
        <v>0</v>
      </c>
    </row>
    <row r="75" spans="1:12" ht="12.75">
      <c r="A75" s="10">
        <v>71</v>
      </c>
      <c r="B75" s="10" t="s">
        <v>104</v>
      </c>
      <c r="C75" s="11" t="s">
        <v>67</v>
      </c>
      <c r="D75" s="10" t="s">
        <v>5</v>
      </c>
      <c r="E75" s="10">
        <v>1</v>
      </c>
      <c r="F75" s="10"/>
      <c r="G75" s="12"/>
      <c r="H75" s="13"/>
      <c r="I75" s="14">
        <f t="shared" si="11"/>
        <v>0</v>
      </c>
      <c r="J75" s="15">
        <f t="shared" si="8"/>
        <v>0</v>
      </c>
      <c r="K75" s="14">
        <f t="shared" si="9"/>
        <v>0</v>
      </c>
      <c r="L75" s="16">
        <f t="shared" si="10"/>
        <v>0</v>
      </c>
    </row>
    <row r="76" spans="1:12" ht="12.75">
      <c r="A76" s="10">
        <v>72</v>
      </c>
      <c r="B76" s="10" t="s">
        <v>104</v>
      </c>
      <c r="C76" s="11" t="s">
        <v>69</v>
      </c>
      <c r="D76" s="10" t="s">
        <v>5</v>
      </c>
      <c r="E76" s="10">
        <v>1</v>
      </c>
      <c r="F76" s="10"/>
      <c r="G76" s="12"/>
      <c r="H76" s="18"/>
      <c r="I76" s="14">
        <f t="shared" si="11"/>
        <v>0</v>
      </c>
      <c r="J76" s="15">
        <f t="shared" si="8"/>
        <v>0</v>
      </c>
      <c r="K76" s="14">
        <f t="shared" si="9"/>
        <v>0</v>
      </c>
      <c r="L76" s="16">
        <f t="shared" si="10"/>
        <v>0</v>
      </c>
    </row>
    <row r="77" spans="1:12" ht="12.75">
      <c r="A77" s="10">
        <v>73</v>
      </c>
      <c r="B77" s="10" t="s">
        <v>104</v>
      </c>
      <c r="C77" s="11" t="s">
        <v>68</v>
      </c>
      <c r="D77" s="10" t="s">
        <v>5</v>
      </c>
      <c r="E77" s="10">
        <v>1</v>
      </c>
      <c r="F77" s="10"/>
      <c r="G77" s="12"/>
      <c r="H77" s="13"/>
      <c r="I77" s="14">
        <f t="shared" si="11"/>
        <v>0</v>
      </c>
      <c r="J77" s="15">
        <f t="shared" si="8"/>
        <v>0</v>
      </c>
      <c r="K77" s="14">
        <f t="shared" si="9"/>
        <v>0</v>
      </c>
      <c r="L77" s="16">
        <f t="shared" si="10"/>
        <v>0</v>
      </c>
    </row>
    <row r="78" spans="1:12" ht="12.75">
      <c r="A78" s="10">
        <v>75</v>
      </c>
      <c r="B78" s="10" t="s">
        <v>94</v>
      </c>
      <c r="C78" s="11" t="s">
        <v>9</v>
      </c>
      <c r="D78" s="10" t="s">
        <v>5</v>
      </c>
      <c r="E78" s="10">
        <v>1</v>
      </c>
      <c r="F78" s="10"/>
      <c r="G78" s="12"/>
      <c r="H78" s="13"/>
      <c r="I78" s="14">
        <f t="shared" si="11"/>
        <v>0</v>
      </c>
      <c r="J78" s="15">
        <f t="shared" si="8"/>
        <v>0</v>
      </c>
      <c r="K78" s="14">
        <f t="shared" si="9"/>
        <v>0</v>
      </c>
      <c r="L78" s="16">
        <f t="shared" si="10"/>
        <v>0</v>
      </c>
    </row>
    <row r="79" spans="1:12" ht="26.25" customHeight="1">
      <c r="A79" s="10">
        <v>76</v>
      </c>
      <c r="B79" s="10" t="s">
        <v>96</v>
      </c>
      <c r="C79" s="11" t="s">
        <v>19</v>
      </c>
      <c r="D79" s="10" t="s">
        <v>6</v>
      </c>
      <c r="E79" s="10">
        <v>1</v>
      </c>
      <c r="F79" s="10"/>
      <c r="G79" s="12"/>
      <c r="H79" s="13"/>
      <c r="I79" s="14">
        <f t="shared" si="11"/>
        <v>0</v>
      </c>
      <c r="J79" s="15">
        <f t="shared" si="8"/>
        <v>0</v>
      </c>
      <c r="K79" s="14">
        <f t="shared" si="9"/>
        <v>0</v>
      </c>
      <c r="L79" s="16">
        <f t="shared" si="10"/>
        <v>0</v>
      </c>
    </row>
    <row r="80" spans="1:12" ht="12.75">
      <c r="A80" s="10">
        <v>77</v>
      </c>
      <c r="B80" s="10" t="s">
        <v>88</v>
      </c>
      <c r="C80" s="11" t="s">
        <v>60</v>
      </c>
      <c r="D80" s="10" t="s">
        <v>6</v>
      </c>
      <c r="E80" s="10">
        <v>1</v>
      </c>
      <c r="F80" s="10"/>
      <c r="G80" s="12"/>
      <c r="H80" s="13"/>
      <c r="I80" s="14">
        <f t="shared" si="11"/>
        <v>0</v>
      </c>
      <c r="J80" s="15">
        <f t="shared" si="8"/>
        <v>0</v>
      </c>
      <c r="K80" s="14">
        <f t="shared" si="9"/>
        <v>0</v>
      </c>
      <c r="L80" s="16">
        <f t="shared" si="10"/>
        <v>0</v>
      </c>
    </row>
    <row r="81" spans="1:12" ht="12.75">
      <c r="A81" s="10">
        <v>78</v>
      </c>
      <c r="B81" s="10" t="s">
        <v>88</v>
      </c>
      <c r="C81" s="11" t="s">
        <v>17</v>
      </c>
      <c r="D81" s="10" t="s">
        <v>5</v>
      </c>
      <c r="E81" s="10">
        <v>1</v>
      </c>
      <c r="F81" s="10"/>
      <c r="G81" s="27"/>
      <c r="H81" s="28"/>
      <c r="I81" s="14">
        <f t="shared" si="11"/>
        <v>0</v>
      </c>
      <c r="J81" s="15">
        <f t="shared" si="8"/>
        <v>0</v>
      </c>
      <c r="K81" s="14">
        <f t="shared" si="9"/>
        <v>0</v>
      </c>
      <c r="L81" s="16">
        <f t="shared" si="10"/>
        <v>0</v>
      </c>
    </row>
    <row r="82" spans="1:12" ht="12.75">
      <c r="A82" s="10">
        <v>79</v>
      </c>
      <c r="B82" s="29" t="s">
        <v>93</v>
      </c>
      <c r="C82" s="30" t="s">
        <v>26</v>
      </c>
      <c r="D82" s="29" t="s">
        <v>5</v>
      </c>
      <c r="E82" s="10">
        <v>1</v>
      </c>
      <c r="F82" s="41"/>
      <c r="G82" s="31"/>
      <c r="H82" s="22"/>
      <c r="I82" s="32">
        <f t="shared" si="11"/>
        <v>0</v>
      </c>
      <c r="J82" s="33">
        <f t="shared" si="8"/>
        <v>0</v>
      </c>
      <c r="K82" s="34">
        <f t="shared" si="9"/>
        <v>0</v>
      </c>
      <c r="L82" s="35">
        <f t="shared" si="10"/>
        <v>0</v>
      </c>
    </row>
    <row r="83" spans="1:12" ht="13.5" thickBot="1">
      <c r="A83" s="10">
        <v>80</v>
      </c>
      <c r="B83" s="10" t="s">
        <v>93</v>
      </c>
      <c r="C83" s="11" t="s">
        <v>27</v>
      </c>
      <c r="D83" s="10" t="s">
        <v>5</v>
      </c>
      <c r="E83" s="10">
        <v>1</v>
      </c>
      <c r="F83" s="41"/>
      <c r="G83" s="36"/>
      <c r="H83" s="37"/>
      <c r="I83" s="32">
        <f t="shared" si="11"/>
        <v>0</v>
      </c>
      <c r="J83" s="33">
        <f t="shared" si="8"/>
        <v>0</v>
      </c>
      <c r="K83" s="34">
        <f t="shared" si="9"/>
        <v>0</v>
      </c>
      <c r="L83" s="35">
        <f t="shared" si="10"/>
        <v>0</v>
      </c>
    </row>
    <row r="84" spans="8:12" ht="51" customHeight="1" thickBot="1">
      <c r="H84" s="39" t="s">
        <v>7</v>
      </c>
      <c r="I84" s="40">
        <f>SUM(I4:I83)</f>
        <v>0</v>
      </c>
      <c r="J84" s="40">
        <f>SUM(J4:J83)</f>
        <v>0</v>
      </c>
      <c r="K84" s="40">
        <f>SUM(K4:K83)</f>
        <v>0</v>
      </c>
      <c r="L84" s="40">
        <f>SUM(L4:L83)</f>
        <v>0</v>
      </c>
    </row>
  </sheetData>
  <sheetProtection/>
  <autoFilter ref="A2:L84"/>
  <mergeCells count="2">
    <mergeCell ref="A1:D1"/>
    <mergeCell ref="E1:L1"/>
  </mergeCells>
  <printOptions/>
  <pageMargins left="0" right="0" top="0.39370078740157505" bottom="0.39370078740157505" header="0" footer="0"/>
  <pageSetup firstPageNumber="1" useFirstPageNumber="1" fitToHeight="0" fitToWidth="1" horizontalDpi="400" verticalDpi="400" orientation="landscape" pageOrder="overThenDown" paperSize="9" scale="53" r:id="rId1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Miązek</dc:creator>
  <cp:keywords/>
  <dc:description/>
  <cp:lastModifiedBy>Maciak Katarzyna</cp:lastModifiedBy>
  <cp:lastPrinted>2024-06-07T08:24:16Z</cp:lastPrinted>
  <dcterms:created xsi:type="dcterms:W3CDTF">2021-01-26T12:10:17Z</dcterms:created>
  <dcterms:modified xsi:type="dcterms:W3CDTF">2024-06-18T08:47:48Z</dcterms:modified>
  <cp:category/>
  <cp:version/>
  <cp:contentType/>
  <cp:contentStatus/>
</cp:coreProperties>
</file>