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inkowska.wioleta\Desktop\Nabór luty 2020 ASF\6. Dokumenty aplikacyjne na stronę - poddziałanie 6.3\Dokumenty aplikacyjne - poddziałanie 6.3\"/>
    </mc:Choice>
  </mc:AlternateContent>
  <workbookProtection workbookAlgorithmName="SHA-512" workbookHashValue="pmmhT3nw/hltjO85COdDCJsM4M3f5QHOp/DF+LKaCcGmFktaZACk8OWcYmM6Oaqzc4Q6/KmtvijGGcNVmtsiHg==" workbookSaltValue="wUAfZIXyan3lAZdum/4Ecg==" workbookSpinCount="100000" lockStructure="1"/>
  <bookViews>
    <workbookView xWindow="0" yWindow="0" windowWidth="25200" windowHeight="11985"/>
  </bookViews>
  <sheets>
    <sheet name="wniosek" sheetId="1" r:id="rId1"/>
    <sheet name="lista" sheetId="2" state="hidden" r:id="rId2"/>
  </sheets>
  <definedNames>
    <definedName name="_xlnm.Print_Area" localSheetId="0">wniosek!$A$1:$AH$195</definedName>
  </definedNames>
  <calcPr calcId="152511"/>
</workbook>
</file>

<file path=xl/calcChain.xml><?xml version="1.0" encoding="utf-8"?>
<calcChain xmlns="http://schemas.openxmlformats.org/spreadsheetml/2006/main">
  <c r="AN66" i="1" l="1"/>
  <c r="AM66" i="1"/>
  <c r="AN22" i="1"/>
  <c r="AM22" i="1"/>
  <c r="AI22" i="1" s="1"/>
  <c r="AI66" i="1" l="1"/>
  <c r="AI186" i="1"/>
  <c r="AI168" i="1"/>
  <c r="AI162" i="1"/>
  <c r="AI155" i="1"/>
  <c r="AI137" i="1"/>
  <c r="AI63" i="1"/>
  <c r="AI59" i="1"/>
  <c r="AI34" i="1"/>
  <c r="AI20" i="1"/>
  <c r="AE102" i="1" l="1"/>
  <c r="AI17" i="1" l="1"/>
</calcChain>
</file>

<file path=xl/comments1.xml><?xml version="1.0" encoding="utf-8"?>
<comments xmlns="http://schemas.openxmlformats.org/spreadsheetml/2006/main">
  <authors>
    <author>Stachowicz Iwona</author>
  </authors>
  <commentList>
    <comment ref="AE84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 xml:space="preserve">, które wnioskodawca składa wraz z wypełnionym formularzem wniosku o wypłatę I raty pomocy.
</t>
        </r>
      </text>
    </comment>
    <comment ref="AE89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wypłatę I raty pomocy.</t>
        </r>
      </text>
    </comment>
    <comment ref="AE9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wypłatę I raty pomocy.
Jeżeli, zgodnie z przepisami rozporządzenia, wnioskodawca nie jest zobowiązany do złożenia któregoś z wymienionych załączników – należy wpisać</t>
        </r>
        <r>
          <rPr>
            <b/>
            <sz val="9"/>
            <color indexed="81"/>
            <rFont val="Tahoma"/>
            <family val="2"/>
            <charset val="238"/>
          </rPr>
          <t xml:space="preserve"> „nd”</t>
        </r>
        <r>
          <rPr>
            <sz val="9"/>
            <color indexed="81"/>
            <rFont val="Tahoma"/>
            <family val="2"/>
            <charset val="238"/>
          </rPr>
          <t xml:space="preserve"> (nie dotyczy).</t>
        </r>
      </text>
    </comment>
  </commentList>
</comments>
</file>

<file path=xl/sharedStrings.xml><?xml version="1.0" encoding="utf-8"?>
<sst xmlns="http://schemas.openxmlformats.org/spreadsheetml/2006/main" count="218" uniqueCount="191">
  <si>
    <t>Agencja Restrukturyzacji i Modernizacji Rolnictwa</t>
  </si>
  <si>
    <t>Wniosek</t>
  </si>
  <si>
    <t>Wycofanie wniosku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</si>
  <si>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</si>
  <si>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</si>
  <si>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(dzień - miesiąc - rok)</t>
  </si>
  <si>
    <t>2. Żonaty/zamężna</t>
  </si>
  <si>
    <t>1.Wolny/-a</t>
  </si>
  <si>
    <t>_</t>
  </si>
  <si>
    <t>Nazwa załącznika</t>
  </si>
  <si>
    <t>Liczba załączników</t>
  </si>
  <si>
    <t>data wypełnienia wniosku
(dzień - miesiąc - rok)</t>
  </si>
  <si>
    <t>WNIOSEK
o płatność pierwszej raty pomocy na operacje typu "Restrukturyzacja małych gospodarstw" w ramach poddziałania "Pomoc na rozpoczęcie działalności gospodarczej na rzecz rozwoju małych gospodarstw" objętego Programem Rozwoju Obszarów Wiejskich na lata 2014-2020</t>
  </si>
  <si>
    <t>Zmiana/korekta wniosku</t>
  </si>
  <si>
    <t>III.  MIEJSCE ZAMIESZKANIA I ADRES BENEFICJENTA</t>
  </si>
  <si>
    <t>V. DANE PEŁNOMOCNIKA BENEFICJENTA</t>
  </si>
  <si>
    <t>W-1/399</t>
  </si>
  <si>
    <t>II. DANE BENEFICJENTA</t>
  </si>
  <si>
    <t>VIII. INFORMACJA O ZAŁĄCZNIKACH</t>
  </si>
  <si>
    <t>W celu poprawnego wypełnienia wniosku beneficjent powinien zapoznać się z instrukcją jego wypełniania</t>
  </si>
  <si>
    <t>01. Numer identyfikacyjny</t>
  </si>
  <si>
    <t>Potwierdzenie przyjęcia wniosku przez Oddział Regionalny Agencji Restrukturyzacji i Modernizacji Rolnictwa
/pieczęć/
…………………………….
Data przyjęcia i podpis</t>
  </si>
  <si>
    <t xml:space="preserve">  inna operacja</t>
  </si>
  <si>
    <t xml:space="preserve">  operacja związana z zaprzestaniem chowu i hodowli 
  świń realizowana na obszarach wyznaczonych w związku
  ze zwalczaniem afrykańskiego pomoru świń (ASF)</t>
  </si>
  <si>
    <r>
      <t xml:space="preserve"> IA. RODZAJ OPERACJI, W RAMACH KTÓREJ SKŁADANY JEST WNIOSEK</t>
    </r>
    <r>
      <rPr>
        <b/>
        <vertAlign val="superscript"/>
        <sz val="9"/>
        <rFont val="Arial"/>
        <family val="2"/>
        <charset val="238"/>
      </rPr>
      <t>1)</t>
    </r>
  </si>
  <si>
    <t>Oświadczam, że prowadzę działalność rolniczą osobiście i na własny rachunek.</t>
  </si>
  <si>
    <t>a)</t>
  </si>
  <si>
    <t>b)</t>
  </si>
  <si>
    <t>Oświadczam, że niezwłocznie poinformuję na piśmie Agencję Restrukturyzacji i Modernizacji Rolnictwa o:</t>
  </si>
  <si>
    <t>każdej zmianie w zakresie danych objętych wnioskiem;</t>
  </si>
  <si>
    <t>2.</t>
  </si>
  <si>
    <t>3.</t>
  </si>
  <si>
    <t>4.</t>
  </si>
  <si>
    <t>5.</t>
  </si>
  <si>
    <t>6.</t>
  </si>
  <si>
    <t>c)</t>
  </si>
  <si>
    <t>1.</t>
  </si>
  <si>
    <t>wszystkich faktach mających wpływ na przyznanie pomocy i płatności oraz o faktach, które mają istotne znaczenie dla zwrotu nienależnie lub nadmiernie pobranych środków;</t>
  </si>
  <si>
    <t xml:space="preserve">1) </t>
  </si>
  <si>
    <t>Dokument potwierdzający rozpoczęcie realizacji biznesplanu.</t>
  </si>
  <si>
    <t>2)</t>
  </si>
  <si>
    <t xml:space="preserve">
</t>
  </si>
  <si>
    <t xml:space="preserve">3) </t>
  </si>
  <si>
    <t>Załącznik Nr 2 do Zarządzenia Nr ….….../…............
Prezesa ARiMR z dnia …………….…….………..…..</t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</si>
  <si>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Wymagane w przypadku, gdy beneficjent pozostaje w związku małżeńskim.</t>
    </r>
  </si>
  <si>
    <t>8.</t>
  </si>
  <si>
    <t xml:space="preserve">Jednocześnie zobowiązuję się do niezwłocznego poinformowania Agencji o zakazie dostępu do środków publicznych, o których mowa w art. 5 ust. 3 pkt 4 ustawy z dnia 27 sierpnia 2009 r. o finansach publicznych, na podstawie prawomocnego orzeczenia sądu, orzeczonym w stosunku do mnie po złożeniu wniosku o przyznanie pomocy. </t>
  </si>
  <si>
    <t xml:space="preserve">7. </t>
  </si>
  <si>
    <t>wszystkich zdarzeniach, które mają istotne znaczenie dla realizacji podjętych zobowiązań na operacje typu „Restrukturyzacja małych gospodarstw” w ramach poddziałania „Pomoc na rozpoczęcie działalności gospodarczej na rzecz rozwoju małych gospodarstw” objętego Programem Rozwoju Obszarów Wiejskich na lata 2014-2020.</t>
  </si>
  <si>
    <t>Oświadczam, że umożliwię wstęp na teren mojego gospodarstwa osobom upoważnionym do wykonywania czynności kontrolnych oraz udzielę wyjaśnień i udostępnię wszelkie dokumenty co najmniej do dnia upływu 5 lat od dnia wypłaty pierwszej raty pomocy.</t>
  </si>
  <si>
    <t xml:space="preserve">W-1/399 </t>
  </si>
  <si>
    <t>1/4</t>
  </si>
  <si>
    <t>2/4</t>
  </si>
  <si>
    <t>3/4</t>
  </si>
  <si>
    <t>4/4</t>
  </si>
  <si>
    <r>
      <t>IV. ADRES DO KORESPONDENCJI BENEFICJENTA/PEŁNOMOCNIKA</t>
    </r>
    <r>
      <rPr>
        <b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(wypełnić jeżeli jest inny niż podany w części III lub ustanowiono pełnomocnika)</t>
    </r>
  </si>
  <si>
    <t>………………………………………………………
czytelny podpis beneficjenta/pełnomocnika</t>
  </si>
  <si>
    <t>* DANE NIEOBOWIĄZKOWE</t>
  </si>
  <si>
    <t>X. OŚWIADCZENIA BENEFICJENTA</t>
  </si>
  <si>
    <t>Pełnomocnik</t>
  </si>
  <si>
    <t>………………………………………………………
czytelny podpis pełnomocnika</t>
  </si>
  <si>
    <t>………………………………………………………
czytelny podpis małżonka beneficjenta</t>
  </si>
  <si>
    <t>Beneficjent</t>
  </si>
  <si>
    <t>Małżonek beneficjenta</t>
  </si>
  <si>
    <t>w przypadku uznania, że przetwarzanie danych osobowych narusza przepisy RODO, przysługuje Pani/Panu prawo wniesienia skargi do Prezesa Urzędu Ochrony Danych Osobowych;</t>
  </si>
  <si>
    <r>
      <t xml:space="preserve">XI. ZGODA BENEFICJENTA/PEŁNOMOCNIKA/MAŁŻONKA BENEFICJENTA - zaznaczyć kwadrat znakiem </t>
    </r>
    <r>
      <rPr>
        <sz val="9"/>
        <rFont val="Arial"/>
        <family val="2"/>
        <charset val="238"/>
      </rPr>
      <t>X</t>
    </r>
  </si>
  <si>
    <t>XIII. ADNOTACJE AGENCJI RESTRUKTURYZACJI I MODERNIZACJI ROLNICTWA</t>
  </si>
  <si>
    <t>Pełnomocnictwo/upoważnienie udzielone przez beneficjenta do występowania w jego imieniu — jeżeli zostało udzielone i jest inne niż dołączone do wniosku o przyznanie pomocy - oryginał lub urzędowo poświadczony odpis.</t>
  </si>
  <si>
    <t>IX. INFORMACJE O PRZETWARZANIU DANYCH OSOBOWYCH PRZEZ AGENCJĘ RESTRUKTURYZACJI 
I MODERNIZACJI ROLNICTWA DLA BENEFICJENTA/PEŁNOMOCNIKA/MAŁŻONKA BENEFICJENTA</t>
  </si>
  <si>
    <r>
      <rPr>
        <b/>
        <u/>
        <sz val="6"/>
        <rFont val="Arial"/>
        <family val="2"/>
        <charset val="238"/>
      </rPr>
      <t>UWAGA:</t>
    </r>
    <r>
      <rPr>
        <b/>
        <sz val="6"/>
        <rFont val="Arial"/>
        <family val="2"/>
        <charset val="238"/>
      </rPr>
      <t xml:space="preserve">
  Kopie dokumentów dołącza się w formie kopii potwierdzonych za zgodność z oryginałem przez upoważnionego pracownika Agencji lub podmiot, 
  który wydał dokument, lub poświadczonych za zgodność z oryginałem przez notariusza lub przez występującego w sprawie pełnomocnika będącego 
  radcą prawnym albo adwokatem.</t>
    </r>
  </si>
  <si>
    <t>1)</t>
  </si>
  <si>
    <t>3)</t>
  </si>
  <si>
    <t>4)</t>
  </si>
  <si>
    <t>5)</t>
  </si>
  <si>
    <t>6)</t>
  </si>
  <si>
    <t>7)</t>
  </si>
  <si>
    <t>8)</t>
  </si>
  <si>
    <t>9)</t>
  </si>
  <si>
    <t>11)</t>
  </si>
  <si>
    <t>12)</t>
  </si>
  <si>
    <t xml:space="preserve">administrator danych wyznaczył inspektora ochrony danych, z którym może Pani/Pan kontaktować się w sprawach dotyczących przetwarzania danych osobowych oraz korzystania z praw związanych z przetwarzaniem danych, poprzez adres e-mail: iod@arimr.gov.pl  lub pisemnie na adres korespondencyjny administratora danych, wskazany w pkt 2; </t>
  </si>
  <si>
    <t xml:space="preserve">02. Nazwisko
</t>
  </si>
  <si>
    <t>Przyjmuję do wiadomości, że moje dane mogą być przetwarzane przez organy audytowe i dochodzeniowe Unii Europejskiej i państw członkowskich dla zabezpieczenia interesów finansowych Unii.</t>
  </si>
  <si>
    <t>Nazwisko</t>
  </si>
  <si>
    <t>DOLNOŚLĄSKIE</t>
  </si>
  <si>
    <t>KUJAWSKO-POMORSKIE</t>
  </si>
  <si>
    <t>LUBELSKIE</t>
  </si>
  <si>
    <t>LUBUSKIE</t>
  </si>
  <si>
    <t>ŁÓDZKIE</t>
  </si>
  <si>
    <t xml:space="preserve">OPOLSKIE </t>
  </si>
  <si>
    <t>PODLASKIE</t>
  </si>
  <si>
    <t>PODKARPACKIE</t>
  </si>
  <si>
    <t>POMORSKIE</t>
  </si>
  <si>
    <t>MAŁOPOLSKIE</t>
  </si>
  <si>
    <t>MAZOWIECKIE</t>
  </si>
  <si>
    <t>ŚLĄSKIE</t>
  </si>
  <si>
    <t>ŚWIĘTOKRZYSKIE</t>
  </si>
  <si>
    <t>WARMIŃSKO-MAZURSKIE</t>
  </si>
  <si>
    <t>WIELKOPOLSKIE</t>
  </si>
  <si>
    <t>ZACHODNIOPOMORSKIE</t>
  </si>
  <si>
    <t>X</t>
  </si>
  <si>
    <t>Oświadczam, że znane mi są zasady ubiegania się i wypłaty pomocy określone w przepisach rozporządzenia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poz. 1813, z późn. zm.).</t>
  </si>
  <si>
    <t>Pierwsze imię</t>
  </si>
  <si>
    <t>05. Data urodzenia</t>
  </si>
  <si>
    <t>06. PESEL</t>
  </si>
  <si>
    <t>07. Kod kraju</t>
  </si>
  <si>
    <t>08. Numer paszportu lub innego dokumentu tożsamości (wypełnia osoba nieposiadająca obywatelstwa polskiego)</t>
  </si>
  <si>
    <t>09. Numer rachunku bankowego</t>
  </si>
  <si>
    <t xml:space="preserve">10. Kraj
</t>
  </si>
  <si>
    <t xml:space="preserve">12. Powiat
</t>
  </si>
  <si>
    <t xml:space="preserve">11. Województwo
</t>
  </si>
  <si>
    <t xml:space="preserve">13. Gmina
</t>
  </si>
  <si>
    <t xml:space="preserve">14. Kod pocztowy
</t>
  </si>
  <si>
    <t xml:space="preserve">15. Poczta
</t>
  </si>
  <si>
    <t xml:space="preserve">16. Miejscowość
</t>
  </si>
  <si>
    <t xml:space="preserve">17. Ulica
</t>
  </si>
  <si>
    <t xml:space="preserve">18. Nr domu
</t>
  </si>
  <si>
    <t xml:space="preserve">19. Nr lokalu
</t>
  </si>
  <si>
    <t xml:space="preserve">20. Telefon stacjonarny / komórkowy*
</t>
  </si>
  <si>
    <t xml:space="preserve">21. Faks*
</t>
  </si>
  <si>
    <t xml:space="preserve">22. E-mail*
</t>
  </si>
  <si>
    <t xml:space="preserve">23. Kraj
</t>
  </si>
  <si>
    <t xml:space="preserve">24. Województwo
</t>
  </si>
  <si>
    <t xml:space="preserve">25. Powiat
</t>
  </si>
  <si>
    <t xml:space="preserve">26. Gmina
</t>
  </si>
  <si>
    <t xml:space="preserve">27. Kod pocztowy
</t>
  </si>
  <si>
    <t xml:space="preserve">28. Poczta
</t>
  </si>
  <si>
    <t xml:space="preserve">29. Miejscowość
</t>
  </si>
  <si>
    <t xml:space="preserve">30. Ulica
</t>
  </si>
  <si>
    <t xml:space="preserve">31. Nr domu
</t>
  </si>
  <si>
    <t xml:space="preserve">32. Nr lokalu
</t>
  </si>
  <si>
    <t xml:space="preserve">33. Telefon stacjonarny / komórkowy*
</t>
  </si>
  <si>
    <t xml:space="preserve">34. Faks*
</t>
  </si>
  <si>
    <t xml:space="preserve">35. E-mail*
</t>
  </si>
  <si>
    <t xml:space="preserve">36. Nazwisko
</t>
  </si>
  <si>
    <t xml:space="preserve">37. Imię
</t>
  </si>
  <si>
    <t>38. Numer identyfikacyjny (jeżeli został nadany)</t>
  </si>
  <si>
    <t xml:space="preserve">39. Nazwisko
</t>
  </si>
  <si>
    <t xml:space="preserve">40. Pierwsze imię
</t>
  </si>
  <si>
    <t>41. Data urodzenia</t>
  </si>
  <si>
    <t>42. PESEL</t>
  </si>
  <si>
    <t>43. Kod kraju</t>
  </si>
  <si>
    <t>44. Numer paszportu lub innego dokumentu tożsamości (wypełnia osoba nieposiadająca obywatelstwa polskiego)</t>
  </si>
  <si>
    <t>45. Kraj</t>
  </si>
  <si>
    <t xml:space="preserve">46. Województwo
</t>
  </si>
  <si>
    <t xml:space="preserve">47. Powiat
</t>
  </si>
  <si>
    <t xml:space="preserve">48. Gmina
</t>
  </si>
  <si>
    <t>49. Kod pocztowy</t>
  </si>
  <si>
    <t xml:space="preserve">50. Poczta
</t>
  </si>
  <si>
    <t xml:space="preserve">51. Miejscowość
</t>
  </si>
  <si>
    <t xml:space="preserve">52. Ulica
</t>
  </si>
  <si>
    <t xml:space="preserve">53. Nr domu
</t>
  </si>
  <si>
    <t xml:space="preserve">54. Nr lokalu
</t>
  </si>
  <si>
    <t xml:space="preserve">55. Telefon stacjonarny / komórkowy*
</t>
  </si>
  <si>
    <t xml:space="preserve">56. Faks*
</t>
  </si>
  <si>
    <t xml:space="preserve">57. E-mail*
</t>
  </si>
  <si>
    <t>58. Załączniki</t>
  </si>
  <si>
    <t>60. Data i podpis beneficjenta</t>
  </si>
  <si>
    <t>z administratorem danych może Pani/Pan kontaktować się poprzez adres e-mail info@arimr.gov.pl lub pisemnie na adres korespondencyjny Centrali Agencji Restrukturyzacji i Modernizacji Rolnictwa, ul. Poleczki 33, 02-822 Warszawa;</t>
  </si>
  <si>
    <t>przysługuje Pani/Panu prawo dostępu do swoich danych, prawo żądania ich sprostowania, usunięcia lub ograniczenia ich przetwarzania w przypadkach określonych w RODO. Ponadto w zakresie danych oznaczonych jako nieobowiązkowe tj. pozyskiwanych na podstawie odrębnej zgody, przysługuje Pani/Panu prawo do przenoszenia tych danych;</t>
  </si>
  <si>
    <t>administratorem Pani/Pana danych osobowych, zwanym dalej "administratorem danych", jest Agencja Restrukturyzacji i Modernizacji Rolnictwa z siedzibą w Warszawie, Al. Jana Pawła II 70, 00-175 Warszawa;</t>
  </si>
  <si>
    <t>59. Liczba załączników</t>
  </si>
  <si>
    <t>61. Data i podpis beneficjenta</t>
  </si>
  <si>
    <t>62. Data i podpis pełnomocnika (jeśli dotyczy)</t>
  </si>
  <si>
    <t>63. Data i podpis małżonka beneficjenta (jeśli dotyczy)</t>
  </si>
  <si>
    <t>64. Data i podpis beneficjenta</t>
  </si>
  <si>
    <t>65. Uwagi</t>
  </si>
  <si>
    <t xml:space="preserve">03.
</t>
  </si>
  <si>
    <t>Oświadczam, że informacje zawarte we wniosku oraz jego załącznikach są prawdziwe i zgodne ze stanem prawnym i faktycznym, znane mi są skutki odpowiedzialności karnej wynikające z art. 297 § 1 ustawy z dnia 6 czerwca 1997 r. Kodeks karny (Dz. U. z 2019 r. poz. 1950 i 2128).</t>
  </si>
  <si>
    <t xml:space="preserve">Pani/Pane dane osobowe będą przetwarzane przez administratora danych na podstawie art. 6 ust. 1 lit. c RODO 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
</t>
  </si>
  <si>
    <t>2. Oświadczam, iż poinformowałem inne osoby fizyczne, których dane osobowe pozyskałem w celu wypłaty pomocy finansowej, o treści klauzuli stanowiącej Załącznik nr 1 do wniosku o płatność.</t>
  </si>
  <si>
    <t>ARiMR informuje, że staje się administratorem danych osobowych osób fizycznych, pozyskanych od beneficjenta, które to dane osobowe beneficjent bezpośrednio lub pośrednio pozyskał w celu wypłaty pomocy finansowej.</t>
  </si>
  <si>
    <r>
      <t xml:space="preserve">Symbol formularza: </t>
    </r>
    <r>
      <rPr>
        <b/>
        <i/>
        <sz val="7"/>
        <rFont val="Arial"/>
        <family val="2"/>
        <charset val="238"/>
      </rPr>
      <t>W-1/399</t>
    </r>
  </si>
  <si>
    <r>
      <t>I. CEL ZŁOŻENIA</t>
    </r>
    <r>
      <rPr>
        <b/>
        <vertAlign val="superscript"/>
        <sz val="9"/>
        <rFont val="Arial"/>
        <family val="2"/>
        <charset val="238"/>
      </rPr>
      <t>1)</t>
    </r>
  </si>
  <si>
    <r>
      <t>04. Stan cywilny</t>
    </r>
    <r>
      <rPr>
        <i/>
        <vertAlign val="superscript"/>
        <sz val="7"/>
        <rFont val="Arial"/>
        <family val="2"/>
        <charset val="238"/>
      </rPr>
      <t>1)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</si>
  <si>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Właściwe zaznaczyć znakiem X.</t>
    </r>
  </si>
  <si>
    <r>
      <t>VI. DANE MAŁŻONKA BENEFICJENTA</t>
    </r>
    <r>
      <rPr>
        <b/>
        <vertAlign val="superscript"/>
        <sz val="9"/>
        <rFont val="Arial"/>
        <family val="2"/>
        <charset val="238"/>
      </rPr>
      <t>2)</t>
    </r>
  </si>
  <si>
    <r>
      <t>VII. MIEJSCE ZAMIESZKANIA I ADRES MAŁŻONKA BENEFICJENTA</t>
    </r>
    <r>
      <rPr>
        <b/>
        <vertAlign val="superscript"/>
        <sz val="9"/>
        <rFont val="Arial"/>
        <family val="2"/>
        <charset val="238"/>
      </rPr>
      <t>2)</t>
    </r>
  </si>
  <si>
    <t>Kopia lub wydruk strony z ewidencji przychodów i rozchodów w gospodarstwie lub  księgi przychodów i rozchodów, lub księgi rachunkowej, lub ewidencji przychodów i rozchodów prowadzonej na podstawie odrębnych przepisów, zawierającej informację o zdarzeniach gospodarczych, które wystąpiły w gospodarstwie beneficjenta po dniu doręczenia decyzji o przyznaniu pomocy, lub zaświadczenie wydane przez biuro rachunkowe, o którym mowa w art. 2 pkt 5 ustawy z dnia 29 listopada 2000 r. o zbieraniu i wykorzystywaniu danych rachunkowych z gospodarstw rolnych (Dz. U. z 2001 r. poz. 20, z 2004 r. poz. 959, z 2007 r. poz. 331 oraz z 2019 r. poz. 2020), o prowadzeniu książek rachunkowych, obejmujących zdarzenia gospodarcze, które wystąpiły w gospodarstwie beneficjenta po dniu doręczenia decyzji o przyznaniu pomocy, na potrzeby wspólnotowej sieci służącej do zbierania danych rachunkowych gospodarstw rolnych, o której mowa w rozporządzeniu Rady (WE) nr 1217/2009 z dnia 30 listopada 2009 r. ustanawiającym sieć zbierania danych rachunkowych o dochodach i działalności gospodarczej gospodarstw rolnych w Unii Europejskiej (Dz. Urz. UE. L 328 z 15.12.2009, str. 27, z późn. zm.).</t>
  </si>
  <si>
    <r>
      <t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</t>
    </r>
    <r>
      <rPr>
        <strike/>
        <sz val="7.5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oraz Dz. Urz. UE L 127 z 23.05.2018, str. 2), dalej: „RODO” Agencja Restrukturyzacji i Modernizacji Rolnictwa informuje, że:
</t>
    </r>
  </si>
  <si>
    <t xml:space="preserve">Pani/Pana dane osobowe zebrane  na podstawie art. 6 ust 1 lit. c RODO będą przetwarzane przez administratora danych w celu realizacji zadań określonych w art. 6 ust. 2 w zw. z art. 3 ust. 1 pkt 6 lit. c ustawy z dnia 20 lutego 2015 r. o wspieraniu rozwoju obszarów wiejskich z udziałem środków Europejskiego Funduszu Rolnego na rzecz Rozwoju Obszarów Wiejskich w ramach Programu Rozwoju Obszarów Wiejskich na lata 2014-2020 (Dz. U. z 2018 r. poz. 627 oraz z 2019 r. poz. 83, 504, 1824 i 2020), w zw. z rozporządzeniem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poz. 1813, z późn. zm.), tj. w celu wypłaty pomocy finansowej; </t>
  </si>
  <si>
    <t xml:space="preserve">Pani/Pana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
</t>
  </si>
  <si>
    <t>Pani/Pana dane osobowe zebrane na podstawie art. 6 ust. 1 lit. a RODO, tj. na podstawie odrębnej zgody na przetwarzanie danych osobowych (dane nieobowiązkowe) będą przetwarzane w okresach wskazanych w pkt 7 w tym przez okres  realizacji celów, o których mowa w sekcji XII,  lub do czasu odwołania tej zgody lub jej zmiany;</t>
  </si>
  <si>
    <t>Oświadczam, że nie podlegam zakazowi dostępu do środków publicznych, o których mowa w art. 5 ust. 3 pkt 4 ustawy z dnia 27 sierpnia 2009 r. o finansach publicznych (Dz. U. z 2019 r. poz. 869, 1622, 1649, 2020 i 2473), na podstawie prawomocnego orzeczenia sądu.</t>
  </si>
  <si>
    <t>XII. OŚWIADCZENIE WOBEC ARiMR O WYPEŁNIENIU OBOWIĄZKU INFORMACYJNEGO WOBEC INNYCH OSÓB</t>
  </si>
  <si>
    <t>3. Jednocześnie oświadczam, że poinformuję osoby, których dane osobowe będę przekazywał do ARiMR w celu wypłaty pomocy finansowej na operacje typu „Restrukturyzacja małych gospodarstw” w ramach poddziałania „Pomoc na rozpoczęcie działalności gospodarczej na rzecz rozwoju małych gospodarstw” objętego Programem Rozwoju Obszarów Wiejskich na lata 2014–2020, o treści klauzuli, stanowiącej Załącznik nr 1 do wniosku o płatność.</t>
  </si>
  <si>
    <r>
      <t>Pani/Pana dane osobowe zebrane na podstawie art. 6 ust. 1 lit. c RODO, będą przetwarzane przez okres realizacji zadań, o których mowa w pkt 5, związanych z wypłatą pomocy finansowej w ramach poddziałania „Pomoc na rozpoczęcie działalności gospodarczej na rzecz rozwoju małych gospodarstw" objętego Programem Rozwoju Obszarów Wiejskich na lata 2014-2020 na operacje typu „Restrukturyzacja małych gospodarstw", w tym:
a) w przypadku przyznania pomocy - przez okres realizacji zobowiązań do dnia upływu 5 lat od wypłaty pierwszej raty pomocy oraz przez okres 5 lat przewidziany na potrzeby archiwizacji, licząc od dnia 1 stycznia roku  następującego po roku, w którym upłynie okres zobowiązań,
b) w przypadku stwierdzenia wygaśnięcia/uchylenia decyzji o przyznaniu pomocy - przez okres jaki upłynie do uprawomocnienia decyzji oraz przez okres 5 lat przewidziany na potrzeby archiwizacji, licząc od dnia 1 stycznia roku  następującego po roku, w którym decyzja stała się prawomocna.</t>
    </r>
    <r>
      <rPr>
        <strike/>
        <sz val="7.5"/>
        <rFont val="Arial"/>
        <family val="2"/>
        <charset val="238"/>
      </rPr>
      <t xml:space="preserve">
</t>
    </r>
    <r>
      <rPr>
        <sz val="7.5"/>
        <rFont val="Arial"/>
        <family val="2"/>
        <charset val="238"/>
      </rPr>
      <t>Okres przechowywania danych może zostać każdorazowo przedłużony o okres przedawnienia roszczeń, jeżeli przetwarzanie danych będzie niezbędne do dochodzenia roszczeń lub do obrony przed takimi roszczeniami przez administratora danych;</t>
    </r>
  </si>
  <si>
    <t>podanie Pani/Pana danych osobowych na podstawie art. 6 ust. 1 lit. c RODO we wniosku o płatność pierwszej raty pomocy w ramach poddziałania „Pomoc na rozpoczęcie działalności gospodarczej na rzecz rozwoju małych gospodarstw" objętego Programem Rozwoju Obszarów Wiejskich na lata 2014-2020 na operacje typu „Restrukturyzacja małych gospodarstw" wynika z obowiązku zawartego w przepisach powszechnie obowiązujących, a konsekwencją niepodania tych danych osobowych będzie pozostawienie wniosku bez rozpoznania bądź pozostawienie wniosku bez  rozpoznania po uprzednim jednokrotnym wezwaniu do jego uzupełnienia.</t>
  </si>
  <si>
    <t>Przyjmuję do wiadomości, że informacja o przyznaniu mi pomocy z publicznych środków finansowych, w tym wypłacona kwota z tytułu udzielonej pomocy w ramach poddziałania „Pomoc na rozpoczęcie działalności gospodarczej na rzecz rozwoju małych gospodarstw" objętego Programem Rozwoju Obszarów Wiejskich na lata 2014-2020 na operacje typu „Restrukturyzacja małych gospodarstw" będzie publikowana na stronie internetowej MRiRW.</t>
  </si>
  <si>
    <t>Wyrażam zgodę na przetwarzanie przez Agencję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„Wniosku o płatność pierwszej raty pomocy na operacje typu "Restrukturyzacja małych gospodarstw" w ramach poddziałania "Pomoc na rozpoczęcie działalności gospodarczej na rzecz rozwoju małych gospodarstw" objętego Programem Rozwoju Obszarów Wiejskich na lata 2014-2020” jako „dane nieobowiązkowe”, w celu ułatwienia kontaktu ze mną w sprawach dotyczących wypłaty przyznanej pomocy finansowej.
Podanie ww. danych jest dobrowolne, a ich niepodanie nie wpływa na proces przyjęcia i rozpatrzenia wniosku o płatność na operacje realizowane w ramach poddziałania "Pomoc na rozpoczęcie działalności gospodarczej na rzecz rozwoju małych gospodarstw" objętego Programem Rozwoju Obszarów Wiejskich na lata 2014-2020. Niepodanie tych danych uniemożliwi jedynie realizację celu wskazanego w treści powyższej zgody. Powyższą zgodę można wycofać w dowolnym momencie, poprzez przesłanie "oświadczenia o wycofaniu zgody" na adresy korespondencyjne administratora danych z dopiskiem "Ochrona danych osobowych" lub na adresy e-mail: info@arimr.gov.pl, iod@arimr.gov.pl.
Wycofanie zgody nie wpływa na zgodność z prawem przetwarzania, którego dokonano na podstawie zgody przed jej wycofaniem.</t>
  </si>
  <si>
    <t>1. 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osobę/osoby, których dane przekazuję, o fakcie i celu ich przekazania.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</si>
</sst>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-000"/>
    <numFmt numFmtId="165" formatCode="0;;;@"/>
  </numFmts>
  <fonts count="44" x14ac:knownFonts="1"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i/>
      <sz val="7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i/>
      <sz val="6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6"/>
      <name val="Arial"/>
      <family val="2"/>
      <charset val="238"/>
    </font>
    <font>
      <b/>
      <u/>
      <sz val="6"/>
      <name val="Arial"/>
      <family val="2"/>
      <charset val="238"/>
    </font>
    <font>
      <vertAlign val="superscript"/>
      <sz val="7"/>
      <name val="Arial"/>
      <family val="2"/>
      <charset val="238"/>
    </font>
    <font>
      <sz val="7.5"/>
      <name val="Arial"/>
      <family val="2"/>
      <charset val="238"/>
    </font>
    <font>
      <sz val="9"/>
      <name val="Arial"/>
      <family val="2"/>
      <charset val="238"/>
    </font>
    <font>
      <sz val="6"/>
      <name val="Arial"/>
      <family val="2"/>
      <charset val="238"/>
    </font>
    <font>
      <strike/>
      <sz val="7.5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Narrow"/>
      <family val="2"/>
      <charset val="238"/>
    </font>
    <font>
      <b/>
      <i/>
      <sz val="10"/>
      <name val="Arial"/>
      <family val="2"/>
      <charset val="238"/>
    </font>
    <font>
      <sz val="7"/>
      <name val="Arial Narrow"/>
      <family val="2"/>
      <charset val="238"/>
    </font>
    <font>
      <b/>
      <i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10"/>
      <name val="Arial Narrow"/>
      <family val="2"/>
      <charset val="238"/>
    </font>
    <font>
      <i/>
      <sz val="6.5"/>
      <name val="Arial"/>
      <family val="2"/>
      <charset val="238"/>
    </font>
    <font>
      <i/>
      <vertAlign val="superscript"/>
      <sz val="7"/>
      <name val="Arial"/>
      <family val="2"/>
      <charset val="238"/>
    </font>
    <font>
      <u/>
      <sz val="10"/>
      <name val="Arial"/>
      <family val="2"/>
      <charset val="238"/>
    </font>
    <font>
      <sz val="4"/>
      <name val="Arial"/>
      <family val="2"/>
      <charset val="238"/>
    </font>
    <font>
      <i/>
      <sz val="10"/>
      <name val="Arial"/>
      <family val="2"/>
      <charset val="238"/>
    </font>
    <font>
      <sz val="6.5"/>
      <name val="Arial"/>
      <family val="2"/>
      <charset val="238"/>
    </font>
    <font>
      <i/>
      <sz val="6"/>
      <name val="Arial Narrow"/>
      <family val="2"/>
      <charset val="238"/>
    </font>
    <font>
      <i/>
      <sz val="7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7"/>
      <color theme="1"/>
      <name val="Arial"/>
      <family val="2"/>
      <charset val="238"/>
    </font>
    <font>
      <sz val="7"/>
      <color theme="0"/>
      <name val="Arial"/>
      <family val="2"/>
      <charset val="238"/>
    </font>
    <font>
      <b/>
      <i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2" fillId="0" borderId="0" applyNumberFormat="0" applyFill="0" applyBorder="0" applyAlignment="0" applyProtection="0"/>
  </cellStyleXfs>
  <cellXfs count="468">
    <xf numFmtId="0" fontId="0" fillId="0" borderId="0" xfId="0"/>
    <xf numFmtId="0" fontId="3" fillId="0" borderId="5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16" fillId="0" borderId="5" xfId="0" applyFont="1" applyFill="1" applyBorder="1" applyAlignment="1">
      <alignment horizontal="justify" vertical="justify" wrapText="1"/>
    </xf>
    <xf numFmtId="0" fontId="16" fillId="0" borderId="2" xfId="0" applyFont="1" applyFill="1" applyBorder="1" applyAlignment="1">
      <alignment horizontal="justify" vertical="justify" wrapText="1"/>
    </xf>
    <xf numFmtId="0" fontId="16" fillId="0" borderId="4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justify" vertical="justify" wrapText="1"/>
    </xf>
    <xf numFmtId="0" fontId="9" fillId="0" borderId="0" xfId="0" applyFont="1" applyFill="1" applyBorder="1" applyAlignment="1">
      <alignment wrapText="1"/>
    </xf>
    <xf numFmtId="0" fontId="16" fillId="0" borderId="4" xfId="0" applyFont="1" applyFill="1" applyBorder="1" applyAlignment="1" applyProtection="1">
      <alignment horizontal="justify" vertical="top" wrapText="1"/>
    </xf>
    <xf numFmtId="0" fontId="16" fillId="0" borderId="6" xfId="0" applyFont="1" applyFill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wrapText="1"/>
    </xf>
    <xf numFmtId="0" fontId="10" fillId="0" borderId="5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8" fillId="0" borderId="5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16" fillId="0" borderId="6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0" fontId="16" fillId="4" borderId="6" xfId="0" applyFont="1" applyFill="1" applyBorder="1" applyAlignment="1" applyProtection="1">
      <alignment horizontal="justify" vertical="top" wrapText="1"/>
    </xf>
    <xf numFmtId="0" fontId="3" fillId="4" borderId="6" xfId="0" applyFont="1" applyFill="1" applyBorder="1" applyAlignment="1">
      <alignment horizontal="justify" vertical="top" wrapText="1"/>
    </xf>
    <xf numFmtId="0" fontId="16" fillId="0" borderId="6" xfId="0" applyFont="1" applyFill="1" applyBorder="1" applyAlignment="1">
      <alignment horizontal="justify" vertical="top"/>
    </xf>
    <xf numFmtId="0" fontId="16" fillId="0" borderId="5" xfId="0" applyFont="1" applyFill="1" applyBorder="1" applyAlignment="1" applyProtection="1">
      <alignment horizontal="justify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vertical="top" wrapText="1"/>
    </xf>
    <xf numFmtId="0" fontId="8" fillId="0" borderId="6" xfId="0" applyFont="1" applyBorder="1" applyAlignment="1" applyProtection="1">
      <alignment wrapText="1"/>
    </xf>
    <xf numFmtId="0" fontId="10" fillId="0" borderId="6" xfId="0" applyFont="1" applyBorder="1" applyAlignment="1" applyProtection="1">
      <alignment wrapText="1"/>
    </xf>
    <xf numFmtId="0" fontId="10" fillId="0" borderId="7" xfId="0" applyFont="1" applyBorder="1" applyAlignment="1" applyProtection="1">
      <alignment wrapText="1"/>
    </xf>
    <xf numFmtId="0" fontId="10" fillId="0" borderId="8" xfId="0" applyFont="1" applyBorder="1" applyAlignment="1" applyProtection="1">
      <alignment wrapText="1"/>
    </xf>
    <xf numFmtId="0" fontId="10" fillId="0" borderId="9" xfId="0" applyFont="1" applyBorder="1" applyAlignment="1" applyProtection="1">
      <alignment wrapText="1"/>
    </xf>
    <xf numFmtId="0" fontId="9" fillId="0" borderId="2" xfId="0" applyFont="1" applyBorder="1" applyAlignment="1" applyProtection="1">
      <alignment horizontal="left" vertical="top" wrapText="1"/>
    </xf>
    <xf numFmtId="0" fontId="16" fillId="0" borderId="5" xfId="0" applyFont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6" fillId="0" borderId="0" xfId="0" applyFont="1" applyFill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3" fillId="0" borderId="0" xfId="0" applyFont="1" applyAlignment="1">
      <alignment wrapText="1"/>
    </xf>
    <xf numFmtId="0" fontId="16" fillId="0" borderId="0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vertical="top" wrapText="1"/>
    </xf>
    <xf numFmtId="0" fontId="16" fillId="0" borderId="6" xfId="0" applyFont="1" applyBorder="1" applyAlignment="1">
      <alignment wrapText="1"/>
    </xf>
    <xf numFmtId="0" fontId="16" fillId="0" borderId="6" xfId="0" applyFont="1" applyFill="1" applyBorder="1" applyAlignment="1">
      <alignment horizontal="justify" vertical="justify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0" fillId="0" borderId="0" xfId="0" applyFont="1"/>
    <xf numFmtId="0" fontId="3" fillId="0" borderId="0" xfId="1" applyFont="1"/>
    <xf numFmtId="0" fontId="21" fillId="0" borderId="0" xfId="1" applyFont="1"/>
    <xf numFmtId="0" fontId="21" fillId="0" borderId="0" xfId="1" applyFont="1" applyBorder="1"/>
    <xf numFmtId="0" fontId="21" fillId="0" borderId="0" xfId="1" applyFont="1" applyFill="1" applyBorder="1"/>
    <xf numFmtId="0" fontId="3" fillId="0" borderId="0" xfId="1" applyFont="1" applyFill="1" applyBorder="1" applyAlignment="1">
      <alignment vertical="top"/>
    </xf>
    <xf numFmtId="0" fontId="3" fillId="4" borderId="0" xfId="1" applyFont="1" applyFill="1"/>
    <xf numFmtId="0" fontId="3" fillId="0" borderId="0" xfId="0" applyFont="1" applyFill="1" applyBorder="1"/>
    <xf numFmtId="0" fontId="1" fillId="4" borderId="2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left" vertical="center" wrapText="1"/>
    </xf>
    <xf numFmtId="0" fontId="1" fillId="4" borderId="6" xfId="0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wrapText="1"/>
    </xf>
    <xf numFmtId="0" fontId="16" fillId="0" borderId="3" xfId="0" applyFont="1" applyFill="1" applyBorder="1" applyAlignment="1" applyProtection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16" fillId="0" borderId="0" xfId="0" applyFont="1" applyFill="1" applyBorder="1" applyAlignment="1" applyProtection="1">
      <alignment horizontal="justify" vertical="top" wrapText="1"/>
    </xf>
    <xf numFmtId="0" fontId="8" fillId="0" borderId="5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wrapText="1"/>
    </xf>
    <xf numFmtId="0" fontId="3" fillId="0" borderId="2" xfId="0" applyFont="1" applyBorder="1" applyAlignment="1">
      <alignment wrapText="1"/>
    </xf>
    <xf numFmtId="0" fontId="25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/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0" fillId="5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>
      <alignment wrapText="1"/>
    </xf>
    <xf numFmtId="0" fontId="25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6" fillId="0" borderId="7" xfId="0" applyNumberFormat="1" applyFont="1" applyFill="1" applyBorder="1" applyAlignment="1" applyProtection="1">
      <alignment horizontal="left" vertical="top" wrapText="1" shrinkToFit="1"/>
    </xf>
    <xf numFmtId="0" fontId="6" fillId="0" borderId="8" xfId="0" applyNumberFormat="1" applyFont="1" applyFill="1" applyBorder="1" applyAlignment="1" applyProtection="1">
      <alignment horizontal="left" vertical="top" wrapText="1" shrinkToFit="1"/>
    </xf>
    <xf numFmtId="0" fontId="6" fillId="0" borderId="9" xfId="0" applyNumberFormat="1" applyFont="1" applyFill="1" applyBorder="1" applyAlignment="1" applyProtection="1">
      <alignment horizontal="left" vertical="top" wrapText="1" shrinkToFi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4" fontId="31" fillId="0" borderId="0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8" fillId="0" borderId="5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6" fillId="0" borderId="21" xfId="0" applyFont="1" applyBorder="1" applyAlignment="1" applyProtection="1">
      <alignment wrapText="1"/>
      <protection locked="0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49" fontId="5" fillId="0" borderId="0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8" fillId="0" borderId="5" xfId="0" applyFont="1" applyBorder="1" applyAlignment="1">
      <alignment vertical="top" wrapText="1"/>
    </xf>
    <xf numFmtId="0" fontId="9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0" fontId="9" fillId="0" borderId="0" xfId="0" applyFont="1" applyBorder="1" applyAlignment="1" applyProtection="1">
      <alignment horizontal="center" wrapText="1"/>
      <protection locked="0"/>
    </xf>
    <xf numFmtId="4" fontId="3" fillId="0" borderId="0" xfId="0" applyNumberFormat="1" applyFont="1" applyBorder="1" applyAlignment="1" applyProtection="1">
      <alignment wrapText="1"/>
      <protection locked="0"/>
    </xf>
    <xf numFmtId="4" fontId="36" fillId="0" borderId="3" xfId="0" applyNumberFormat="1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top" wrapText="1"/>
    </xf>
    <xf numFmtId="0" fontId="25" fillId="0" borderId="0" xfId="0" applyFont="1" applyBorder="1" applyAlignment="1">
      <alignment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4" fontId="3" fillId="0" borderId="9" xfId="0" applyNumberFormat="1" applyFont="1" applyBorder="1" applyAlignment="1">
      <alignment wrapText="1"/>
    </xf>
    <xf numFmtId="4" fontId="31" fillId="0" borderId="6" xfId="0" applyNumberFormat="1" applyFont="1" applyBorder="1" applyAlignment="1">
      <alignment horizontal="center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2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5" fillId="0" borderId="0" xfId="0" applyNumberFormat="1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49" fontId="5" fillId="0" borderId="9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righ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top" wrapText="1"/>
    </xf>
    <xf numFmtId="0" fontId="41" fillId="4" borderId="0" xfId="0" applyFont="1" applyFill="1" applyAlignment="1" applyProtection="1">
      <alignment wrapText="1"/>
      <protection hidden="1"/>
    </xf>
    <xf numFmtId="0" fontId="40" fillId="0" borderId="0" xfId="0" applyFont="1" applyAlignment="1" applyProtection="1">
      <alignment vertical="top" wrapText="1"/>
    </xf>
    <xf numFmtId="0" fontId="40" fillId="0" borderId="0" xfId="0" applyFont="1" applyAlignment="1" applyProtection="1">
      <alignment wrapText="1"/>
    </xf>
    <xf numFmtId="0" fontId="16" fillId="0" borderId="5" xfId="0" applyFont="1" applyBorder="1" applyAlignment="1" applyProtection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" fillId="3" borderId="5" xfId="0" applyFont="1" applyFill="1" applyBorder="1" applyAlignment="1" applyProtection="1">
      <alignment horizontal="justify" vertical="top" wrapText="1"/>
    </xf>
    <xf numFmtId="0" fontId="1" fillId="3" borderId="0" xfId="0" applyFont="1" applyFill="1" applyBorder="1" applyAlignment="1" applyProtection="1">
      <alignment horizontal="justify" vertical="top" wrapText="1"/>
    </xf>
    <xf numFmtId="0" fontId="1" fillId="3" borderId="12" xfId="0" applyFont="1" applyFill="1" applyBorder="1" applyAlignment="1" applyProtection="1">
      <alignment horizontal="justify" vertical="top" wrapText="1"/>
    </xf>
    <xf numFmtId="0" fontId="8" fillId="0" borderId="30" xfId="0" applyFont="1" applyBorder="1" applyAlignment="1">
      <alignment horizontal="left" vertical="center" wrapText="1"/>
    </xf>
    <xf numFmtId="0" fontId="30" fillId="2" borderId="0" xfId="0" applyFont="1" applyFill="1" applyBorder="1" applyAlignment="1" applyProtection="1">
      <alignment horizontal="center" vertical="top"/>
      <protection hidden="1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31" fillId="0" borderId="3" xfId="0" applyFont="1" applyBorder="1" applyAlignment="1">
      <alignment horizontal="left" wrapText="1"/>
    </xf>
    <xf numFmtId="0" fontId="35" fillId="0" borderId="3" xfId="0" applyFont="1" applyBorder="1" applyAlignment="1">
      <alignment horizontal="left" wrapText="1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center" wrapText="1"/>
    </xf>
    <xf numFmtId="0" fontId="36" fillId="0" borderId="8" xfId="0" applyFont="1" applyBorder="1" applyAlignment="1">
      <alignment horizontal="center" wrapText="1"/>
    </xf>
    <xf numFmtId="0" fontId="36" fillId="0" borderId="9" xfId="0" applyFont="1" applyBorder="1" applyAlignment="1">
      <alignment horizontal="center" wrapText="1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left" vertical="top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 shrinkToFit="1"/>
      <protection locked="0"/>
    </xf>
    <xf numFmtId="0" fontId="6" fillId="0" borderId="6" xfId="0" applyFont="1" applyFill="1" applyBorder="1" applyAlignment="1" applyProtection="1">
      <alignment horizontal="left" vertical="top" wrapText="1" shrinkToFit="1"/>
      <protection locked="0"/>
    </xf>
    <xf numFmtId="0" fontId="39" fillId="2" borderId="0" xfId="0" applyFont="1" applyFill="1" applyAlignment="1" applyProtection="1">
      <alignment horizontal="left" vertical="top"/>
      <protection hidden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wrapText="1"/>
    </xf>
    <xf numFmtId="0" fontId="16" fillId="0" borderId="8" xfId="0" applyFont="1" applyFill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16" fillId="0" borderId="0" xfId="0" applyFont="1" applyFill="1" applyBorder="1" applyAlignment="1">
      <alignment horizontal="justify" vertical="top" wrapText="1"/>
    </xf>
    <xf numFmtId="164" fontId="6" fillId="0" borderId="7" xfId="0" applyNumberFormat="1" applyFont="1" applyBorder="1" applyAlignment="1" applyProtection="1">
      <alignment horizontal="left" vertical="top" wrapText="1"/>
      <protection locked="0"/>
    </xf>
    <xf numFmtId="164" fontId="6" fillId="0" borderId="8" xfId="0" applyNumberFormat="1" applyFont="1" applyBorder="1" applyAlignment="1" applyProtection="1">
      <alignment horizontal="left" vertical="top" wrapText="1"/>
      <protection locked="0"/>
    </xf>
    <xf numFmtId="164" fontId="6" fillId="0" borderId="9" xfId="0" applyNumberFormat="1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left" wrapText="1"/>
    </xf>
    <xf numFmtId="0" fontId="18" fillId="0" borderId="6" xfId="0" applyFont="1" applyBorder="1" applyAlignment="1" applyProtection="1">
      <alignment horizontal="left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top" wrapText="1"/>
    </xf>
    <xf numFmtId="0" fontId="1" fillId="3" borderId="10" xfId="0" applyFont="1" applyFill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6" fillId="0" borderId="0" xfId="0" applyFont="1" applyBorder="1" applyAlignment="1">
      <alignment horizontal="justify" vertical="top" wrapText="1"/>
    </xf>
    <xf numFmtId="0" fontId="16" fillId="0" borderId="6" xfId="0" applyFont="1" applyBorder="1" applyAlignment="1">
      <alignment horizontal="justify" vertical="top" wrapText="1"/>
    </xf>
    <xf numFmtId="0" fontId="8" fillId="0" borderId="5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wrapText="1"/>
    </xf>
    <xf numFmtId="1" fontId="6" fillId="0" borderId="7" xfId="0" applyNumberFormat="1" applyFont="1" applyBorder="1" applyAlignment="1" applyProtection="1">
      <alignment horizontal="left" vertical="top" wrapText="1"/>
      <protection locked="0"/>
    </xf>
    <xf numFmtId="1" fontId="6" fillId="0" borderId="8" xfId="0" applyNumberFormat="1" applyFont="1" applyBorder="1" applyAlignment="1" applyProtection="1">
      <alignment horizontal="left" vertical="top" wrapText="1"/>
      <protection locked="0"/>
    </xf>
    <xf numFmtId="1" fontId="6" fillId="0" borderId="9" xfId="0" applyNumberFormat="1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33" fillId="0" borderId="7" xfId="2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165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center" wrapText="1"/>
    </xf>
    <xf numFmtId="0" fontId="42" fillId="0" borderId="11" xfId="0" applyFont="1" applyBorder="1" applyAlignment="1">
      <alignment horizontal="center" wrapText="1"/>
    </xf>
    <xf numFmtId="0" fontId="43" fillId="0" borderId="11" xfId="0" applyFont="1" applyBorder="1" applyAlignment="1">
      <alignment horizontal="center" wrapText="1"/>
    </xf>
    <xf numFmtId="0" fontId="43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4" fontId="8" fillId="0" borderId="2" xfId="0" applyNumberFormat="1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28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6" fillId="0" borderId="5" xfId="0" applyNumberFormat="1" applyFont="1" applyFill="1" applyBorder="1" applyAlignment="1" applyProtection="1">
      <alignment horizontal="left" vertical="top" wrapText="1" shrinkToFit="1"/>
      <protection locked="0"/>
    </xf>
    <xf numFmtId="0" fontId="6" fillId="0" borderId="0" xfId="0" applyNumberFormat="1" applyFont="1" applyFill="1" applyBorder="1" applyAlignment="1" applyProtection="1">
      <alignment horizontal="left" vertical="top" wrapText="1" shrinkToFit="1"/>
      <protection locked="0"/>
    </xf>
    <xf numFmtId="0" fontId="6" fillId="0" borderId="6" xfId="0" applyNumberFormat="1" applyFont="1" applyFill="1" applyBorder="1" applyAlignment="1" applyProtection="1">
      <alignment horizontal="left" vertical="top" wrapText="1" shrinkToFi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wrapText="1"/>
    </xf>
    <xf numFmtId="49" fontId="5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justify" vertical="top" wrapText="1"/>
    </xf>
    <xf numFmtId="0" fontId="16" fillId="0" borderId="3" xfId="0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justify" wrapText="1"/>
    </xf>
    <xf numFmtId="0" fontId="8" fillId="0" borderId="0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top" wrapText="1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/>
    </xf>
    <xf numFmtId="0" fontId="8" fillId="0" borderId="5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wrapText="1"/>
    </xf>
    <xf numFmtId="0" fontId="30" fillId="2" borderId="0" xfId="0" applyFont="1" applyFill="1" applyAlignment="1" applyProtection="1">
      <alignment horizontal="left" vertical="top"/>
      <protection hidden="1"/>
    </xf>
    <xf numFmtId="0" fontId="31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8" fillId="0" borderId="8" xfId="0" applyFont="1" applyBorder="1" applyAlignment="1" applyProtection="1">
      <alignment horizontal="center" vertical="top" wrapText="1"/>
    </xf>
    <xf numFmtId="0" fontId="16" fillId="0" borderId="0" xfId="0" applyFont="1" applyFill="1" applyBorder="1" applyAlignment="1">
      <alignment horizontal="justify" vertical="top"/>
    </xf>
    <xf numFmtId="0" fontId="16" fillId="0" borderId="5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16" fillId="0" borderId="2" xfId="0" applyFont="1" applyFill="1" applyBorder="1" applyAlignment="1" applyProtection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16" fillId="4" borderId="0" xfId="0" applyFont="1" applyFill="1" applyBorder="1" applyAlignment="1" applyProtection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wrapText="1"/>
    </xf>
    <xf numFmtId="0" fontId="3" fillId="0" borderId="4" xfId="0" applyFont="1" applyFill="1" applyBorder="1" applyAlignment="1">
      <alignment horizontal="justify" wrapText="1"/>
    </xf>
    <xf numFmtId="0" fontId="9" fillId="0" borderId="0" xfId="0" applyFont="1" applyFill="1" applyBorder="1" applyAlignment="1">
      <alignment horizontal="justify" wrapText="1"/>
    </xf>
    <xf numFmtId="0" fontId="3" fillId="0" borderId="6" xfId="0" applyFont="1" applyFill="1" applyBorder="1" applyAlignment="1">
      <alignment horizontal="justify" wrapText="1"/>
    </xf>
    <xf numFmtId="0" fontId="9" fillId="0" borderId="8" xfId="0" applyFont="1" applyFill="1" applyBorder="1" applyAlignment="1">
      <alignment horizontal="justify" wrapText="1"/>
    </xf>
    <xf numFmtId="0" fontId="3" fillId="0" borderId="9" xfId="0" applyFont="1" applyFill="1" applyBorder="1" applyAlignment="1">
      <alignment horizontal="justify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right" wrapText="1"/>
    </xf>
    <xf numFmtId="16" fontId="5" fillId="0" borderId="0" xfId="0" quotePrefix="1" applyNumberFormat="1" applyFont="1" applyBorder="1" applyAlignment="1" applyProtection="1">
      <alignment horizontal="right" wrapText="1"/>
    </xf>
    <xf numFmtId="0" fontId="5" fillId="0" borderId="3" xfId="0" applyFont="1" applyBorder="1" applyAlignment="1" applyProtection="1">
      <alignment horizontal="right" wrapText="1"/>
    </xf>
    <xf numFmtId="0" fontId="16" fillId="0" borderId="7" xfId="0" applyFont="1" applyFill="1" applyBorder="1" applyAlignment="1" applyProtection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16" fillId="0" borderId="8" xfId="0" applyFont="1" applyFill="1" applyBorder="1" applyAlignment="1" applyProtection="1">
      <alignment horizontal="justify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3" fillId="0" borderId="3" xfId="0" applyFont="1" applyBorder="1" applyAlignment="1">
      <alignment wrapText="1"/>
    </xf>
    <xf numFmtId="0" fontId="9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6" fillId="0" borderId="5" xfId="1" applyFont="1" applyFill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wrapText="1"/>
    </xf>
    <xf numFmtId="0" fontId="1" fillId="3" borderId="28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justify" vertical="top" wrapText="1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left" vertical="top" wrapText="1"/>
    </xf>
    <xf numFmtId="4" fontId="8" fillId="0" borderId="7" xfId="0" applyNumberFormat="1" applyFont="1" applyBorder="1" applyAlignment="1">
      <alignment horizontal="right" vertical="top" wrapText="1"/>
    </xf>
    <xf numFmtId="4" fontId="8" fillId="0" borderId="8" xfId="0" applyNumberFormat="1" applyFont="1" applyBorder="1" applyAlignment="1">
      <alignment horizontal="right" vertical="top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1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right" vertical="top" wrapText="1"/>
    </xf>
  </cellXfs>
  <cellStyles count="3">
    <cellStyle name="Hiperłącze" xfId="2" builtinId="8"/>
    <cellStyle name="Normalny" xfId="0" builtinId="0"/>
    <cellStyle name="Normalny 2" xfId="1"/>
  </cellStyles>
  <dxfs count="14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N4038"/>
  <sheetViews>
    <sheetView showGridLines="0" tabSelected="1" showRuler="0" view="pageBreakPreview" zoomScaleNormal="130" zoomScaleSheetLayoutView="100" zoomScalePageLayoutView="110" workbookViewId="0">
      <selection activeCell="AE89" sqref="AE89:AF90"/>
    </sheetView>
  </sheetViews>
  <sheetFormatPr defaultColWidth="9.140625" defaultRowHeight="12.75" x14ac:dyDescent="0.2"/>
  <cols>
    <col min="1" max="1" width="2.7109375" style="63" customWidth="1"/>
    <col min="2" max="2" width="2.42578125" style="63" customWidth="1"/>
    <col min="3" max="8" width="2.7109375" style="63" customWidth="1"/>
    <col min="9" max="9" width="2.85546875" style="63" customWidth="1"/>
    <col min="10" max="34" width="2.7109375" style="63" customWidth="1"/>
    <col min="35" max="35" width="38.5703125" style="98" customWidth="1"/>
    <col min="36" max="73" width="2.7109375" style="63" customWidth="1"/>
    <col min="74" max="16384" width="9.140625" style="63"/>
  </cols>
  <sheetData>
    <row r="1" spans="1:35" ht="29.25" customHeight="1" x14ac:dyDescent="0.2">
      <c r="A1" s="97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309" t="s">
        <v>43</v>
      </c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1"/>
    </row>
    <row r="2" spans="1:35" ht="14.25" customHeight="1" x14ac:dyDescent="0.2">
      <c r="A2" s="327" t="s">
        <v>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32" t="s">
        <v>21</v>
      </c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4"/>
    </row>
    <row r="3" spans="1:35" s="100" customFormat="1" ht="15" customHeight="1" x14ac:dyDescent="0.25">
      <c r="A3" s="226" t="s">
        <v>172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35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7"/>
      <c r="AI3" s="99"/>
    </row>
    <row r="4" spans="1:35" ht="53.25" customHeight="1" x14ac:dyDescent="0.2">
      <c r="A4" s="330" t="s">
        <v>12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8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40"/>
    </row>
    <row r="5" spans="1:35" s="100" customFormat="1" ht="36.75" customHeight="1" x14ac:dyDescent="0.25">
      <c r="A5" s="343" t="s">
        <v>3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5"/>
      <c r="Q5" s="343" t="s">
        <v>4</v>
      </c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5"/>
      <c r="AI5" s="99"/>
    </row>
    <row r="6" spans="1:35" s="100" customFormat="1" ht="19.5" customHeight="1" x14ac:dyDescent="0.25">
      <c r="A6" s="348" t="s">
        <v>19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50"/>
      <c r="AI6" s="99"/>
    </row>
    <row r="7" spans="1:35" ht="15" customHeight="1" x14ac:dyDescent="0.2">
      <c r="A7" s="355" t="s">
        <v>173</v>
      </c>
      <c r="B7" s="356"/>
      <c r="C7" s="356"/>
      <c r="D7" s="356"/>
      <c r="E7" s="356"/>
      <c r="F7" s="356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101"/>
    </row>
    <row r="8" spans="1:35" ht="12" customHeight="1" x14ac:dyDescent="0.2">
      <c r="A8" s="102"/>
      <c r="B8" s="103"/>
      <c r="C8" s="103"/>
      <c r="D8" s="103"/>
      <c r="E8" s="103"/>
      <c r="F8" s="104"/>
      <c r="G8" s="346" t="s">
        <v>1</v>
      </c>
      <c r="H8" s="347"/>
      <c r="I8" s="347"/>
      <c r="J8" s="105"/>
      <c r="K8" s="106"/>
      <c r="L8" s="107"/>
      <c r="M8" s="107"/>
      <c r="N8" s="107"/>
      <c r="O8" s="107"/>
      <c r="P8" s="104"/>
      <c r="Q8" s="326" t="s">
        <v>13</v>
      </c>
      <c r="R8" s="326"/>
      <c r="S8" s="326"/>
      <c r="T8" s="326"/>
      <c r="U8" s="326"/>
      <c r="V8" s="326"/>
      <c r="W8" s="326"/>
      <c r="X8" s="107"/>
      <c r="Y8" s="105"/>
      <c r="Z8" s="104"/>
      <c r="AA8" s="346" t="s">
        <v>2</v>
      </c>
      <c r="AB8" s="351"/>
      <c r="AC8" s="351"/>
      <c r="AD8" s="351"/>
      <c r="AE8" s="351"/>
      <c r="AF8" s="351"/>
      <c r="AG8" s="108"/>
      <c r="AH8" s="109"/>
    </row>
    <row r="9" spans="1:35" ht="6.75" customHeight="1" x14ac:dyDescent="0.2">
      <c r="A9" s="102"/>
      <c r="B9" s="103"/>
      <c r="C9" s="103"/>
      <c r="D9" s="103"/>
      <c r="E9" s="103"/>
      <c r="F9" s="106"/>
      <c r="G9" s="110"/>
      <c r="H9" s="110"/>
      <c r="I9" s="110"/>
      <c r="J9" s="103"/>
      <c r="K9" s="106"/>
      <c r="L9" s="110"/>
      <c r="M9" s="110"/>
      <c r="N9" s="110"/>
      <c r="O9" s="110"/>
      <c r="P9" s="103"/>
      <c r="Q9" s="111"/>
      <c r="R9" s="111"/>
      <c r="S9" s="111"/>
      <c r="T9" s="111"/>
      <c r="U9" s="111"/>
      <c r="V9" s="111"/>
      <c r="W9" s="111"/>
      <c r="X9" s="110"/>
      <c r="Y9" s="103"/>
      <c r="Z9" s="106"/>
      <c r="AA9" s="110"/>
      <c r="AB9" s="112"/>
      <c r="AC9" s="112"/>
      <c r="AD9" s="112"/>
      <c r="AE9" s="112"/>
      <c r="AF9" s="112"/>
      <c r="AG9" s="108"/>
      <c r="AH9" s="109"/>
    </row>
    <row r="10" spans="1:35" ht="20.25" customHeight="1" x14ac:dyDescent="0.2">
      <c r="A10" s="352" t="s">
        <v>24</v>
      </c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4"/>
    </row>
    <row r="11" spans="1:35" ht="10.5" customHeight="1" x14ac:dyDescent="0.2">
      <c r="A11" s="1"/>
      <c r="B11" s="90"/>
      <c r="C11" s="90"/>
      <c r="D11" s="90"/>
      <c r="E11" s="357" t="s">
        <v>23</v>
      </c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2"/>
      <c r="U11" s="2"/>
      <c r="V11" s="2"/>
      <c r="W11" s="2"/>
      <c r="X11" s="3"/>
      <c r="Y11" s="90"/>
      <c r="Z11" s="4"/>
      <c r="AA11" s="3"/>
      <c r="AB11" s="78"/>
      <c r="AC11" s="78"/>
      <c r="AD11" s="78"/>
      <c r="AE11" s="78"/>
      <c r="AF11" s="78"/>
      <c r="AG11" s="5"/>
      <c r="AH11" s="6"/>
    </row>
    <row r="12" spans="1:35" ht="12" customHeight="1" x14ac:dyDescent="0.2">
      <c r="A12" s="1"/>
      <c r="B12" s="90"/>
      <c r="C12" s="90"/>
      <c r="D12" s="104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2"/>
      <c r="U12" s="2"/>
      <c r="V12" s="104"/>
      <c r="W12" s="341" t="s">
        <v>22</v>
      </c>
      <c r="X12" s="342"/>
      <c r="Y12" s="342"/>
      <c r="Z12" s="342"/>
      <c r="AA12" s="342"/>
      <c r="AB12" s="342"/>
      <c r="AC12" s="342"/>
      <c r="AD12" s="342"/>
      <c r="AE12" s="78"/>
      <c r="AF12" s="78"/>
      <c r="AG12" s="5"/>
      <c r="AH12" s="6"/>
    </row>
    <row r="13" spans="1:35" ht="8.25" customHeight="1" x14ac:dyDescent="0.2">
      <c r="A13" s="91"/>
      <c r="B13" s="92"/>
      <c r="C13" s="92"/>
      <c r="D13" s="92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7"/>
    </row>
    <row r="14" spans="1:35" s="114" customFormat="1" ht="21" customHeight="1" x14ac:dyDescent="0.2">
      <c r="A14" s="299" t="s">
        <v>17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2"/>
      <c r="AI14" s="113"/>
    </row>
    <row r="15" spans="1:35" ht="12" customHeight="1" x14ac:dyDescent="0.2">
      <c r="A15" s="312" t="s">
        <v>20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6"/>
      <c r="M15" s="316"/>
      <c r="N15" s="316"/>
      <c r="O15" s="316"/>
      <c r="P15" s="316"/>
      <c r="Q15" s="316"/>
      <c r="R15" s="317"/>
      <c r="S15" s="115"/>
      <c r="T15" s="313" t="s">
        <v>103</v>
      </c>
      <c r="U15" s="313"/>
      <c r="V15" s="313"/>
      <c r="W15" s="313"/>
      <c r="X15" s="313"/>
      <c r="Y15" s="116"/>
      <c r="Z15" s="83"/>
      <c r="AA15" s="83"/>
      <c r="AB15" s="83"/>
      <c r="AC15" s="83"/>
      <c r="AD15" s="83"/>
      <c r="AE15" s="83"/>
      <c r="AF15" s="83"/>
      <c r="AG15" s="83"/>
      <c r="AH15" s="101"/>
    </row>
    <row r="16" spans="1:35" ht="5.25" customHeight="1" x14ac:dyDescent="0.2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8"/>
      <c r="M16" s="318"/>
      <c r="N16" s="318"/>
      <c r="O16" s="318"/>
      <c r="P16" s="318"/>
      <c r="Q16" s="318"/>
      <c r="R16" s="319"/>
      <c r="S16" s="117"/>
      <c r="T16" s="315"/>
      <c r="U16" s="315"/>
      <c r="V16" s="315"/>
      <c r="W16" s="315"/>
      <c r="X16" s="315"/>
      <c r="Y16" s="118"/>
      <c r="Z16" s="103"/>
      <c r="AA16" s="103"/>
      <c r="AB16" s="103"/>
      <c r="AC16" s="103"/>
      <c r="AD16" s="103"/>
      <c r="AE16" s="103"/>
      <c r="AF16" s="103"/>
      <c r="AG16" s="103"/>
      <c r="AH16" s="109"/>
    </row>
    <row r="17" spans="1:40" ht="12" customHeight="1" x14ac:dyDescent="0.2">
      <c r="A17" s="102"/>
      <c r="B17" s="238"/>
      <c r="C17" s="238"/>
      <c r="D17" s="238"/>
      <c r="E17" s="238"/>
      <c r="F17" s="238"/>
      <c r="G17" s="238"/>
      <c r="H17" s="238"/>
      <c r="I17" s="238"/>
      <c r="J17" s="220"/>
      <c r="K17" s="103"/>
      <c r="L17" s="106"/>
      <c r="M17" s="374"/>
      <c r="N17" s="374"/>
      <c r="O17" s="374"/>
      <c r="P17" s="374"/>
      <c r="Q17" s="103"/>
      <c r="R17" s="109"/>
      <c r="S17" s="102"/>
      <c r="T17" s="223"/>
      <c r="U17" s="220"/>
      <c r="V17" s="119"/>
      <c r="W17" s="220"/>
      <c r="X17" s="220"/>
      <c r="Y17" s="119"/>
      <c r="Z17" s="220"/>
      <c r="AA17" s="220"/>
      <c r="AB17" s="220"/>
      <c r="AC17" s="220"/>
      <c r="AD17" s="361"/>
      <c r="AE17" s="103"/>
      <c r="AF17" s="103"/>
      <c r="AG17" s="103"/>
      <c r="AH17" s="109"/>
      <c r="AI17" s="120" t="str">
        <f>IF(AND(B17="",C17="",D17="",E17="",F17="",G17="",H17="",I17="",J17="")=TRUE,"",IF((AND(B17&lt;&gt;"",C17&lt;&gt;"",D17&lt;&gt;"",E17&lt;&gt;"",F17&lt;&gt;"",G17&lt;&gt;"",H17&lt;&gt;"",I17&lt;&gt;"",J17&lt;&gt;"")=FALSE),"NIEPOPRAWNY: 01. Numer identyfikacyjny!",""))</f>
        <v/>
      </c>
    </row>
    <row r="18" spans="1:40" ht="3" customHeight="1" x14ac:dyDescent="0.2">
      <c r="A18" s="102"/>
      <c r="B18" s="239"/>
      <c r="C18" s="239"/>
      <c r="D18" s="239"/>
      <c r="E18" s="239"/>
      <c r="F18" s="239"/>
      <c r="G18" s="239"/>
      <c r="H18" s="239"/>
      <c r="I18" s="239"/>
      <c r="J18" s="221"/>
      <c r="K18" s="103"/>
      <c r="L18" s="103"/>
      <c r="M18" s="121"/>
      <c r="N18" s="121"/>
      <c r="O18" s="121"/>
      <c r="P18" s="121"/>
      <c r="Q18" s="103"/>
      <c r="R18" s="109"/>
      <c r="S18" s="102"/>
      <c r="T18" s="224"/>
      <c r="U18" s="221"/>
      <c r="V18" s="119" t="s">
        <v>8</v>
      </c>
      <c r="W18" s="221"/>
      <c r="X18" s="221"/>
      <c r="Y18" s="119" t="s">
        <v>8</v>
      </c>
      <c r="Z18" s="221"/>
      <c r="AA18" s="221"/>
      <c r="AB18" s="221"/>
      <c r="AC18" s="221"/>
      <c r="AD18" s="361"/>
      <c r="AE18" s="103"/>
      <c r="AF18" s="103"/>
      <c r="AG18" s="103"/>
      <c r="AH18" s="109"/>
      <c r="AI18" s="122"/>
    </row>
    <row r="19" spans="1:40" ht="11.25" customHeight="1" x14ac:dyDescent="0.25">
      <c r="A19" s="102"/>
      <c r="B19" s="240"/>
      <c r="C19" s="240"/>
      <c r="D19" s="240"/>
      <c r="E19" s="240"/>
      <c r="F19" s="240"/>
      <c r="G19" s="240"/>
      <c r="H19" s="240"/>
      <c r="I19" s="240"/>
      <c r="J19" s="222"/>
      <c r="K19" s="103"/>
      <c r="L19" s="106"/>
      <c r="M19" s="374"/>
      <c r="N19" s="374"/>
      <c r="O19" s="374"/>
      <c r="P19" s="374"/>
      <c r="Q19" s="103"/>
      <c r="R19" s="109"/>
      <c r="S19" s="102"/>
      <c r="T19" s="225"/>
      <c r="U19" s="222"/>
      <c r="V19" s="123"/>
      <c r="W19" s="222"/>
      <c r="X19" s="222"/>
      <c r="Y19" s="119"/>
      <c r="Z19" s="222"/>
      <c r="AA19" s="222"/>
      <c r="AB19" s="222"/>
      <c r="AC19" s="222"/>
      <c r="AD19" s="361"/>
      <c r="AE19" s="103"/>
      <c r="AF19" s="103"/>
      <c r="AG19" s="103"/>
      <c r="AH19" s="109"/>
      <c r="AI19" s="99"/>
    </row>
    <row r="20" spans="1:40" ht="12" customHeight="1" x14ac:dyDescent="0.2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6"/>
      <c r="S20" s="124"/>
      <c r="T20" s="125"/>
      <c r="U20" s="339" t="s">
        <v>5</v>
      </c>
      <c r="V20" s="360"/>
      <c r="W20" s="360"/>
      <c r="X20" s="360"/>
      <c r="Y20" s="360"/>
      <c r="Z20" s="360"/>
      <c r="AA20" s="360"/>
      <c r="AB20" s="360"/>
      <c r="AC20" s="125"/>
      <c r="AD20" s="125"/>
      <c r="AE20" s="125"/>
      <c r="AF20" s="125"/>
      <c r="AG20" s="125"/>
      <c r="AH20" s="126"/>
      <c r="AI20" s="214" t="str">
        <f>IF(AND(T17="",U17="",W17="",X17="",Z17="",AA17="",AB17="",AC17="")=TRUE,"",IF((AND(T17&lt;&gt;"",U17&lt;&gt;"",W17&lt;&gt;"",X17&lt;&gt;"",Z17&lt;&gt;"",AA17&lt;&gt;"",AB17&lt;&gt;"",AC17&lt;&gt;"")=FALSE),"NIEPOPRAWNY: 05. Data!",""))</f>
        <v/>
      </c>
    </row>
    <row r="21" spans="1:40" s="100" customFormat="1" ht="9.75" customHeight="1" x14ac:dyDescent="0.2">
      <c r="A21" s="127" t="s">
        <v>81</v>
      </c>
      <c r="B21" s="227" t="s">
        <v>83</v>
      </c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8"/>
      <c r="S21" s="128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30"/>
      <c r="AI21" s="214"/>
    </row>
    <row r="22" spans="1:40" s="100" customFormat="1" ht="14.25" customHeight="1" x14ac:dyDescent="0.2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4"/>
      <c r="S22" s="131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121"/>
      <c r="AF22" s="121"/>
      <c r="AG22" s="121"/>
      <c r="AH22" s="132"/>
      <c r="AI22" s="237" t="str">
        <f>IF(AD22-RIGHT(AM22)&lt;&gt;0,"NIEPOPRAWNY: 06. PESEL!",IF(OR(AN22=11,AN22=22),"","NIEPOPRAWNY: 06. PESEL!"))</f>
        <v/>
      </c>
      <c r="AJ22" s="63"/>
      <c r="AK22" s="203"/>
      <c r="AL22" s="204"/>
      <c r="AM22" s="204">
        <f>T22*9+U22*7+V22*3+W22*1+X22*9+Y22*7+Z22*3+AA22*1+AB22*9+AC22*7</f>
        <v>0</v>
      </c>
      <c r="AN22" s="204">
        <f>COUNTBLANK(T22:AD23)</f>
        <v>22</v>
      </c>
    </row>
    <row r="23" spans="1:40" s="100" customFormat="1" ht="10.5" customHeight="1" x14ac:dyDescent="0.2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4"/>
      <c r="S23" s="131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121"/>
      <c r="AF23" s="121"/>
      <c r="AG23" s="121"/>
      <c r="AH23" s="132"/>
      <c r="AI23" s="237"/>
      <c r="AK23" s="205"/>
      <c r="AL23" s="206"/>
      <c r="AM23" s="206"/>
    </row>
    <row r="24" spans="1:40" s="100" customFormat="1" ht="12" customHeight="1" x14ac:dyDescent="0.2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5"/>
      <c r="S24" s="136"/>
      <c r="T24" s="213" t="s">
        <v>104</v>
      </c>
      <c r="U24" s="213"/>
      <c r="V24" s="213"/>
      <c r="W24" s="213"/>
      <c r="X24" s="200"/>
      <c r="Y24" s="200"/>
      <c r="Z24" s="200"/>
      <c r="AA24" s="200"/>
      <c r="AB24" s="200"/>
      <c r="AC24" s="200"/>
      <c r="AD24" s="200"/>
      <c r="AE24" s="137"/>
      <c r="AF24" s="137"/>
      <c r="AG24" s="137"/>
      <c r="AH24" s="138"/>
      <c r="AI24" s="122"/>
      <c r="AJ24" s="63"/>
    </row>
    <row r="25" spans="1:40" s="100" customFormat="1" ht="13.5" customHeight="1" x14ac:dyDescent="0.25">
      <c r="A25" s="127" t="s">
        <v>167</v>
      </c>
      <c r="B25" s="227" t="s">
        <v>102</v>
      </c>
      <c r="C25" s="227"/>
      <c r="D25" s="227"/>
      <c r="E25" s="227"/>
      <c r="F25" s="227"/>
      <c r="G25" s="227"/>
      <c r="H25" s="227"/>
      <c r="I25" s="139"/>
      <c r="J25" s="139"/>
      <c r="K25" s="139"/>
      <c r="L25" s="139"/>
      <c r="M25" s="139"/>
      <c r="N25" s="139"/>
      <c r="O25" s="139"/>
      <c r="P25" s="139"/>
      <c r="Q25" s="139"/>
      <c r="R25" s="140"/>
      <c r="S25" s="131"/>
      <c r="T25" s="370"/>
      <c r="U25" s="370"/>
      <c r="V25" s="370"/>
      <c r="W25" s="370"/>
      <c r="X25" s="141"/>
      <c r="Y25" s="141"/>
      <c r="Z25" s="141"/>
      <c r="AA25" s="121"/>
      <c r="AB25" s="121"/>
      <c r="AC25" s="121"/>
      <c r="AD25" s="121"/>
      <c r="AE25" s="121"/>
      <c r="AF25" s="121"/>
      <c r="AG25" s="121"/>
      <c r="AH25" s="132"/>
      <c r="AI25" s="99"/>
    </row>
    <row r="26" spans="1:40" s="100" customFormat="1" ht="22.5" customHeight="1" x14ac:dyDescent="0.25">
      <c r="A26" s="365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7"/>
      <c r="S26" s="121"/>
      <c r="T26" s="220"/>
      <c r="U26" s="220"/>
      <c r="V26" s="142"/>
      <c r="W26" s="238"/>
      <c r="X26" s="320"/>
      <c r="Y26" s="320"/>
      <c r="Z26" s="320"/>
      <c r="AA26" s="320"/>
      <c r="AB26" s="320"/>
      <c r="AC26" s="320"/>
      <c r="AD26" s="320"/>
      <c r="AE26" s="320"/>
      <c r="AF26" s="320"/>
      <c r="AG26" s="321"/>
      <c r="AH26" s="132"/>
      <c r="AI26" s="99"/>
    </row>
    <row r="27" spans="1:40" s="100" customFormat="1" ht="7.5" customHeight="1" x14ac:dyDescent="0.25">
      <c r="A27" s="368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6"/>
      <c r="S27" s="121"/>
      <c r="T27" s="222"/>
      <c r="U27" s="222"/>
      <c r="V27" s="103"/>
      <c r="W27" s="240"/>
      <c r="X27" s="322"/>
      <c r="Y27" s="322"/>
      <c r="Z27" s="322"/>
      <c r="AA27" s="322"/>
      <c r="AB27" s="322"/>
      <c r="AC27" s="322"/>
      <c r="AD27" s="322"/>
      <c r="AE27" s="322"/>
      <c r="AF27" s="322"/>
      <c r="AG27" s="323"/>
      <c r="AH27" s="132"/>
      <c r="AI27" s="99"/>
    </row>
    <row r="28" spans="1:40" s="100" customFormat="1" ht="11.45" customHeight="1" x14ac:dyDescent="0.25">
      <c r="A28" s="314" t="s">
        <v>174</v>
      </c>
      <c r="B28" s="315"/>
      <c r="C28" s="315"/>
      <c r="D28" s="315"/>
      <c r="E28" s="315"/>
      <c r="F28" s="143"/>
      <c r="G28" s="143"/>
      <c r="H28" s="143"/>
      <c r="I28" s="139"/>
      <c r="J28" s="139"/>
      <c r="K28" s="139"/>
      <c r="L28" s="139"/>
      <c r="M28" s="139"/>
      <c r="N28" s="139"/>
      <c r="O28" s="139"/>
      <c r="P28" s="139"/>
      <c r="Q28" s="139"/>
      <c r="R28" s="140"/>
      <c r="S28" s="371" t="s">
        <v>105</v>
      </c>
      <c r="T28" s="372"/>
      <c r="U28" s="372"/>
      <c r="V28" s="373"/>
      <c r="W28" s="369" t="s">
        <v>106</v>
      </c>
      <c r="X28" s="369"/>
      <c r="Y28" s="369"/>
      <c r="Z28" s="369"/>
      <c r="AA28" s="369"/>
      <c r="AB28" s="369"/>
      <c r="AC28" s="369"/>
      <c r="AD28" s="369"/>
      <c r="AE28" s="369"/>
      <c r="AF28" s="369"/>
      <c r="AG28" s="369"/>
      <c r="AH28" s="144"/>
      <c r="AI28" s="99"/>
    </row>
    <row r="29" spans="1:40" s="147" customFormat="1" ht="24" customHeight="1" x14ac:dyDescent="0.2">
      <c r="A29" s="440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4"/>
      <c r="S29" s="371"/>
      <c r="T29" s="373"/>
      <c r="U29" s="373"/>
      <c r="V29" s="373"/>
      <c r="W29" s="370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145"/>
      <c r="AI29" s="146"/>
    </row>
    <row r="30" spans="1:40" s="100" customFormat="1" ht="2.25" hidden="1" customHeight="1" x14ac:dyDescent="0.25">
      <c r="A30" s="441"/>
      <c r="B30" s="442"/>
      <c r="C30" s="442"/>
      <c r="D30" s="442"/>
      <c r="E30" s="442"/>
      <c r="F30" s="442"/>
      <c r="G30" s="442"/>
      <c r="H30" s="442"/>
      <c r="I30" s="442"/>
      <c r="J30" s="442"/>
      <c r="K30" s="442"/>
      <c r="L30" s="442"/>
      <c r="M30" s="442"/>
      <c r="N30" s="442"/>
      <c r="O30" s="442"/>
      <c r="P30" s="442"/>
      <c r="Q30" s="442"/>
      <c r="R30" s="443"/>
      <c r="S30" s="13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32"/>
      <c r="AI30" s="99"/>
    </row>
    <row r="31" spans="1:40" s="100" customFormat="1" ht="14.25" customHeight="1" x14ac:dyDescent="0.25">
      <c r="A31" s="148"/>
      <c r="B31" s="104"/>
      <c r="C31" s="444" t="s">
        <v>7</v>
      </c>
      <c r="D31" s="445"/>
      <c r="E31" s="445"/>
      <c r="F31" s="445"/>
      <c r="G31" s="445"/>
      <c r="H31" s="104"/>
      <c r="I31" s="446" t="s">
        <v>6</v>
      </c>
      <c r="J31" s="447"/>
      <c r="K31" s="447"/>
      <c r="L31" s="447"/>
      <c r="M31" s="447"/>
      <c r="N31" s="447"/>
      <c r="O31" s="103"/>
      <c r="P31" s="149"/>
      <c r="Q31" s="149"/>
      <c r="R31" s="150"/>
      <c r="S31" s="151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6"/>
      <c r="AI31" s="99"/>
    </row>
    <row r="32" spans="1:40" ht="4.5" customHeight="1" x14ac:dyDescent="0.2">
      <c r="A32" s="152"/>
      <c r="B32" s="153"/>
      <c r="C32" s="153"/>
      <c r="D32" s="153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6"/>
      <c r="S32" s="154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6"/>
    </row>
    <row r="33" spans="1:35" ht="5.25" customHeight="1" x14ac:dyDescent="0.2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32"/>
    </row>
    <row r="34" spans="1:35" ht="24.75" customHeight="1" x14ac:dyDescent="0.2">
      <c r="A34" s="102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21"/>
      <c r="AC34" s="121"/>
      <c r="AD34" s="121"/>
      <c r="AE34" s="121"/>
      <c r="AF34" s="121"/>
      <c r="AG34" s="121"/>
      <c r="AH34" s="132"/>
      <c r="AI34" s="120" t="str">
        <f>IF(AND(B34="",C34="",D34="",E34="",F34="",G34="",H34="",I34="",J34="",K34="",L34="",M34="",N34="",O34="",P34="",Q34="",R34="",S34="",T34="",U34="",V34="",W34="",X34="",Y34="",Z34="",AA34="")=TRUE,"",IF((AND(B34&lt;&gt;"",C34&lt;&gt;"",D34&lt;&gt;"",E34&lt;&gt;"",F34&lt;&gt;"",G34&lt;&gt;"",H34&lt;&gt;"",I34&lt;&gt;"",J34&lt;&gt;"",K34&lt;&gt;"",L34&lt;&gt;"",M34&lt;&gt;"",N34&lt;&gt;"",O34&lt;&gt;"",P34&lt;&gt;"",Q34&lt;&gt;"",R34&lt;&gt;"",S34&lt;&gt;"",T34&lt;&gt;"",U34&lt;&gt;"",V34&lt;&gt;"",W34&lt;&gt;"",X34&lt;&gt;"",Y34&lt;&gt;"",Z34&lt;&gt;"",AA34&lt;&gt;"")=FALSE),"NIEPOPRAWNY: 09. Numer rachunku bankowego!",""))</f>
        <v/>
      </c>
    </row>
    <row r="35" spans="1:35" ht="10.5" customHeight="1" x14ac:dyDescent="0.2">
      <c r="A35" s="124"/>
      <c r="B35" s="396" t="s">
        <v>107</v>
      </c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9"/>
    </row>
    <row r="36" spans="1:35" s="114" customFormat="1" ht="23.25" customHeight="1" x14ac:dyDescent="0.2">
      <c r="A36" s="299" t="s">
        <v>14</v>
      </c>
      <c r="B36" s="300"/>
      <c r="C36" s="300"/>
      <c r="D36" s="300"/>
      <c r="E36" s="300"/>
      <c r="F36" s="300"/>
      <c r="G36" s="300"/>
      <c r="H36" s="301"/>
      <c r="I36" s="301"/>
      <c r="J36" s="301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2"/>
      <c r="AI36" s="113"/>
    </row>
    <row r="37" spans="1:35" s="100" customFormat="1" ht="12" customHeight="1" x14ac:dyDescent="0.25">
      <c r="A37" s="226" t="s">
        <v>108</v>
      </c>
      <c r="B37" s="227"/>
      <c r="C37" s="227"/>
      <c r="D37" s="227"/>
      <c r="E37" s="227"/>
      <c r="F37" s="227"/>
      <c r="G37" s="228"/>
      <c r="H37" s="226" t="s">
        <v>110</v>
      </c>
      <c r="I37" s="227"/>
      <c r="J37" s="227"/>
      <c r="K37" s="227"/>
      <c r="L37" s="227"/>
      <c r="M37" s="227"/>
      <c r="N37" s="227"/>
      <c r="O37" s="227"/>
      <c r="P37" s="228"/>
      <c r="Q37" s="226" t="s">
        <v>109</v>
      </c>
      <c r="R37" s="227"/>
      <c r="S37" s="227"/>
      <c r="T37" s="227"/>
      <c r="U37" s="227"/>
      <c r="V37" s="227"/>
      <c r="W37" s="227"/>
      <c r="X37" s="227"/>
      <c r="Y37" s="228"/>
      <c r="Z37" s="226" t="s">
        <v>111</v>
      </c>
      <c r="AA37" s="227"/>
      <c r="AB37" s="227"/>
      <c r="AC37" s="227"/>
      <c r="AD37" s="227"/>
      <c r="AE37" s="227"/>
      <c r="AF37" s="227"/>
      <c r="AG37" s="227"/>
      <c r="AH37" s="228"/>
      <c r="AI37" s="99"/>
    </row>
    <row r="38" spans="1:35" s="100" customFormat="1" ht="12" customHeight="1" x14ac:dyDescent="0.25">
      <c r="A38" s="215"/>
      <c r="B38" s="216"/>
      <c r="C38" s="216"/>
      <c r="D38" s="216"/>
      <c r="E38" s="216"/>
      <c r="F38" s="216"/>
      <c r="G38" s="217"/>
      <c r="H38" s="215"/>
      <c r="I38" s="216"/>
      <c r="J38" s="216"/>
      <c r="K38" s="216"/>
      <c r="L38" s="216"/>
      <c r="M38" s="216"/>
      <c r="N38" s="216"/>
      <c r="O38" s="216"/>
      <c r="P38" s="217"/>
      <c r="Q38" s="215"/>
      <c r="R38" s="216"/>
      <c r="S38" s="216"/>
      <c r="T38" s="216"/>
      <c r="U38" s="216"/>
      <c r="V38" s="216"/>
      <c r="W38" s="216"/>
      <c r="X38" s="216"/>
      <c r="Y38" s="217"/>
      <c r="Z38" s="215"/>
      <c r="AA38" s="216"/>
      <c r="AB38" s="216"/>
      <c r="AC38" s="216"/>
      <c r="AD38" s="216"/>
      <c r="AE38" s="216"/>
      <c r="AF38" s="216"/>
      <c r="AG38" s="216"/>
      <c r="AH38" s="217"/>
      <c r="AI38" s="99"/>
    </row>
    <row r="39" spans="1:35" s="100" customFormat="1" ht="12" customHeight="1" x14ac:dyDescent="0.25">
      <c r="A39" s="226" t="s">
        <v>112</v>
      </c>
      <c r="B39" s="227"/>
      <c r="C39" s="227"/>
      <c r="D39" s="227"/>
      <c r="E39" s="227"/>
      <c r="F39" s="227"/>
      <c r="G39" s="228"/>
      <c r="H39" s="226" t="s">
        <v>113</v>
      </c>
      <c r="I39" s="227"/>
      <c r="J39" s="227"/>
      <c r="K39" s="227"/>
      <c r="L39" s="227"/>
      <c r="M39" s="227"/>
      <c r="N39" s="227"/>
      <c r="O39" s="227"/>
      <c r="P39" s="228"/>
      <c r="Q39" s="226" t="s">
        <v>114</v>
      </c>
      <c r="R39" s="227"/>
      <c r="S39" s="227"/>
      <c r="T39" s="227"/>
      <c r="U39" s="227"/>
      <c r="V39" s="227"/>
      <c r="W39" s="227"/>
      <c r="X39" s="227"/>
      <c r="Y39" s="228"/>
      <c r="Z39" s="226" t="s">
        <v>115</v>
      </c>
      <c r="AA39" s="227"/>
      <c r="AB39" s="227"/>
      <c r="AC39" s="227"/>
      <c r="AD39" s="227"/>
      <c r="AE39" s="227"/>
      <c r="AF39" s="227"/>
      <c r="AG39" s="227"/>
      <c r="AH39" s="228"/>
      <c r="AI39" s="99"/>
    </row>
    <row r="40" spans="1:35" s="100" customFormat="1" ht="14.25" customHeight="1" x14ac:dyDescent="0.25">
      <c r="A40" s="245"/>
      <c r="B40" s="246"/>
      <c r="C40" s="246"/>
      <c r="D40" s="246"/>
      <c r="E40" s="246"/>
      <c r="F40" s="246"/>
      <c r="G40" s="247"/>
      <c r="H40" s="215"/>
      <c r="I40" s="216"/>
      <c r="J40" s="216"/>
      <c r="K40" s="216"/>
      <c r="L40" s="216"/>
      <c r="M40" s="216"/>
      <c r="N40" s="216"/>
      <c r="O40" s="216"/>
      <c r="P40" s="217"/>
      <c r="Q40" s="215"/>
      <c r="R40" s="216"/>
      <c r="S40" s="216"/>
      <c r="T40" s="216"/>
      <c r="U40" s="216"/>
      <c r="V40" s="216"/>
      <c r="W40" s="216"/>
      <c r="X40" s="216"/>
      <c r="Y40" s="217"/>
      <c r="Z40" s="215"/>
      <c r="AA40" s="216"/>
      <c r="AB40" s="216"/>
      <c r="AC40" s="216"/>
      <c r="AD40" s="216"/>
      <c r="AE40" s="216"/>
      <c r="AF40" s="216"/>
      <c r="AG40" s="216"/>
      <c r="AH40" s="217"/>
      <c r="AI40" s="99"/>
    </row>
    <row r="41" spans="1:35" s="100" customFormat="1" ht="12" customHeight="1" x14ac:dyDescent="0.25">
      <c r="A41" s="226" t="s">
        <v>116</v>
      </c>
      <c r="B41" s="227"/>
      <c r="C41" s="227"/>
      <c r="D41" s="226" t="s">
        <v>117</v>
      </c>
      <c r="E41" s="227"/>
      <c r="F41" s="227"/>
      <c r="G41" s="228"/>
      <c r="H41" s="226" t="s">
        <v>118</v>
      </c>
      <c r="I41" s="227"/>
      <c r="J41" s="227"/>
      <c r="K41" s="227"/>
      <c r="L41" s="227"/>
      <c r="M41" s="227"/>
      <c r="N41" s="227"/>
      <c r="O41" s="227"/>
      <c r="P41" s="228"/>
      <c r="Q41" s="251" t="s">
        <v>119</v>
      </c>
      <c r="R41" s="252"/>
      <c r="S41" s="252"/>
      <c r="T41" s="252"/>
      <c r="U41" s="252"/>
      <c r="V41" s="259"/>
      <c r="W41" s="251" t="s">
        <v>120</v>
      </c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9"/>
      <c r="AI41" s="99"/>
    </row>
    <row r="42" spans="1:35" s="100" customFormat="1" ht="12" customHeight="1" x14ac:dyDescent="0.25">
      <c r="A42" s="215"/>
      <c r="B42" s="216"/>
      <c r="C42" s="217"/>
      <c r="D42" s="215"/>
      <c r="E42" s="216"/>
      <c r="F42" s="216"/>
      <c r="G42" s="217"/>
      <c r="H42" s="269"/>
      <c r="I42" s="270"/>
      <c r="J42" s="270"/>
      <c r="K42" s="270"/>
      <c r="L42" s="270"/>
      <c r="M42" s="270"/>
      <c r="N42" s="270"/>
      <c r="O42" s="270"/>
      <c r="P42" s="271"/>
      <c r="Q42" s="272"/>
      <c r="R42" s="273"/>
      <c r="S42" s="273"/>
      <c r="T42" s="273"/>
      <c r="U42" s="273"/>
      <c r="V42" s="274"/>
      <c r="W42" s="275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7"/>
      <c r="AI42" s="99"/>
    </row>
    <row r="43" spans="1:35" ht="25.5" customHeight="1" x14ac:dyDescent="0.2">
      <c r="A43" s="299" t="s">
        <v>55</v>
      </c>
      <c r="B43" s="300"/>
      <c r="C43" s="300"/>
      <c r="D43" s="300"/>
      <c r="E43" s="300"/>
      <c r="F43" s="300"/>
      <c r="G43" s="300"/>
      <c r="H43" s="301"/>
      <c r="I43" s="301"/>
      <c r="J43" s="301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2"/>
    </row>
    <row r="44" spans="1:35" ht="12" customHeight="1" x14ac:dyDescent="0.2">
      <c r="A44" s="226" t="s">
        <v>121</v>
      </c>
      <c r="B44" s="227"/>
      <c r="C44" s="227"/>
      <c r="D44" s="227"/>
      <c r="E44" s="227"/>
      <c r="F44" s="227"/>
      <c r="G44" s="228"/>
      <c r="H44" s="226" t="s">
        <v>122</v>
      </c>
      <c r="I44" s="227"/>
      <c r="J44" s="227"/>
      <c r="K44" s="227"/>
      <c r="L44" s="227"/>
      <c r="M44" s="227"/>
      <c r="N44" s="227"/>
      <c r="O44" s="227"/>
      <c r="P44" s="228"/>
      <c r="Q44" s="226" t="s">
        <v>123</v>
      </c>
      <c r="R44" s="227"/>
      <c r="S44" s="227"/>
      <c r="T44" s="227"/>
      <c r="U44" s="227"/>
      <c r="V44" s="227"/>
      <c r="W44" s="227"/>
      <c r="X44" s="227"/>
      <c r="Y44" s="228"/>
      <c r="Z44" s="226" t="s">
        <v>124</v>
      </c>
      <c r="AA44" s="227"/>
      <c r="AB44" s="227"/>
      <c r="AC44" s="227"/>
      <c r="AD44" s="227"/>
      <c r="AE44" s="227"/>
      <c r="AF44" s="227"/>
      <c r="AG44" s="227"/>
      <c r="AH44" s="228"/>
    </row>
    <row r="45" spans="1:35" ht="12" customHeight="1" x14ac:dyDescent="0.2">
      <c r="A45" s="215"/>
      <c r="B45" s="216"/>
      <c r="C45" s="216"/>
      <c r="D45" s="216"/>
      <c r="E45" s="216"/>
      <c r="F45" s="216"/>
      <c r="G45" s="217"/>
      <c r="H45" s="215"/>
      <c r="I45" s="216"/>
      <c r="J45" s="216"/>
      <c r="K45" s="216"/>
      <c r="L45" s="216"/>
      <c r="M45" s="216"/>
      <c r="N45" s="216"/>
      <c r="O45" s="216"/>
      <c r="P45" s="217"/>
      <c r="Q45" s="215"/>
      <c r="R45" s="216"/>
      <c r="S45" s="216"/>
      <c r="T45" s="216"/>
      <c r="U45" s="216"/>
      <c r="V45" s="216"/>
      <c r="W45" s="216"/>
      <c r="X45" s="216"/>
      <c r="Y45" s="217"/>
      <c r="Z45" s="215"/>
      <c r="AA45" s="216"/>
      <c r="AB45" s="216"/>
      <c r="AC45" s="216"/>
      <c r="AD45" s="216"/>
      <c r="AE45" s="216"/>
      <c r="AF45" s="216"/>
      <c r="AG45" s="216"/>
      <c r="AH45" s="217"/>
    </row>
    <row r="46" spans="1:35" ht="12" customHeight="1" x14ac:dyDescent="0.2">
      <c r="A46" s="226" t="s">
        <v>125</v>
      </c>
      <c r="B46" s="227"/>
      <c r="C46" s="227"/>
      <c r="D46" s="227"/>
      <c r="E46" s="227"/>
      <c r="F46" s="227"/>
      <c r="G46" s="228"/>
      <c r="H46" s="226" t="s">
        <v>126</v>
      </c>
      <c r="I46" s="227"/>
      <c r="J46" s="227"/>
      <c r="K46" s="227"/>
      <c r="L46" s="227"/>
      <c r="M46" s="227"/>
      <c r="N46" s="227"/>
      <c r="O46" s="227"/>
      <c r="P46" s="228"/>
      <c r="Q46" s="226" t="s">
        <v>127</v>
      </c>
      <c r="R46" s="227"/>
      <c r="S46" s="227"/>
      <c r="T46" s="227"/>
      <c r="U46" s="227"/>
      <c r="V46" s="227"/>
      <c r="W46" s="227"/>
      <c r="X46" s="227"/>
      <c r="Y46" s="228"/>
      <c r="Z46" s="226" t="s">
        <v>128</v>
      </c>
      <c r="AA46" s="227"/>
      <c r="AB46" s="227"/>
      <c r="AC46" s="227"/>
      <c r="AD46" s="227"/>
      <c r="AE46" s="227"/>
      <c r="AF46" s="227"/>
      <c r="AG46" s="227"/>
      <c r="AH46" s="228"/>
    </row>
    <row r="47" spans="1:35" ht="12" customHeight="1" x14ac:dyDescent="0.2">
      <c r="A47" s="245"/>
      <c r="B47" s="246"/>
      <c r="C47" s="246"/>
      <c r="D47" s="246"/>
      <c r="E47" s="246"/>
      <c r="F47" s="246"/>
      <c r="G47" s="247"/>
      <c r="H47" s="215"/>
      <c r="I47" s="216"/>
      <c r="J47" s="216"/>
      <c r="K47" s="216"/>
      <c r="L47" s="216"/>
      <c r="M47" s="216"/>
      <c r="N47" s="216"/>
      <c r="O47" s="216"/>
      <c r="P47" s="217"/>
      <c r="Q47" s="215"/>
      <c r="R47" s="216"/>
      <c r="S47" s="216"/>
      <c r="T47" s="216"/>
      <c r="U47" s="216"/>
      <c r="V47" s="216"/>
      <c r="W47" s="216"/>
      <c r="X47" s="216"/>
      <c r="Y47" s="217"/>
      <c r="Z47" s="215"/>
      <c r="AA47" s="216"/>
      <c r="AB47" s="216"/>
      <c r="AC47" s="216"/>
      <c r="AD47" s="216"/>
      <c r="AE47" s="216"/>
      <c r="AF47" s="216"/>
      <c r="AG47" s="216"/>
      <c r="AH47" s="217"/>
    </row>
    <row r="48" spans="1:35" ht="12" customHeight="1" x14ac:dyDescent="0.2">
      <c r="A48" s="226" t="s">
        <v>129</v>
      </c>
      <c r="B48" s="227"/>
      <c r="C48" s="227"/>
      <c r="D48" s="226" t="s">
        <v>130</v>
      </c>
      <c r="E48" s="227"/>
      <c r="F48" s="227"/>
      <c r="G48" s="228"/>
      <c r="H48" s="226" t="s">
        <v>131</v>
      </c>
      <c r="I48" s="227"/>
      <c r="J48" s="227"/>
      <c r="K48" s="227"/>
      <c r="L48" s="227"/>
      <c r="M48" s="227"/>
      <c r="N48" s="227"/>
      <c r="O48" s="227"/>
      <c r="P48" s="228"/>
      <c r="Q48" s="251" t="s">
        <v>132</v>
      </c>
      <c r="R48" s="252"/>
      <c r="S48" s="252"/>
      <c r="T48" s="252"/>
      <c r="U48" s="252"/>
      <c r="V48" s="259"/>
      <c r="W48" s="251" t="s">
        <v>133</v>
      </c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9"/>
    </row>
    <row r="49" spans="1:35" ht="12" customHeight="1" x14ac:dyDescent="0.2">
      <c r="A49" s="215"/>
      <c r="B49" s="216"/>
      <c r="C49" s="217"/>
      <c r="D49" s="215"/>
      <c r="E49" s="216"/>
      <c r="F49" s="216"/>
      <c r="G49" s="217"/>
      <c r="H49" s="269"/>
      <c r="I49" s="270"/>
      <c r="J49" s="270"/>
      <c r="K49" s="270"/>
      <c r="L49" s="270"/>
      <c r="M49" s="270"/>
      <c r="N49" s="270"/>
      <c r="O49" s="270"/>
      <c r="P49" s="271"/>
      <c r="Q49" s="272"/>
      <c r="R49" s="273"/>
      <c r="S49" s="273"/>
      <c r="T49" s="273"/>
      <c r="U49" s="273"/>
      <c r="V49" s="274"/>
      <c r="W49" s="275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7"/>
    </row>
    <row r="50" spans="1:35" ht="27.75" customHeight="1" x14ac:dyDescent="0.2">
      <c r="A50" s="299" t="s">
        <v>15</v>
      </c>
      <c r="B50" s="300"/>
      <c r="C50" s="300"/>
      <c r="D50" s="300"/>
      <c r="E50" s="300"/>
      <c r="F50" s="300"/>
      <c r="G50" s="300"/>
      <c r="H50" s="301"/>
      <c r="I50" s="301"/>
      <c r="J50" s="301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2"/>
    </row>
    <row r="51" spans="1:35" s="100" customFormat="1" ht="12" customHeight="1" x14ac:dyDescent="0.25">
      <c r="A51" s="226" t="s">
        <v>134</v>
      </c>
      <c r="B51" s="227"/>
      <c r="C51" s="227"/>
      <c r="D51" s="227"/>
      <c r="E51" s="227"/>
      <c r="F51" s="227"/>
      <c r="G51" s="227"/>
      <c r="H51" s="227"/>
      <c r="I51" s="228"/>
      <c r="J51" s="226" t="s">
        <v>135</v>
      </c>
      <c r="K51" s="227"/>
      <c r="L51" s="227"/>
      <c r="M51" s="227"/>
      <c r="N51" s="227"/>
      <c r="O51" s="227"/>
      <c r="P51" s="227"/>
      <c r="Q51" s="227"/>
      <c r="R51" s="228"/>
      <c r="S51" s="458"/>
      <c r="T51" s="459"/>
      <c r="U51" s="459"/>
      <c r="V51" s="459"/>
      <c r="W51" s="459"/>
      <c r="X51" s="459"/>
      <c r="Y51" s="459"/>
      <c r="Z51" s="459"/>
      <c r="AA51" s="459"/>
      <c r="AB51" s="459"/>
      <c r="AC51" s="459"/>
      <c r="AD51" s="459"/>
      <c r="AE51" s="459"/>
      <c r="AF51" s="459"/>
      <c r="AG51" s="459"/>
      <c r="AH51" s="460"/>
      <c r="AI51" s="99"/>
    </row>
    <row r="52" spans="1:35" s="100" customFormat="1" ht="14.25" customHeight="1" x14ac:dyDescent="0.25">
      <c r="A52" s="293"/>
      <c r="B52" s="294"/>
      <c r="C52" s="294"/>
      <c r="D52" s="294"/>
      <c r="E52" s="294"/>
      <c r="F52" s="294"/>
      <c r="G52" s="294"/>
      <c r="H52" s="294"/>
      <c r="I52" s="295"/>
      <c r="J52" s="293"/>
      <c r="K52" s="294"/>
      <c r="L52" s="294"/>
      <c r="M52" s="294"/>
      <c r="N52" s="294"/>
      <c r="O52" s="294"/>
      <c r="P52" s="294"/>
      <c r="Q52" s="294"/>
      <c r="R52" s="295"/>
      <c r="S52" s="461"/>
      <c r="T52" s="462"/>
      <c r="U52" s="462"/>
      <c r="V52" s="462"/>
      <c r="W52" s="462"/>
      <c r="X52" s="462"/>
      <c r="Y52" s="462"/>
      <c r="Z52" s="462"/>
      <c r="AA52" s="462"/>
      <c r="AB52" s="462"/>
      <c r="AC52" s="462"/>
      <c r="AD52" s="462"/>
      <c r="AE52" s="462"/>
      <c r="AF52" s="462"/>
      <c r="AG52" s="462"/>
      <c r="AH52" s="463"/>
      <c r="AI52" s="99"/>
    </row>
    <row r="53" spans="1:35" s="100" customFormat="1" ht="11.25" customHeight="1" x14ac:dyDescent="0.25">
      <c r="A53" s="293"/>
      <c r="B53" s="294"/>
      <c r="C53" s="294"/>
      <c r="D53" s="294"/>
      <c r="E53" s="294"/>
      <c r="F53" s="294"/>
      <c r="G53" s="294"/>
      <c r="H53" s="294"/>
      <c r="I53" s="295"/>
      <c r="J53" s="293"/>
      <c r="K53" s="294"/>
      <c r="L53" s="294"/>
      <c r="M53" s="294"/>
      <c r="N53" s="294"/>
      <c r="O53" s="294"/>
      <c r="P53" s="294"/>
      <c r="Q53" s="294"/>
      <c r="R53" s="295"/>
      <c r="S53" s="461"/>
      <c r="T53" s="462"/>
      <c r="U53" s="462"/>
      <c r="V53" s="462"/>
      <c r="W53" s="462"/>
      <c r="X53" s="462"/>
      <c r="Y53" s="462"/>
      <c r="Z53" s="462"/>
      <c r="AA53" s="462"/>
      <c r="AB53" s="462"/>
      <c r="AC53" s="462"/>
      <c r="AD53" s="462"/>
      <c r="AE53" s="462"/>
      <c r="AF53" s="462"/>
      <c r="AG53" s="462"/>
      <c r="AH53" s="463"/>
      <c r="AI53" s="99"/>
    </row>
    <row r="54" spans="1:35" s="100" customFormat="1" ht="4.5" customHeight="1" x14ac:dyDescent="0.25">
      <c r="A54" s="296"/>
      <c r="B54" s="297"/>
      <c r="C54" s="297"/>
      <c r="D54" s="297"/>
      <c r="E54" s="297"/>
      <c r="F54" s="297"/>
      <c r="G54" s="297"/>
      <c r="H54" s="297"/>
      <c r="I54" s="298"/>
      <c r="J54" s="296"/>
      <c r="K54" s="297"/>
      <c r="L54" s="297"/>
      <c r="M54" s="297"/>
      <c r="N54" s="297"/>
      <c r="O54" s="297"/>
      <c r="P54" s="297"/>
      <c r="Q54" s="297"/>
      <c r="R54" s="298"/>
      <c r="S54" s="464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5"/>
      <c r="AE54" s="465"/>
      <c r="AF54" s="465"/>
      <c r="AG54" s="465"/>
      <c r="AH54" s="466"/>
      <c r="AI54" s="99"/>
    </row>
    <row r="55" spans="1:35" ht="22.5" customHeight="1" x14ac:dyDescent="0.2">
      <c r="A55" s="394" t="s">
        <v>175</v>
      </c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</row>
    <row r="56" spans="1:35" s="100" customFormat="1" ht="14.25" customHeight="1" x14ac:dyDescent="0.25">
      <c r="A56" s="307" t="s">
        <v>57</v>
      </c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121"/>
      <c r="P56" s="121"/>
      <c r="Q56" s="121"/>
      <c r="R56" s="121"/>
      <c r="S56" s="121"/>
      <c r="T56" s="121"/>
      <c r="U56" s="160"/>
      <c r="V56" s="160"/>
      <c r="W56" s="160"/>
      <c r="X56" s="160"/>
      <c r="Y56" s="160"/>
      <c r="Z56" s="160"/>
      <c r="AA56" s="160"/>
      <c r="AB56" s="160"/>
      <c r="AC56" s="160"/>
      <c r="AD56" s="397" t="s">
        <v>16</v>
      </c>
      <c r="AE56" s="398"/>
      <c r="AF56" s="398"/>
      <c r="AG56" s="467" t="s">
        <v>51</v>
      </c>
      <c r="AH56" s="467"/>
      <c r="AI56" s="99"/>
    </row>
    <row r="57" spans="1:35" ht="15" customHeight="1" x14ac:dyDescent="0.2">
      <c r="A57" s="292" t="s">
        <v>176</v>
      </c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</row>
    <row r="58" spans="1:35" ht="12" customHeight="1" x14ac:dyDescent="0.2">
      <c r="A58" s="324" t="s">
        <v>136</v>
      </c>
      <c r="B58" s="325"/>
      <c r="C58" s="325"/>
      <c r="D58" s="325"/>
      <c r="E58" s="325"/>
      <c r="F58" s="325"/>
      <c r="G58" s="325"/>
      <c r="H58" s="325"/>
      <c r="I58" s="325"/>
      <c r="J58" s="325"/>
      <c r="K58" s="325"/>
      <c r="L58" s="83"/>
      <c r="M58" s="83"/>
      <c r="N58" s="83"/>
      <c r="O58" s="83"/>
      <c r="P58" s="83"/>
      <c r="Q58" s="83"/>
      <c r="R58" s="101"/>
      <c r="S58" s="97"/>
      <c r="T58" s="218" t="s">
        <v>139</v>
      </c>
      <c r="U58" s="219"/>
      <c r="V58" s="219"/>
      <c r="W58" s="219"/>
      <c r="X58" s="219"/>
      <c r="Y58" s="219"/>
      <c r="Z58" s="219"/>
      <c r="AA58" s="219"/>
      <c r="AB58" s="83"/>
      <c r="AC58" s="83"/>
      <c r="AD58" s="161"/>
      <c r="AE58" s="161"/>
      <c r="AF58" s="161"/>
      <c r="AG58" s="161"/>
      <c r="AH58" s="162"/>
    </row>
    <row r="59" spans="1:35" ht="10.5" customHeight="1" x14ac:dyDescent="0.2">
      <c r="A59" s="102"/>
      <c r="B59" s="238"/>
      <c r="C59" s="238"/>
      <c r="D59" s="238"/>
      <c r="E59" s="238"/>
      <c r="F59" s="238"/>
      <c r="G59" s="238"/>
      <c r="H59" s="238"/>
      <c r="I59" s="238"/>
      <c r="J59" s="223"/>
      <c r="K59" s="103"/>
      <c r="L59" s="103"/>
      <c r="M59" s="103"/>
      <c r="N59" s="103"/>
      <c r="O59" s="103"/>
      <c r="P59" s="103"/>
      <c r="Q59" s="103"/>
      <c r="R59" s="109"/>
      <c r="S59" s="163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5"/>
      <c r="AF59" s="165"/>
      <c r="AG59" s="165"/>
      <c r="AH59" s="166"/>
      <c r="AI59" s="391" t="str">
        <f>IF(AND(B59="",C59="",D59="",E59="",F59="",G59="",H59="",I59="",J59="")=TRUE,"",IF((AND(B59&lt;&gt;"",C59&lt;&gt;"",D59&lt;&gt;"",E59&lt;&gt;"",F59&lt;&gt;"",G59&lt;&gt;"",H59&lt;&gt;"",I59&lt;&gt;"",J59&lt;&gt;"")=FALSE),"NIEPOPRAWNY: 38. Numer identyfikacyjny!",""))</f>
        <v/>
      </c>
    </row>
    <row r="60" spans="1:35" ht="15" customHeight="1" x14ac:dyDescent="0.2">
      <c r="A60" s="102"/>
      <c r="B60" s="239"/>
      <c r="C60" s="239"/>
      <c r="D60" s="239"/>
      <c r="E60" s="239"/>
      <c r="F60" s="239"/>
      <c r="G60" s="239"/>
      <c r="H60" s="239"/>
      <c r="I60" s="239"/>
      <c r="J60" s="224"/>
      <c r="K60" s="103"/>
      <c r="L60" s="103"/>
      <c r="M60" s="103"/>
      <c r="N60" s="103"/>
      <c r="O60" s="103"/>
      <c r="P60" s="103"/>
      <c r="Q60" s="103"/>
      <c r="R60" s="109"/>
      <c r="S60" s="163"/>
      <c r="T60" s="223"/>
      <c r="U60" s="220"/>
      <c r="V60" s="119"/>
      <c r="W60" s="220"/>
      <c r="X60" s="220"/>
      <c r="Y60" s="119"/>
      <c r="Z60" s="220"/>
      <c r="AA60" s="220"/>
      <c r="AB60" s="220"/>
      <c r="AC60" s="220"/>
      <c r="AD60" s="167"/>
      <c r="AE60" s="165"/>
      <c r="AF60" s="165"/>
      <c r="AG60" s="165"/>
      <c r="AH60" s="166"/>
      <c r="AI60" s="391"/>
    </row>
    <row r="61" spans="1:35" ht="1.5" customHeight="1" x14ac:dyDescent="0.2">
      <c r="A61" s="102"/>
      <c r="B61" s="240"/>
      <c r="C61" s="240"/>
      <c r="D61" s="240"/>
      <c r="E61" s="240"/>
      <c r="F61" s="240"/>
      <c r="G61" s="240"/>
      <c r="H61" s="240"/>
      <c r="I61" s="240"/>
      <c r="J61" s="225"/>
      <c r="K61" s="103"/>
      <c r="L61" s="103"/>
      <c r="M61" s="103"/>
      <c r="N61" s="103"/>
      <c r="O61" s="103"/>
      <c r="P61" s="103"/>
      <c r="Q61" s="103"/>
      <c r="R61" s="109"/>
      <c r="S61" s="163"/>
      <c r="T61" s="224"/>
      <c r="U61" s="221"/>
      <c r="V61" s="119" t="s">
        <v>8</v>
      </c>
      <c r="W61" s="221"/>
      <c r="X61" s="221"/>
      <c r="Y61" s="119" t="s">
        <v>8</v>
      </c>
      <c r="Z61" s="221"/>
      <c r="AA61" s="221"/>
      <c r="AB61" s="221"/>
      <c r="AC61" s="221"/>
      <c r="AD61" s="167"/>
      <c r="AE61" s="165"/>
      <c r="AF61" s="165"/>
      <c r="AG61" s="165"/>
      <c r="AH61" s="166"/>
      <c r="AI61" s="391"/>
    </row>
    <row r="62" spans="1:35" ht="10.5" customHeight="1" x14ac:dyDescent="0.2">
      <c r="A62" s="102"/>
      <c r="B62" s="164"/>
      <c r="C62" s="164"/>
      <c r="D62" s="164"/>
      <c r="E62" s="164"/>
      <c r="F62" s="164"/>
      <c r="G62" s="164"/>
      <c r="H62" s="164"/>
      <c r="I62" s="164"/>
      <c r="J62" s="164"/>
      <c r="K62" s="103"/>
      <c r="L62" s="103"/>
      <c r="M62" s="103"/>
      <c r="N62" s="103"/>
      <c r="O62" s="103"/>
      <c r="P62" s="103"/>
      <c r="Q62" s="103"/>
      <c r="R62" s="109"/>
      <c r="S62" s="163"/>
      <c r="T62" s="225"/>
      <c r="U62" s="222"/>
      <c r="V62" s="123"/>
      <c r="W62" s="222"/>
      <c r="X62" s="222"/>
      <c r="Y62" s="119"/>
      <c r="Z62" s="222"/>
      <c r="AA62" s="222"/>
      <c r="AB62" s="222"/>
      <c r="AC62" s="222"/>
      <c r="AD62" s="168"/>
      <c r="AE62" s="165"/>
      <c r="AF62" s="165"/>
      <c r="AG62" s="165"/>
      <c r="AH62" s="166"/>
    </row>
    <row r="63" spans="1:35" ht="12" customHeight="1" x14ac:dyDescent="0.2">
      <c r="A63" s="102"/>
      <c r="B63" s="164"/>
      <c r="C63" s="164"/>
      <c r="D63" s="164"/>
      <c r="E63" s="164"/>
      <c r="F63" s="164"/>
      <c r="G63" s="164"/>
      <c r="H63" s="164"/>
      <c r="I63" s="164"/>
      <c r="J63" s="164"/>
      <c r="K63" s="103"/>
      <c r="L63" s="103"/>
      <c r="M63" s="103"/>
      <c r="N63" s="103"/>
      <c r="O63" s="103"/>
      <c r="P63" s="103"/>
      <c r="Q63" s="103"/>
      <c r="R63" s="109"/>
      <c r="S63" s="163"/>
      <c r="T63" s="103"/>
      <c r="U63" s="392" t="s">
        <v>5</v>
      </c>
      <c r="V63" s="393"/>
      <c r="W63" s="393"/>
      <c r="X63" s="393"/>
      <c r="Y63" s="393"/>
      <c r="Z63" s="393"/>
      <c r="AA63" s="393"/>
      <c r="AB63" s="103"/>
      <c r="AC63" s="103"/>
      <c r="AD63" s="165"/>
      <c r="AE63" s="165"/>
      <c r="AF63" s="165"/>
      <c r="AG63" s="165"/>
      <c r="AH63" s="166"/>
      <c r="AI63" s="214" t="str">
        <f>IF(AND(T60="",U60="",W60="",X60="",Z60="",AA60="",AB60="",AC60="")=TRUE,"",IF((AND(T60&lt;&gt;"",U60&lt;&gt;"",W60&lt;&gt;"",X60&lt;&gt;"",Z60&lt;&gt;"",AA60&lt;&gt;"",AB60&lt;&gt;"",AC60&lt;&gt;"")=FALSE),"NIEPOPRAWNY: 41. Data!",""))</f>
        <v/>
      </c>
    </row>
    <row r="64" spans="1:35" ht="12" customHeight="1" x14ac:dyDescent="0.2">
      <c r="A64" s="226" t="s">
        <v>137</v>
      </c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8"/>
      <c r="S64" s="127"/>
      <c r="T64" s="161"/>
      <c r="U64" s="169"/>
      <c r="V64" s="170"/>
      <c r="W64" s="170"/>
      <c r="X64" s="170"/>
      <c r="Y64" s="170"/>
      <c r="Z64" s="170"/>
      <c r="AA64" s="170"/>
      <c r="AB64" s="170"/>
      <c r="AC64" s="161"/>
      <c r="AD64" s="161"/>
      <c r="AE64" s="161"/>
      <c r="AF64" s="161"/>
      <c r="AG64" s="161"/>
      <c r="AH64" s="162"/>
      <c r="AI64" s="214"/>
    </row>
    <row r="65" spans="1:40" ht="12" customHeight="1" x14ac:dyDescent="0.2">
      <c r="A65" s="234"/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6"/>
      <c r="S65" s="163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103"/>
      <c r="AF65" s="103"/>
      <c r="AG65" s="103"/>
      <c r="AH65" s="166"/>
      <c r="AI65" s="171"/>
    </row>
    <row r="66" spans="1:40" ht="15" customHeight="1" x14ac:dyDescent="0.2">
      <c r="A66" s="234"/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6"/>
      <c r="S66" s="141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103"/>
      <c r="AF66" s="103"/>
      <c r="AG66" s="103"/>
      <c r="AH66" s="166"/>
      <c r="AI66" s="237" t="str">
        <f>IF(AD65-RIGHT(AM66)&lt;&gt;0,"NIEPOPRAWNY: 42. PESEL!",IF(OR(AN66=11,AN66=22),"","NIEPOPRAWNY: 42. PESEL!"))</f>
        <v/>
      </c>
      <c r="AK66" s="203"/>
      <c r="AL66" s="204"/>
      <c r="AM66" s="204">
        <f>T65*9+U65*7+V65*3+W65*1+X65*9+Y65*7+Z65*3+AA65*1+AB65*9+AC65*7</f>
        <v>0</v>
      </c>
      <c r="AN66" s="204">
        <f>COUNTBLANK(T65:AD66)</f>
        <v>22</v>
      </c>
    </row>
    <row r="67" spans="1:40" ht="11.25" customHeight="1" x14ac:dyDescent="0.2">
      <c r="A67" s="172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4"/>
      <c r="S67" s="438" t="s">
        <v>140</v>
      </c>
      <c r="T67" s="439"/>
      <c r="U67" s="439"/>
      <c r="V67" s="439"/>
      <c r="W67" s="201"/>
      <c r="X67" s="201"/>
      <c r="Y67" s="201"/>
      <c r="Z67" s="201"/>
      <c r="AA67" s="201"/>
      <c r="AB67" s="201"/>
      <c r="AC67" s="201"/>
      <c r="AD67" s="201"/>
      <c r="AE67" s="125"/>
      <c r="AF67" s="125"/>
      <c r="AG67" s="125"/>
      <c r="AH67" s="175"/>
      <c r="AI67" s="237"/>
      <c r="AJ67" s="100"/>
      <c r="AK67" s="205"/>
      <c r="AL67" s="206"/>
      <c r="AM67" s="206"/>
      <c r="AN67" s="100"/>
    </row>
    <row r="68" spans="1:40" ht="10.5" customHeight="1" x14ac:dyDescent="0.2">
      <c r="A68" s="226" t="s">
        <v>138</v>
      </c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8"/>
      <c r="S68" s="141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103"/>
      <c r="AF68" s="103"/>
      <c r="AG68" s="103"/>
      <c r="AH68" s="166"/>
      <c r="AI68" s="171"/>
    </row>
    <row r="69" spans="1:40" ht="14.25" customHeight="1" x14ac:dyDescent="0.2">
      <c r="A69" s="234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6"/>
      <c r="S69" s="103"/>
      <c r="T69" s="232"/>
      <c r="U69" s="232"/>
      <c r="V69" s="142"/>
      <c r="W69" s="238"/>
      <c r="X69" s="320"/>
      <c r="Y69" s="320"/>
      <c r="Z69" s="320"/>
      <c r="AA69" s="320"/>
      <c r="AB69" s="320"/>
      <c r="AC69" s="320"/>
      <c r="AD69" s="320"/>
      <c r="AE69" s="320"/>
      <c r="AF69" s="320"/>
      <c r="AG69" s="321"/>
      <c r="AH69" s="176"/>
      <c r="AI69" s="171"/>
    </row>
    <row r="70" spans="1:40" ht="13.5" customHeight="1" x14ac:dyDescent="0.2">
      <c r="A70" s="234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6"/>
      <c r="S70" s="103"/>
      <c r="T70" s="233"/>
      <c r="U70" s="233"/>
      <c r="V70" s="103"/>
      <c r="W70" s="240"/>
      <c r="X70" s="322"/>
      <c r="Y70" s="322"/>
      <c r="Z70" s="322"/>
      <c r="AA70" s="322"/>
      <c r="AB70" s="322"/>
      <c r="AC70" s="322"/>
      <c r="AD70" s="322"/>
      <c r="AE70" s="322"/>
      <c r="AF70" s="322"/>
      <c r="AG70" s="323"/>
      <c r="AH70" s="109"/>
      <c r="AI70" s="171"/>
    </row>
    <row r="71" spans="1:40" ht="29.25" customHeight="1" x14ac:dyDescent="0.2">
      <c r="A71" s="440"/>
      <c r="B71" s="303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4"/>
      <c r="S71" s="336" t="s">
        <v>141</v>
      </c>
      <c r="T71" s="448"/>
      <c r="U71" s="448"/>
      <c r="V71" s="448"/>
      <c r="W71" s="370" t="s">
        <v>142</v>
      </c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449"/>
    </row>
    <row r="72" spans="1:40" ht="3" customHeight="1" x14ac:dyDescent="0.2">
      <c r="A72" s="368"/>
      <c r="B72" s="305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6"/>
      <c r="S72" s="229"/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1"/>
    </row>
    <row r="73" spans="1:40" ht="18.75" customHeight="1" x14ac:dyDescent="0.2">
      <c r="A73" s="308" t="s">
        <v>177</v>
      </c>
      <c r="B73" s="308"/>
      <c r="C73" s="308"/>
      <c r="D73" s="308"/>
      <c r="E73" s="308"/>
      <c r="F73" s="308"/>
      <c r="G73" s="308"/>
      <c r="H73" s="308"/>
      <c r="I73" s="308"/>
      <c r="J73" s="308"/>
      <c r="K73" s="308"/>
      <c r="L73" s="308"/>
      <c r="M73" s="308"/>
      <c r="N73" s="308"/>
      <c r="O73" s="308"/>
      <c r="P73" s="308"/>
      <c r="Q73" s="308"/>
      <c r="R73" s="308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</row>
    <row r="74" spans="1:40" s="100" customFormat="1" ht="12" customHeight="1" x14ac:dyDescent="0.25">
      <c r="A74" s="226" t="s">
        <v>143</v>
      </c>
      <c r="B74" s="227"/>
      <c r="C74" s="227"/>
      <c r="D74" s="227"/>
      <c r="E74" s="227"/>
      <c r="F74" s="227"/>
      <c r="G74" s="228"/>
      <c r="H74" s="226" t="s">
        <v>144</v>
      </c>
      <c r="I74" s="227"/>
      <c r="J74" s="227"/>
      <c r="K74" s="227"/>
      <c r="L74" s="227"/>
      <c r="M74" s="227"/>
      <c r="N74" s="227"/>
      <c r="O74" s="227"/>
      <c r="P74" s="228"/>
      <c r="Q74" s="226" t="s">
        <v>145</v>
      </c>
      <c r="R74" s="227"/>
      <c r="S74" s="227"/>
      <c r="T74" s="227"/>
      <c r="U74" s="227"/>
      <c r="V74" s="227"/>
      <c r="W74" s="227"/>
      <c r="X74" s="227"/>
      <c r="Y74" s="228"/>
      <c r="Z74" s="226" t="s">
        <v>146</v>
      </c>
      <c r="AA74" s="227"/>
      <c r="AB74" s="227"/>
      <c r="AC74" s="227"/>
      <c r="AD74" s="227"/>
      <c r="AE74" s="227"/>
      <c r="AF74" s="227"/>
      <c r="AG74" s="227"/>
      <c r="AH74" s="228"/>
      <c r="AI74" s="99"/>
    </row>
    <row r="75" spans="1:40" s="100" customFormat="1" ht="18.75" customHeight="1" x14ac:dyDescent="0.25">
      <c r="A75" s="215"/>
      <c r="B75" s="216"/>
      <c r="C75" s="216"/>
      <c r="D75" s="216"/>
      <c r="E75" s="216"/>
      <c r="F75" s="216"/>
      <c r="G75" s="217"/>
      <c r="H75" s="215"/>
      <c r="I75" s="216"/>
      <c r="J75" s="216"/>
      <c r="K75" s="216"/>
      <c r="L75" s="216"/>
      <c r="M75" s="216"/>
      <c r="N75" s="216"/>
      <c r="O75" s="216"/>
      <c r="P75" s="217"/>
      <c r="Q75" s="215"/>
      <c r="R75" s="216"/>
      <c r="S75" s="216"/>
      <c r="T75" s="216"/>
      <c r="U75" s="216"/>
      <c r="V75" s="216"/>
      <c r="W75" s="216"/>
      <c r="X75" s="216"/>
      <c r="Y75" s="217"/>
      <c r="Z75" s="215"/>
      <c r="AA75" s="216"/>
      <c r="AB75" s="216"/>
      <c r="AC75" s="216"/>
      <c r="AD75" s="216"/>
      <c r="AE75" s="216"/>
      <c r="AF75" s="216"/>
      <c r="AG75" s="216"/>
      <c r="AH75" s="217"/>
      <c r="AI75" s="99"/>
    </row>
    <row r="76" spans="1:40" s="100" customFormat="1" ht="12" customHeight="1" x14ac:dyDescent="0.25">
      <c r="A76" s="226" t="s">
        <v>147</v>
      </c>
      <c r="B76" s="227"/>
      <c r="C76" s="227"/>
      <c r="D76" s="227"/>
      <c r="E76" s="227"/>
      <c r="F76" s="227"/>
      <c r="G76" s="228"/>
      <c r="H76" s="226" t="s">
        <v>148</v>
      </c>
      <c r="I76" s="227"/>
      <c r="J76" s="227"/>
      <c r="K76" s="227"/>
      <c r="L76" s="227"/>
      <c r="M76" s="227"/>
      <c r="N76" s="227"/>
      <c r="O76" s="227"/>
      <c r="P76" s="228"/>
      <c r="Q76" s="226" t="s">
        <v>149</v>
      </c>
      <c r="R76" s="227"/>
      <c r="S76" s="227"/>
      <c r="T76" s="227"/>
      <c r="U76" s="227"/>
      <c r="V76" s="227"/>
      <c r="W76" s="227"/>
      <c r="X76" s="227"/>
      <c r="Y76" s="228"/>
      <c r="Z76" s="226" t="s">
        <v>150</v>
      </c>
      <c r="AA76" s="227"/>
      <c r="AB76" s="227"/>
      <c r="AC76" s="227"/>
      <c r="AD76" s="227"/>
      <c r="AE76" s="227"/>
      <c r="AF76" s="227"/>
      <c r="AG76" s="227"/>
      <c r="AH76" s="228"/>
      <c r="AI76" s="99"/>
    </row>
    <row r="77" spans="1:40" s="100" customFormat="1" ht="18" customHeight="1" x14ac:dyDescent="0.25">
      <c r="A77" s="245"/>
      <c r="B77" s="246"/>
      <c r="C77" s="246"/>
      <c r="D77" s="246"/>
      <c r="E77" s="246"/>
      <c r="F77" s="246"/>
      <c r="G77" s="247"/>
      <c r="H77" s="215"/>
      <c r="I77" s="216"/>
      <c r="J77" s="216"/>
      <c r="K77" s="216"/>
      <c r="L77" s="216"/>
      <c r="M77" s="216"/>
      <c r="N77" s="216"/>
      <c r="O77" s="216"/>
      <c r="P77" s="217"/>
      <c r="Q77" s="215"/>
      <c r="R77" s="216"/>
      <c r="S77" s="216"/>
      <c r="T77" s="216"/>
      <c r="U77" s="216"/>
      <c r="V77" s="216"/>
      <c r="W77" s="216"/>
      <c r="X77" s="216"/>
      <c r="Y77" s="217"/>
      <c r="Z77" s="215"/>
      <c r="AA77" s="216"/>
      <c r="AB77" s="216"/>
      <c r="AC77" s="216"/>
      <c r="AD77" s="216"/>
      <c r="AE77" s="216"/>
      <c r="AF77" s="216"/>
      <c r="AG77" s="216"/>
      <c r="AH77" s="217"/>
      <c r="AI77" s="99"/>
    </row>
    <row r="78" spans="1:40" s="100" customFormat="1" ht="12" customHeight="1" x14ac:dyDescent="0.25">
      <c r="A78" s="226" t="s">
        <v>151</v>
      </c>
      <c r="B78" s="227"/>
      <c r="C78" s="227"/>
      <c r="D78" s="226" t="s">
        <v>152</v>
      </c>
      <c r="E78" s="227"/>
      <c r="F78" s="227"/>
      <c r="G78" s="228"/>
      <c r="H78" s="226" t="s">
        <v>153</v>
      </c>
      <c r="I78" s="227"/>
      <c r="J78" s="227"/>
      <c r="K78" s="227"/>
      <c r="L78" s="227"/>
      <c r="M78" s="227"/>
      <c r="N78" s="227"/>
      <c r="O78" s="227"/>
      <c r="P78" s="228"/>
      <c r="Q78" s="251" t="s">
        <v>154</v>
      </c>
      <c r="R78" s="252"/>
      <c r="S78" s="252"/>
      <c r="T78" s="252"/>
      <c r="U78" s="252"/>
      <c r="V78" s="259"/>
      <c r="W78" s="251" t="s">
        <v>155</v>
      </c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9"/>
      <c r="AI78" s="99"/>
    </row>
    <row r="79" spans="1:40" s="100" customFormat="1" ht="15" customHeight="1" x14ac:dyDescent="0.25">
      <c r="A79" s="215"/>
      <c r="B79" s="216"/>
      <c r="C79" s="217"/>
      <c r="D79" s="215"/>
      <c r="E79" s="216"/>
      <c r="F79" s="216"/>
      <c r="G79" s="217"/>
      <c r="H79" s="269"/>
      <c r="I79" s="270"/>
      <c r="J79" s="270"/>
      <c r="K79" s="270"/>
      <c r="L79" s="270"/>
      <c r="M79" s="270"/>
      <c r="N79" s="270"/>
      <c r="O79" s="270"/>
      <c r="P79" s="271"/>
      <c r="Q79" s="272"/>
      <c r="R79" s="273"/>
      <c r="S79" s="273"/>
      <c r="T79" s="273"/>
      <c r="U79" s="273"/>
      <c r="V79" s="274"/>
      <c r="W79" s="275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7"/>
      <c r="AI79" s="99"/>
    </row>
    <row r="80" spans="1:40" ht="14.25" customHeight="1" x14ac:dyDescent="0.2">
      <c r="A80" s="292" t="s">
        <v>18</v>
      </c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</row>
    <row r="81" spans="1:34" ht="12.75" customHeight="1" x14ac:dyDescent="0.2">
      <c r="A81" s="451" t="s">
        <v>156</v>
      </c>
      <c r="B81" s="452"/>
      <c r="C81" s="452"/>
      <c r="D81" s="452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8"/>
    </row>
    <row r="82" spans="1:34" ht="9.9499999999999993" customHeight="1" x14ac:dyDescent="0.2">
      <c r="A82" s="8"/>
      <c r="B82" s="9"/>
      <c r="C82" s="9"/>
      <c r="D82" s="9"/>
      <c r="E82" s="9"/>
      <c r="F82" s="9"/>
      <c r="G82" s="9"/>
      <c r="H82" s="9"/>
      <c r="I82" s="9"/>
      <c r="J82" s="28"/>
      <c r="K82" s="28"/>
      <c r="L82" s="28"/>
      <c r="M82" s="28"/>
      <c r="N82" s="453" t="s">
        <v>9</v>
      </c>
      <c r="O82" s="453"/>
      <c r="P82" s="453"/>
      <c r="Q82" s="453"/>
      <c r="R82" s="453"/>
      <c r="S82" s="453"/>
      <c r="T82" s="453"/>
      <c r="U82" s="453"/>
      <c r="V82" s="9"/>
      <c r="W82" s="9"/>
      <c r="X82" s="9"/>
      <c r="Y82" s="28"/>
      <c r="Z82" s="28"/>
      <c r="AA82" s="28"/>
      <c r="AB82" s="28"/>
      <c r="AC82" s="28"/>
      <c r="AD82" s="290" t="s">
        <v>10</v>
      </c>
      <c r="AE82" s="290"/>
      <c r="AF82" s="290"/>
      <c r="AG82" s="290"/>
      <c r="AH82" s="291"/>
    </row>
    <row r="83" spans="1:34" ht="9.9499999999999993" customHeight="1" x14ac:dyDescent="0.2">
      <c r="A83" s="10"/>
      <c r="B83" s="428" t="s">
        <v>38</v>
      </c>
      <c r="C83" s="414" t="s">
        <v>39</v>
      </c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11"/>
      <c r="AD83" s="12"/>
      <c r="AE83" s="13"/>
      <c r="AF83" s="13"/>
      <c r="AG83" s="12"/>
      <c r="AH83" s="14"/>
    </row>
    <row r="84" spans="1:34" ht="12" customHeight="1" x14ac:dyDescent="0.2">
      <c r="A84" s="10"/>
      <c r="B84" s="429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  <c r="AA84" s="417"/>
      <c r="AB84" s="417"/>
      <c r="AC84" s="15"/>
      <c r="AD84" s="12"/>
      <c r="AE84" s="283"/>
      <c r="AF84" s="284"/>
      <c r="AG84" s="12"/>
      <c r="AH84" s="14"/>
    </row>
    <row r="85" spans="1:34" ht="9.75" customHeight="1" x14ac:dyDescent="0.2">
      <c r="A85" s="10"/>
      <c r="B85" s="429"/>
      <c r="C85" s="417"/>
      <c r="D85" s="417"/>
      <c r="E85" s="417"/>
      <c r="F85" s="417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7"/>
      <c r="R85" s="417"/>
      <c r="S85" s="417"/>
      <c r="T85" s="417"/>
      <c r="U85" s="417"/>
      <c r="V85" s="417"/>
      <c r="W85" s="417"/>
      <c r="X85" s="417"/>
      <c r="Y85" s="417"/>
      <c r="Z85" s="417"/>
      <c r="AA85" s="417"/>
      <c r="AB85" s="417"/>
      <c r="AC85" s="15"/>
      <c r="AD85" s="12"/>
      <c r="AE85" s="285"/>
      <c r="AF85" s="286"/>
      <c r="AG85" s="12"/>
      <c r="AH85" s="14"/>
    </row>
    <row r="86" spans="1:34" ht="9.75" customHeight="1" x14ac:dyDescent="0.2">
      <c r="A86" s="10"/>
      <c r="B86" s="430"/>
      <c r="C86" s="279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79"/>
      <c r="O86" s="279"/>
      <c r="P86" s="279"/>
      <c r="Q86" s="279"/>
      <c r="R86" s="279"/>
      <c r="S86" s="279"/>
      <c r="T86" s="279"/>
      <c r="U86" s="279"/>
      <c r="V86" s="279"/>
      <c r="W86" s="279"/>
      <c r="X86" s="279"/>
      <c r="Y86" s="279"/>
      <c r="Z86" s="279"/>
      <c r="AA86" s="279"/>
      <c r="AB86" s="279"/>
      <c r="AC86" s="16"/>
      <c r="AD86" s="12"/>
      <c r="AE86" s="13"/>
      <c r="AF86" s="13"/>
      <c r="AG86" s="12"/>
      <c r="AH86" s="14"/>
    </row>
    <row r="87" spans="1:34" ht="6" customHeight="1" x14ac:dyDescent="0.2">
      <c r="A87" s="10"/>
      <c r="B87" s="17"/>
      <c r="C87" s="407" t="s">
        <v>178</v>
      </c>
      <c r="D87" s="408"/>
      <c r="E87" s="408"/>
      <c r="F87" s="408"/>
      <c r="G87" s="408"/>
      <c r="H87" s="408"/>
      <c r="I87" s="408"/>
      <c r="J87" s="408"/>
      <c r="K87" s="408"/>
      <c r="L87" s="408"/>
      <c r="M87" s="408"/>
      <c r="N87" s="408"/>
      <c r="O87" s="408"/>
      <c r="P87" s="408"/>
      <c r="Q87" s="408"/>
      <c r="R87" s="408"/>
      <c r="S87" s="408"/>
      <c r="T87" s="408"/>
      <c r="U87" s="408"/>
      <c r="V87" s="408"/>
      <c r="W87" s="408"/>
      <c r="X87" s="408"/>
      <c r="Y87" s="408"/>
      <c r="Z87" s="408"/>
      <c r="AA87" s="408"/>
      <c r="AB87" s="408"/>
      <c r="AC87" s="409"/>
      <c r="AD87" s="12"/>
      <c r="AE87" s="13"/>
      <c r="AF87" s="13"/>
      <c r="AG87" s="12"/>
      <c r="AH87" s="14"/>
    </row>
    <row r="88" spans="1:34" ht="15" customHeight="1" x14ac:dyDescent="0.2">
      <c r="A88" s="10"/>
      <c r="B88" s="18" t="s">
        <v>40</v>
      </c>
      <c r="C88" s="410"/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0"/>
      <c r="X88" s="410"/>
      <c r="Y88" s="410"/>
      <c r="Z88" s="410"/>
      <c r="AA88" s="410"/>
      <c r="AB88" s="410"/>
      <c r="AC88" s="411"/>
      <c r="AD88" s="12"/>
      <c r="AE88" s="13"/>
      <c r="AF88" s="13"/>
      <c r="AG88" s="12"/>
      <c r="AH88" s="14"/>
    </row>
    <row r="89" spans="1:34" ht="10.5" customHeight="1" x14ac:dyDescent="0.2">
      <c r="A89" s="10"/>
      <c r="B89" s="18"/>
      <c r="C89" s="410"/>
      <c r="D89" s="410"/>
      <c r="E89" s="410"/>
      <c r="F89" s="410"/>
      <c r="G89" s="410"/>
      <c r="H89" s="410"/>
      <c r="I89" s="410"/>
      <c r="J89" s="410"/>
      <c r="K89" s="410"/>
      <c r="L89" s="410"/>
      <c r="M89" s="410"/>
      <c r="N89" s="410"/>
      <c r="O89" s="410"/>
      <c r="P89" s="410"/>
      <c r="Q89" s="410"/>
      <c r="R89" s="410"/>
      <c r="S89" s="410"/>
      <c r="T89" s="410"/>
      <c r="U89" s="410"/>
      <c r="V89" s="410"/>
      <c r="W89" s="410"/>
      <c r="X89" s="410"/>
      <c r="Y89" s="410"/>
      <c r="Z89" s="410"/>
      <c r="AA89" s="410"/>
      <c r="AB89" s="410"/>
      <c r="AC89" s="411"/>
      <c r="AD89" s="12"/>
      <c r="AE89" s="450"/>
      <c r="AF89" s="450"/>
      <c r="AG89" s="12"/>
      <c r="AH89" s="14"/>
    </row>
    <row r="90" spans="1:34" ht="12.75" customHeight="1" x14ac:dyDescent="0.2">
      <c r="A90" s="10"/>
      <c r="B90" s="19"/>
      <c r="C90" s="410"/>
      <c r="D90" s="410"/>
      <c r="E90" s="410"/>
      <c r="F90" s="410"/>
      <c r="G90" s="410"/>
      <c r="H90" s="410"/>
      <c r="I90" s="410"/>
      <c r="J90" s="410"/>
      <c r="K90" s="410"/>
      <c r="L90" s="410"/>
      <c r="M90" s="410"/>
      <c r="N90" s="410"/>
      <c r="O90" s="410"/>
      <c r="P90" s="410"/>
      <c r="Q90" s="410"/>
      <c r="R90" s="410"/>
      <c r="S90" s="410"/>
      <c r="T90" s="410"/>
      <c r="U90" s="410"/>
      <c r="V90" s="410"/>
      <c r="W90" s="410"/>
      <c r="X90" s="410"/>
      <c r="Y90" s="410"/>
      <c r="Z90" s="410"/>
      <c r="AA90" s="410"/>
      <c r="AB90" s="410"/>
      <c r="AC90" s="411"/>
      <c r="AD90" s="12"/>
      <c r="AE90" s="450"/>
      <c r="AF90" s="450"/>
      <c r="AG90" s="12"/>
      <c r="AH90" s="14"/>
    </row>
    <row r="91" spans="1:34" ht="12" customHeight="1" x14ac:dyDescent="0.2">
      <c r="A91" s="10"/>
      <c r="B91" s="19"/>
      <c r="C91" s="410"/>
      <c r="D91" s="410"/>
      <c r="E91" s="410"/>
      <c r="F91" s="410"/>
      <c r="G91" s="410"/>
      <c r="H91" s="410"/>
      <c r="I91" s="410"/>
      <c r="J91" s="410"/>
      <c r="K91" s="410"/>
      <c r="L91" s="410"/>
      <c r="M91" s="410"/>
      <c r="N91" s="410"/>
      <c r="O91" s="410"/>
      <c r="P91" s="410"/>
      <c r="Q91" s="410"/>
      <c r="R91" s="410"/>
      <c r="S91" s="410"/>
      <c r="T91" s="410"/>
      <c r="U91" s="410"/>
      <c r="V91" s="410"/>
      <c r="W91" s="410"/>
      <c r="X91" s="410"/>
      <c r="Y91" s="410"/>
      <c r="Z91" s="410"/>
      <c r="AA91" s="410"/>
      <c r="AB91" s="410"/>
      <c r="AC91" s="411"/>
      <c r="AD91" s="12"/>
      <c r="AE91" s="20"/>
      <c r="AF91" s="20"/>
      <c r="AG91" s="12"/>
      <c r="AH91" s="14"/>
    </row>
    <row r="92" spans="1:34" ht="15.75" customHeight="1" x14ac:dyDescent="0.2">
      <c r="A92" s="10"/>
      <c r="B92" s="19"/>
      <c r="C92" s="410"/>
      <c r="D92" s="410"/>
      <c r="E92" s="410"/>
      <c r="F92" s="410"/>
      <c r="G92" s="410"/>
      <c r="H92" s="410"/>
      <c r="I92" s="410"/>
      <c r="J92" s="410"/>
      <c r="K92" s="410"/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0"/>
      <c r="W92" s="410"/>
      <c r="X92" s="410"/>
      <c r="Y92" s="410"/>
      <c r="Z92" s="410"/>
      <c r="AA92" s="410"/>
      <c r="AB92" s="410"/>
      <c r="AC92" s="411"/>
      <c r="AD92" s="12"/>
      <c r="AE92" s="20"/>
      <c r="AF92" s="20"/>
      <c r="AG92" s="12"/>
      <c r="AH92" s="14"/>
    </row>
    <row r="93" spans="1:34" ht="9.75" customHeight="1" x14ac:dyDescent="0.2">
      <c r="A93" s="10"/>
      <c r="B93" s="19"/>
      <c r="C93" s="410"/>
      <c r="D93" s="410"/>
      <c r="E93" s="410"/>
      <c r="F93" s="410"/>
      <c r="G93" s="410"/>
      <c r="H93" s="410"/>
      <c r="I93" s="410"/>
      <c r="J93" s="410"/>
      <c r="K93" s="410"/>
      <c r="L93" s="410"/>
      <c r="M93" s="410"/>
      <c r="N93" s="410"/>
      <c r="O93" s="410"/>
      <c r="P93" s="410"/>
      <c r="Q93" s="410"/>
      <c r="R93" s="410"/>
      <c r="S93" s="410"/>
      <c r="T93" s="410"/>
      <c r="U93" s="410"/>
      <c r="V93" s="410"/>
      <c r="W93" s="410"/>
      <c r="X93" s="410"/>
      <c r="Y93" s="410"/>
      <c r="Z93" s="410"/>
      <c r="AA93" s="410"/>
      <c r="AB93" s="410"/>
      <c r="AC93" s="411"/>
      <c r="AD93" s="12"/>
      <c r="AE93" s="20"/>
      <c r="AF93" s="20"/>
      <c r="AG93" s="12"/>
      <c r="AH93" s="14"/>
    </row>
    <row r="94" spans="1:34" ht="15.75" customHeight="1" x14ac:dyDescent="0.2">
      <c r="A94" s="10"/>
      <c r="B94" s="19"/>
      <c r="C94" s="410"/>
      <c r="D94" s="410"/>
      <c r="E94" s="410"/>
      <c r="F94" s="410"/>
      <c r="G94" s="410"/>
      <c r="H94" s="410"/>
      <c r="I94" s="410"/>
      <c r="J94" s="410"/>
      <c r="K94" s="410"/>
      <c r="L94" s="410"/>
      <c r="M94" s="410"/>
      <c r="N94" s="410"/>
      <c r="O94" s="410"/>
      <c r="P94" s="410"/>
      <c r="Q94" s="410"/>
      <c r="R94" s="410"/>
      <c r="S94" s="410"/>
      <c r="T94" s="410"/>
      <c r="U94" s="410"/>
      <c r="V94" s="410"/>
      <c r="W94" s="410"/>
      <c r="X94" s="410"/>
      <c r="Y94" s="410"/>
      <c r="Z94" s="410"/>
      <c r="AA94" s="410"/>
      <c r="AB94" s="410"/>
      <c r="AC94" s="411"/>
      <c r="AD94" s="12"/>
      <c r="AE94" s="20"/>
      <c r="AF94" s="20"/>
      <c r="AG94" s="12"/>
      <c r="AH94" s="14"/>
    </row>
    <row r="95" spans="1:34" ht="10.5" customHeight="1" x14ac:dyDescent="0.2">
      <c r="A95" s="10"/>
      <c r="B95" s="19"/>
      <c r="C95" s="410"/>
      <c r="D95" s="410"/>
      <c r="E95" s="410"/>
      <c r="F95" s="410"/>
      <c r="G95" s="410"/>
      <c r="H95" s="410"/>
      <c r="I95" s="410"/>
      <c r="J95" s="410"/>
      <c r="K95" s="410"/>
      <c r="L95" s="410"/>
      <c r="M95" s="410"/>
      <c r="N95" s="410"/>
      <c r="O95" s="410"/>
      <c r="P95" s="410"/>
      <c r="Q95" s="410"/>
      <c r="R95" s="410"/>
      <c r="S95" s="410"/>
      <c r="T95" s="410"/>
      <c r="U95" s="410"/>
      <c r="V95" s="410"/>
      <c r="W95" s="410"/>
      <c r="X95" s="410"/>
      <c r="Y95" s="410"/>
      <c r="Z95" s="410"/>
      <c r="AA95" s="410"/>
      <c r="AB95" s="410"/>
      <c r="AC95" s="411"/>
      <c r="AD95" s="12"/>
      <c r="AE95" s="20"/>
      <c r="AF95" s="20"/>
      <c r="AG95" s="12"/>
      <c r="AH95" s="14"/>
    </row>
    <row r="96" spans="1:34" ht="8.25" customHeight="1" x14ac:dyDescent="0.2">
      <c r="A96" s="10"/>
      <c r="B96" s="21"/>
      <c r="C96" s="412"/>
      <c r="D96" s="412"/>
      <c r="E96" s="412"/>
      <c r="F96" s="412"/>
      <c r="G96" s="412"/>
      <c r="H96" s="412"/>
      <c r="I96" s="412"/>
      <c r="J96" s="412"/>
      <c r="K96" s="412"/>
      <c r="L96" s="412"/>
      <c r="M96" s="412"/>
      <c r="N96" s="412"/>
      <c r="O96" s="412"/>
      <c r="P96" s="412"/>
      <c r="Q96" s="412"/>
      <c r="R96" s="412"/>
      <c r="S96" s="412"/>
      <c r="T96" s="412"/>
      <c r="U96" s="412"/>
      <c r="V96" s="412"/>
      <c r="W96" s="412"/>
      <c r="X96" s="412"/>
      <c r="Y96" s="412"/>
      <c r="Z96" s="412"/>
      <c r="AA96" s="412"/>
      <c r="AB96" s="412"/>
      <c r="AC96" s="413"/>
      <c r="AD96" s="12"/>
      <c r="AE96" s="13"/>
      <c r="AF96" s="13"/>
      <c r="AG96" s="12"/>
      <c r="AH96" s="14"/>
    </row>
    <row r="97" spans="1:35" s="100" customFormat="1" ht="12.75" customHeight="1" x14ac:dyDescent="0.25">
      <c r="A97" s="10"/>
      <c r="B97" s="17" t="s">
        <v>41</v>
      </c>
      <c r="C97" s="414" t="s">
        <v>67</v>
      </c>
      <c r="D97" s="415"/>
      <c r="E97" s="415"/>
      <c r="F97" s="415"/>
      <c r="G97" s="415"/>
      <c r="H97" s="415"/>
      <c r="I97" s="415"/>
      <c r="J97" s="415"/>
      <c r="K97" s="415"/>
      <c r="L97" s="415"/>
      <c r="M97" s="415"/>
      <c r="N97" s="415"/>
      <c r="O97" s="415"/>
      <c r="P97" s="415"/>
      <c r="Q97" s="415"/>
      <c r="R97" s="415"/>
      <c r="S97" s="415"/>
      <c r="T97" s="415"/>
      <c r="U97" s="415"/>
      <c r="V97" s="415"/>
      <c r="W97" s="415"/>
      <c r="X97" s="415"/>
      <c r="Y97" s="415"/>
      <c r="Z97" s="415"/>
      <c r="AA97" s="415"/>
      <c r="AB97" s="415"/>
      <c r="AC97" s="416"/>
      <c r="AD97" s="12"/>
      <c r="AE97" s="13"/>
      <c r="AF97" s="13"/>
      <c r="AG97" s="12"/>
      <c r="AH97" s="14"/>
      <c r="AI97" s="99"/>
    </row>
    <row r="98" spans="1:35" ht="12" customHeight="1" x14ac:dyDescent="0.2">
      <c r="A98" s="10"/>
      <c r="B98" s="18" t="s">
        <v>42</v>
      </c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7"/>
      <c r="R98" s="417"/>
      <c r="S98" s="417"/>
      <c r="T98" s="417"/>
      <c r="U98" s="417"/>
      <c r="V98" s="417"/>
      <c r="W98" s="417"/>
      <c r="X98" s="417"/>
      <c r="Y98" s="417"/>
      <c r="Z98" s="417"/>
      <c r="AA98" s="417"/>
      <c r="AB98" s="417"/>
      <c r="AC98" s="418"/>
      <c r="AD98" s="12"/>
      <c r="AE98" s="283"/>
      <c r="AF98" s="284"/>
      <c r="AG98" s="12"/>
      <c r="AH98" s="14"/>
    </row>
    <row r="99" spans="1:35" ht="11.25" customHeight="1" x14ac:dyDescent="0.2">
      <c r="A99" s="10"/>
      <c r="B99" s="22"/>
      <c r="C99" s="417"/>
      <c r="D99" s="417"/>
      <c r="E99" s="417"/>
      <c r="F99" s="417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7"/>
      <c r="AC99" s="418"/>
      <c r="AD99" s="12"/>
      <c r="AE99" s="285"/>
      <c r="AF99" s="286"/>
      <c r="AG99" s="12"/>
      <c r="AH99" s="14"/>
    </row>
    <row r="100" spans="1:35" ht="7.5" customHeight="1" x14ac:dyDescent="0.2">
      <c r="A100" s="10"/>
      <c r="B100" s="23"/>
      <c r="C100" s="279"/>
      <c r="D100" s="279"/>
      <c r="E100" s="279"/>
      <c r="F100" s="279"/>
      <c r="G100" s="279"/>
      <c r="H100" s="279"/>
      <c r="I100" s="279"/>
      <c r="J100" s="279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279"/>
      <c r="Z100" s="279"/>
      <c r="AA100" s="279"/>
      <c r="AB100" s="279"/>
      <c r="AC100" s="419"/>
      <c r="AD100" s="12"/>
      <c r="AE100" s="13"/>
      <c r="AF100" s="13"/>
      <c r="AG100" s="12"/>
      <c r="AH100" s="14"/>
    </row>
    <row r="101" spans="1:35" ht="6" customHeight="1" x14ac:dyDescent="0.2">
      <c r="A101" s="10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12"/>
      <c r="AE101" s="12"/>
      <c r="AF101" s="12"/>
      <c r="AG101" s="12"/>
      <c r="AH101" s="14"/>
    </row>
    <row r="102" spans="1:35" s="180" customFormat="1" ht="9" customHeight="1" x14ac:dyDescent="0.2">
      <c r="A102" s="10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287"/>
      <c r="AD102" s="287"/>
      <c r="AE102" s="288">
        <f>SUM(AE84:AF99)</f>
        <v>0</v>
      </c>
      <c r="AF102" s="288"/>
      <c r="AG102" s="12"/>
      <c r="AH102" s="14"/>
      <c r="AI102" s="179"/>
    </row>
    <row r="103" spans="1:35" s="180" customFormat="1" ht="10.5" customHeight="1" x14ac:dyDescent="0.2">
      <c r="A103" s="10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289" t="s">
        <v>161</v>
      </c>
      <c r="W103" s="289"/>
      <c r="X103" s="289"/>
      <c r="Y103" s="289"/>
      <c r="Z103" s="289"/>
      <c r="AA103" s="289"/>
      <c r="AB103" s="88"/>
      <c r="AC103" s="287"/>
      <c r="AD103" s="287"/>
      <c r="AE103" s="288"/>
      <c r="AF103" s="288"/>
      <c r="AG103" s="12"/>
      <c r="AH103" s="14"/>
      <c r="AI103" s="179"/>
    </row>
    <row r="104" spans="1:35" s="182" customFormat="1" ht="151.5" customHeight="1" x14ac:dyDescent="0.3">
      <c r="A104" s="456" t="s">
        <v>69</v>
      </c>
      <c r="B104" s="282"/>
      <c r="C104" s="282"/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282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2"/>
      <c r="AH104" s="14"/>
      <c r="AI104" s="181"/>
    </row>
    <row r="105" spans="1:35" s="182" customFormat="1" ht="34.5" customHeight="1" x14ac:dyDescent="0.3">
      <c r="A105" s="457"/>
      <c r="B105" s="282"/>
      <c r="C105" s="282"/>
      <c r="D105" s="282"/>
      <c r="E105" s="282"/>
      <c r="F105" s="282"/>
      <c r="G105" s="282"/>
      <c r="H105" s="282"/>
      <c r="I105" s="282"/>
      <c r="J105" s="282"/>
      <c r="K105" s="282"/>
      <c r="L105" s="282"/>
      <c r="M105" s="282"/>
      <c r="N105" s="282"/>
      <c r="O105" s="282"/>
      <c r="P105" s="282"/>
      <c r="Q105" s="282"/>
      <c r="R105" s="282"/>
      <c r="S105" s="282"/>
      <c r="T105" s="282"/>
      <c r="U105" s="282"/>
      <c r="V105" s="282"/>
      <c r="W105" s="282"/>
      <c r="X105" s="282"/>
      <c r="Y105" s="282"/>
      <c r="Z105" s="282"/>
      <c r="AA105" s="282"/>
      <c r="AB105" s="282"/>
      <c r="AC105" s="282"/>
      <c r="AD105" s="282"/>
      <c r="AE105" s="282"/>
      <c r="AF105" s="282"/>
      <c r="AG105" s="282"/>
      <c r="AH105" s="14"/>
      <c r="AI105" s="181"/>
    </row>
    <row r="106" spans="1:35" s="182" customFormat="1" ht="16.5" customHeight="1" x14ac:dyDescent="0.3">
      <c r="A106" s="280" t="s">
        <v>44</v>
      </c>
      <c r="B106" s="281"/>
      <c r="C106" s="281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2"/>
      <c r="U106" s="282"/>
      <c r="V106" s="282"/>
      <c r="W106" s="282"/>
      <c r="X106" s="282"/>
      <c r="Y106" s="282"/>
      <c r="Z106" s="282"/>
      <c r="AA106" s="282"/>
      <c r="AB106" s="282"/>
      <c r="AC106" s="282"/>
      <c r="AD106" s="196"/>
      <c r="AE106" s="196"/>
      <c r="AF106" s="196"/>
      <c r="AG106" s="196"/>
      <c r="AH106" s="197"/>
      <c r="AI106" s="181"/>
    </row>
    <row r="107" spans="1:35" s="182" customFormat="1" ht="16.5" customHeight="1" x14ac:dyDescent="0.3">
      <c r="A107" s="278" t="s">
        <v>57</v>
      </c>
      <c r="B107" s="279"/>
      <c r="C107" s="279"/>
      <c r="D107" s="279"/>
      <c r="E107" s="279"/>
      <c r="F107" s="279"/>
      <c r="G107" s="279"/>
      <c r="H107" s="279"/>
      <c r="I107" s="279"/>
      <c r="J107" s="279"/>
      <c r="K107" s="279"/>
      <c r="L107" s="279"/>
      <c r="M107" s="279"/>
      <c r="N107" s="279"/>
      <c r="O107" s="279"/>
      <c r="P107" s="279"/>
      <c r="Q107" s="279"/>
      <c r="R107" s="191"/>
      <c r="S107" s="191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192"/>
      <c r="AE107" s="193"/>
      <c r="AF107" s="193"/>
      <c r="AG107" s="192"/>
      <c r="AH107" s="194"/>
      <c r="AI107" s="181"/>
    </row>
    <row r="108" spans="1:35" s="184" customFormat="1" ht="14.25" customHeight="1" x14ac:dyDescent="0.25">
      <c r="A108" s="195"/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454" t="s">
        <v>16</v>
      </c>
      <c r="AE108" s="455"/>
      <c r="AF108" s="455"/>
      <c r="AG108" s="89"/>
      <c r="AH108" s="190" t="s">
        <v>52</v>
      </c>
      <c r="AI108" s="183"/>
    </row>
    <row r="109" spans="1:35" s="182" customFormat="1" ht="24.75" customHeight="1" x14ac:dyDescent="0.3">
      <c r="A109" s="377" t="s">
        <v>68</v>
      </c>
      <c r="B109" s="377"/>
      <c r="C109" s="377"/>
      <c r="D109" s="377"/>
      <c r="E109" s="377"/>
      <c r="F109" s="377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7"/>
      <c r="R109" s="377"/>
      <c r="S109" s="377"/>
      <c r="T109" s="377"/>
      <c r="U109" s="377"/>
      <c r="V109" s="377"/>
      <c r="W109" s="377"/>
      <c r="X109" s="377"/>
      <c r="Y109" s="377"/>
      <c r="Z109" s="377"/>
      <c r="AA109" s="377"/>
      <c r="AB109" s="377"/>
      <c r="AC109" s="377"/>
      <c r="AD109" s="377"/>
      <c r="AE109" s="377"/>
      <c r="AF109" s="377"/>
      <c r="AG109" s="377"/>
      <c r="AH109" s="377"/>
      <c r="AI109" s="181"/>
    </row>
    <row r="110" spans="1:35" s="182" customFormat="1" ht="42" customHeight="1" x14ac:dyDescent="0.3">
      <c r="A110" s="403" t="s">
        <v>179</v>
      </c>
      <c r="B110" s="404"/>
      <c r="C110" s="404"/>
      <c r="D110" s="404"/>
      <c r="E110" s="404"/>
      <c r="F110" s="404"/>
      <c r="G110" s="404"/>
      <c r="H110" s="404"/>
      <c r="I110" s="404"/>
      <c r="J110" s="404"/>
      <c r="K110" s="404"/>
      <c r="L110" s="404"/>
      <c r="M110" s="404"/>
      <c r="N110" s="404"/>
      <c r="O110" s="404"/>
      <c r="P110" s="404"/>
      <c r="Q110" s="404"/>
      <c r="R110" s="404"/>
      <c r="S110" s="404"/>
      <c r="T110" s="404"/>
      <c r="U110" s="404"/>
      <c r="V110" s="404"/>
      <c r="W110" s="404"/>
      <c r="X110" s="404"/>
      <c r="Y110" s="404"/>
      <c r="Z110" s="404"/>
      <c r="AA110" s="404"/>
      <c r="AB110" s="404"/>
      <c r="AC110" s="404"/>
      <c r="AD110" s="404"/>
      <c r="AE110" s="404"/>
      <c r="AF110" s="404"/>
      <c r="AG110" s="404"/>
      <c r="AH110" s="40"/>
      <c r="AI110" s="181"/>
    </row>
    <row r="111" spans="1:35" s="182" customFormat="1" ht="21" customHeight="1" x14ac:dyDescent="0.3">
      <c r="A111" s="44"/>
      <c r="B111" s="93" t="s">
        <v>70</v>
      </c>
      <c r="C111" s="385" t="s">
        <v>160</v>
      </c>
      <c r="D111" s="386"/>
      <c r="E111" s="386"/>
      <c r="F111" s="386"/>
      <c r="G111" s="386"/>
      <c r="H111" s="386"/>
      <c r="I111" s="386"/>
      <c r="J111" s="386"/>
      <c r="K111" s="386"/>
      <c r="L111" s="386"/>
      <c r="M111" s="386"/>
      <c r="N111" s="386"/>
      <c r="O111" s="386"/>
      <c r="P111" s="386"/>
      <c r="Q111" s="386"/>
      <c r="R111" s="386"/>
      <c r="S111" s="386"/>
      <c r="T111" s="386"/>
      <c r="U111" s="386"/>
      <c r="V111" s="386"/>
      <c r="W111" s="386"/>
      <c r="X111" s="386"/>
      <c r="Y111" s="386"/>
      <c r="Z111" s="386"/>
      <c r="AA111" s="386"/>
      <c r="AB111" s="386"/>
      <c r="AC111" s="386"/>
      <c r="AD111" s="386"/>
      <c r="AE111" s="386"/>
      <c r="AF111" s="386"/>
      <c r="AG111" s="386"/>
      <c r="AH111" s="30"/>
      <c r="AI111" s="181"/>
    </row>
    <row r="112" spans="1:35" s="182" customFormat="1" ht="21.75" customHeight="1" x14ac:dyDescent="0.3">
      <c r="A112" s="44"/>
      <c r="B112" s="93" t="s">
        <v>40</v>
      </c>
      <c r="C112" s="385" t="s">
        <v>158</v>
      </c>
      <c r="D112" s="386"/>
      <c r="E112" s="386"/>
      <c r="F112" s="386"/>
      <c r="G112" s="386"/>
      <c r="H112" s="386"/>
      <c r="I112" s="386"/>
      <c r="J112" s="386"/>
      <c r="K112" s="386"/>
      <c r="L112" s="386"/>
      <c r="M112" s="386"/>
      <c r="N112" s="386"/>
      <c r="O112" s="386"/>
      <c r="P112" s="386"/>
      <c r="Q112" s="386"/>
      <c r="R112" s="386"/>
      <c r="S112" s="386"/>
      <c r="T112" s="386"/>
      <c r="U112" s="386"/>
      <c r="V112" s="386"/>
      <c r="W112" s="386"/>
      <c r="X112" s="386"/>
      <c r="Y112" s="386"/>
      <c r="Z112" s="386"/>
      <c r="AA112" s="386"/>
      <c r="AB112" s="386"/>
      <c r="AC112" s="386"/>
      <c r="AD112" s="386"/>
      <c r="AE112" s="386"/>
      <c r="AF112" s="386"/>
      <c r="AG112" s="386"/>
      <c r="AH112" s="41"/>
      <c r="AI112" s="181"/>
    </row>
    <row r="113" spans="1:35" s="182" customFormat="1" ht="32.25" customHeight="1" x14ac:dyDescent="0.3">
      <c r="A113" s="44"/>
      <c r="B113" s="93" t="s">
        <v>71</v>
      </c>
      <c r="C113" s="405" t="s">
        <v>80</v>
      </c>
      <c r="D113" s="406"/>
      <c r="E113" s="406"/>
      <c r="F113" s="406"/>
      <c r="G113" s="406"/>
      <c r="H113" s="406"/>
      <c r="I113" s="406"/>
      <c r="J113" s="406"/>
      <c r="K113" s="406"/>
      <c r="L113" s="406"/>
      <c r="M113" s="406"/>
      <c r="N113" s="406"/>
      <c r="O113" s="406"/>
      <c r="P113" s="406"/>
      <c r="Q113" s="406"/>
      <c r="R113" s="406"/>
      <c r="S113" s="406"/>
      <c r="T113" s="406"/>
      <c r="U113" s="406"/>
      <c r="V113" s="406"/>
      <c r="W113" s="406"/>
      <c r="X113" s="406"/>
      <c r="Y113" s="406"/>
      <c r="Z113" s="406"/>
      <c r="AA113" s="406"/>
      <c r="AB113" s="406"/>
      <c r="AC113" s="406"/>
      <c r="AD113" s="406"/>
      <c r="AE113" s="406"/>
      <c r="AF113" s="406"/>
      <c r="AG113" s="406"/>
      <c r="AH113" s="42"/>
      <c r="AI113" s="181"/>
    </row>
    <row r="114" spans="1:35" s="182" customFormat="1" ht="42.75" customHeight="1" x14ac:dyDescent="0.3">
      <c r="A114" s="44"/>
      <c r="B114" s="93" t="s">
        <v>72</v>
      </c>
      <c r="C114" s="385" t="s">
        <v>169</v>
      </c>
      <c r="D114" s="406"/>
      <c r="E114" s="406"/>
      <c r="F114" s="406"/>
      <c r="G114" s="406"/>
      <c r="H114" s="406"/>
      <c r="I114" s="406"/>
      <c r="J114" s="406"/>
      <c r="K114" s="406"/>
      <c r="L114" s="406"/>
      <c r="M114" s="406"/>
      <c r="N114" s="406"/>
      <c r="O114" s="406"/>
      <c r="P114" s="406"/>
      <c r="Q114" s="406"/>
      <c r="R114" s="406"/>
      <c r="S114" s="406"/>
      <c r="T114" s="406"/>
      <c r="U114" s="406"/>
      <c r="V114" s="406"/>
      <c r="W114" s="406"/>
      <c r="X114" s="406"/>
      <c r="Y114" s="406"/>
      <c r="Z114" s="406"/>
      <c r="AA114" s="406"/>
      <c r="AB114" s="406"/>
      <c r="AC114" s="406"/>
      <c r="AD114" s="406"/>
      <c r="AE114" s="406"/>
      <c r="AF114" s="406"/>
      <c r="AG114" s="406"/>
      <c r="AH114" s="48"/>
      <c r="AI114" s="181"/>
    </row>
    <row r="115" spans="1:35" s="182" customFormat="1" ht="84" customHeight="1" x14ac:dyDescent="0.3">
      <c r="A115" s="44"/>
      <c r="B115" s="93" t="s">
        <v>73</v>
      </c>
      <c r="C115" s="385" t="s">
        <v>180</v>
      </c>
      <c r="D115" s="386"/>
      <c r="E115" s="386"/>
      <c r="F115" s="386"/>
      <c r="G115" s="386"/>
      <c r="H115" s="386"/>
      <c r="I115" s="386"/>
      <c r="J115" s="386"/>
      <c r="K115" s="386"/>
      <c r="L115" s="386"/>
      <c r="M115" s="386"/>
      <c r="N115" s="386"/>
      <c r="O115" s="386"/>
      <c r="P115" s="386"/>
      <c r="Q115" s="386"/>
      <c r="R115" s="386"/>
      <c r="S115" s="386"/>
      <c r="T115" s="386"/>
      <c r="U115" s="386"/>
      <c r="V115" s="386"/>
      <c r="W115" s="386"/>
      <c r="X115" s="386"/>
      <c r="Y115" s="386"/>
      <c r="Z115" s="386"/>
      <c r="AA115" s="386"/>
      <c r="AB115" s="386"/>
      <c r="AC115" s="386"/>
      <c r="AD115" s="386"/>
      <c r="AE115" s="386"/>
      <c r="AF115" s="386"/>
      <c r="AG115" s="386"/>
      <c r="AH115" s="39"/>
      <c r="AI115" s="181"/>
    </row>
    <row r="116" spans="1:35" s="182" customFormat="1" ht="42" customHeight="1" x14ac:dyDescent="0.3">
      <c r="A116" s="44"/>
      <c r="B116" s="93" t="s">
        <v>74</v>
      </c>
      <c r="C116" s="385" t="s">
        <v>181</v>
      </c>
      <c r="D116" s="386"/>
      <c r="E116" s="386"/>
      <c r="F116" s="386"/>
      <c r="G116" s="386"/>
      <c r="H116" s="386"/>
      <c r="I116" s="386"/>
      <c r="J116" s="386"/>
      <c r="K116" s="386"/>
      <c r="L116" s="386"/>
      <c r="M116" s="386"/>
      <c r="N116" s="386"/>
      <c r="O116" s="386"/>
      <c r="P116" s="386"/>
      <c r="Q116" s="386"/>
      <c r="R116" s="386"/>
      <c r="S116" s="386"/>
      <c r="T116" s="386"/>
      <c r="U116" s="386"/>
      <c r="V116" s="386"/>
      <c r="W116" s="386"/>
      <c r="X116" s="386"/>
      <c r="Y116" s="386"/>
      <c r="Z116" s="386"/>
      <c r="AA116" s="386"/>
      <c r="AB116" s="386"/>
      <c r="AC116" s="386"/>
      <c r="AD116" s="386"/>
      <c r="AE116" s="386"/>
      <c r="AF116" s="386"/>
      <c r="AG116" s="386"/>
      <c r="AH116" s="39"/>
      <c r="AI116" s="181"/>
    </row>
    <row r="117" spans="1:35" s="182" customFormat="1" ht="124.5" customHeight="1" x14ac:dyDescent="0.3">
      <c r="A117" s="44"/>
      <c r="B117" s="93" t="s">
        <v>75</v>
      </c>
      <c r="C117" s="385" t="s">
        <v>186</v>
      </c>
      <c r="D117" s="386"/>
      <c r="E117" s="386"/>
      <c r="F117" s="386"/>
      <c r="G117" s="386"/>
      <c r="H117" s="386"/>
      <c r="I117" s="386"/>
      <c r="J117" s="386"/>
      <c r="K117" s="386"/>
      <c r="L117" s="386"/>
      <c r="M117" s="386"/>
      <c r="N117" s="386"/>
      <c r="O117" s="386"/>
      <c r="P117" s="386"/>
      <c r="Q117" s="386"/>
      <c r="R117" s="386"/>
      <c r="S117" s="386"/>
      <c r="T117" s="386"/>
      <c r="U117" s="386"/>
      <c r="V117" s="386"/>
      <c r="W117" s="386"/>
      <c r="X117" s="386"/>
      <c r="Y117" s="386"/>
      <c r="Z117" s="386"/>
      <c r="AA117" s="386"/>
      <c r="AB117" s="386"/>
      <c r="AC117" s="386"/>
      <c r="AD117" s="386"/>
      <c r="AE117" s="386"/>
      <c r="AF117" s="386"/>
      <c r="AG117" s="386"/>
      <c r="AH117" s="39"/>
      <c r="AI117" s="181"/>
    </row>
    <row r="118" spans="1:35" s="182" customFormat="1" ht="33" customHeight="1" x14ac:dyDescent="0.3">
      <c r="A118" s="44"/>
      <c r="B118" s="93" t="s">
        <v>76</v>
      </c>
      <c r="C118" s="244" t="s">
        <v>182</v>
      </c>
      <c r="D118" s="387"/>
      <c r="E118" s="387"/>
      <c r="F118" s="387"/>
      <c r="G118" s="387"/>
      <c r="H118" s="387"/>
      <c r="I118" s="387"/>
      <c r="J118" s="387"/>
      <c r="K118" s="387"/>
      <c r="L118" s="387"/>
      <c r="M118" s="387"/>
      <c r="N118" s="387"/>
      <c r="O118" s="387"/>
      <c r="P118" s="387"/>
      <c r="Q118" s="387"/>
      <c r="R118" s="387"/>
      <c r="S118" s="387"/>
      <c r="T118" s="387"/>
      <c r="U118" s="387"/>
      <c r="V118" s="387"/>
      <c r="W118" s="387"/>
      <c r="X118" s="387"/>
      <c r="Y118" s="387"/>
      <c r="Z118" s="387"/>
      <c r="AA118" s="387"/>
      <c r="AB118" s="387"/>
      <c r="AC118" s="387"/>
      <c r="AD118" s="387"/>
      <c r="AE118" s="387"/>
      <c r="AF118" s="387"/>
      <c r="AG118" s="387"/>
      <c r="AH118" s="43"/>
      <c r="AI118" s="181"/>
    </row>
    <row r="119" spans="1:35" s="182" customFormat="1" ht="33.75" customHeight="1" x14ac:dyDescent="0.3">
      <c r="A119" s="44"/>
      <c r="B119" s="93" t="s">
        <v>77</v>
      </c>
      <c r="C119" s="400" t="s">
        <v>159</v>
      </c>
      <c r="D119" s="387"/>
      <c r="E119" s="387"/>
      <c r="F119" s="387"/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7"/>
      <c r="S119" s="387"/>
      <c r="T119" s="387"/>
      <c r="U119" s="387"/>
      <c r="V119" s="387"/>
      <c r="W119" s="387"/>
      <c r="X119" s="387"/>
      <c r="Y119" s="387"/>
      <c r="Z119" s="387"/>
      <c r="AA119" s="387"/>
      <c r="AB119" s="387"/>
      <c r="AC119" s="387"/>
      <c r="AD119" s="387"/>
      <c r="AE119" s="387"/>
      <c r="AF119" s="387"/>
      <c r="AG119" s="387"/>
      <c r="AH119" s="39"/>
      <c r="AI119" s="181"/>
    </row>
    <row r="120" spans="1:35" s="182" customFormat="1" ht="21" customHeight="1" x14ac:dyDescent="0.3">
      <c r="A120" s="401" t="s">
        <v>78</v>
      </c>
      <c r="B120" s="402"/>
      <c r="C120" s="385" t="s">
        <v>64</v>
      </c>
      <c r="D120" s="406"/>
      <c r="E120" s="406"/>
      <c r="F120" s="406"/>
      <c r="G120" s="406"/>
      <c r="H120" s="406"/>
      <c r="I120" s="406"/>
      <c r="J120" s="406"/>
      <c r="K120" s="406"/>
      <c r="L120" s="406"/>
      <c r="M120" s="406"/>
      <c r="N120" s="406"/>
      <c r="O120" s="406"/>
      <c r="P120" s="406"/>
      <c r="Q120" s="406"/>
      <c r="R120" s="406"/>
      <c r="S120" s="406"/>
      <c r="T120" s="406"/>
      <c r="U120" s="406"/>
      <c r="V120" s="406"/>
      <c r="W120" s="406"/>
      <c r="X120" s="406"/>
      <c r="Y120" s="406"/>
      <c r="Z120" s="406"/>
      <c r="AA120" s="406"/>
      <c r="AB120" s="406"/>
      <c r="AC120" s="406"/>
      <c r="AD120" s="406"/>
      <c r="AE120" s="406"/>
      <c r="AF120" s="406"/>
      <c r="AG120" s="406"/>
      <c r="AH120" s="39"/>
      <c r="AI120" s="181"/>
    </row>
    <row r="121" spans="1:35" s="182" customFormat="1" ht="54" customHeight="1" x14ac:dyDescent="0.3">
      <c r="A121" s="423" t="s">
        <v>79</v>
      </c>
      <c r="B121" s="424"/>
      <c r="C121" s="425" t="s">
        <v>187</v>
      </c>
      <c r="D121" s="243"/>
      <c r="E121" s="243"/>
      <c r="F121" s="243"/>
      <c r="G121" s="243"/>
      <c r="H121" s="243"/>
      <c r="I121" s="243"/>
      <c r="J121" s="243"/>
      <c r="K121" s="243"/>
      <c r="L121" s="243"/>
      <c r="M121" s="243"/>
      <c r="N121" s="243"/>
      <c r="O121" s="243"/>
      <c r="P121" s="243"/>
      <c r="Q121" s="243"/>
      <c r="R121" s="243"/>
      <c r="S121" s="243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47"/>
      <c r="AI121" s="181"/>
    </row>
    <row r="122" spans="1:35" s="186" customFormat="1" ht="12" customHeight="1" x14ac:dyDescent="0.2">
      <c r="A122" s="210" t="s">
        <v>58</v>
      </c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2"/>
      <c r="AI122" s="185"/>
    </row>
    <row r="123" spans="1:35" s="186" customFormat="1" ht="10.5" customHeight="1" x14ac:dyDescent="0.2">
      <c r="A123" s="25" t="s">
        <v>36</v>
      </c>
      <c r="B123" s="379" t="s">
        <v>25</v>
      </c>
      <c r="C123" s="380"/>
      <c r="D123" s="380"/>
      <c r="E123" s="380"/>
      <c r="F123" s="380"/>
      <c r="G123" s="380"/>
      <c r="H123" s="380"/>
      <c r="I123" s="380"/>
      <c r="J123" s="380"/>
      <c r="K123" s="380"/>
      <c r="L123" s="380"/>
      <c r="M123" s="380"/>
      <c r="N123" s="380"/>
      <c r="O123" s="380"/>
      <c r="P123" s="380"/>
      <c r="Q123" s="380"/>
      <c r="R123" s="380"/>
      <c r="S123" s="380"/>
      <c r="T123" s="380"/>
      <c r="U123" s="380"/>
      <c r="V123" s="380"/>
      <c r="W123" s="380"/>
      <c r="X123" s="380"/>
      <c r="Y123" s="380"/>
      <c r="Z123" s="380"/>
      <c r="AA123" s="380"/>
      <c r="AB123" s="380"/>
      <c r="AC123" s="380"/>
      <c r="AD123" s="380"/>
      <c r="AE123" s="380"/>
      <c r="AF123" s="380"/>
      <c r="AG123" s="380"/>
      <c r="AH123" s="26"/>
      <c r="AI123" s="185"/>
    </row>
    <row r="124" spans="1:35" s="186" customFormat="1" ht="30.75" customHeight="1" x14ac:dyDescent="0.2">
      <c r="A124" s="24" t="s">
        <v>30</v>
      </c>
      <c r="B124" s="244" t="s">
        <v>168</v>
      </c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4"/>
      <c r="AC124" s="244"/>
      <c r="AD124" s="244"/>
      <c r="AE124" s="244"/>
      <c r="AF124" s="244"/>
      <c r="AG124" s="244"/>
      <c r="AH124" s="39"/>
      <c r="AI124" s="185"/>
    </row>
    <row r="125" spans="1:35" s="186" customFormat="1" ht="52.5" customHeight="1" x14ac:dyDescent="0.2">
      <c r="A125" s="24" t="s">
        <v>31</v>
      </c>
      <c r="B125" s="244" t="s">
        <v>101</v>
      </c>
      <c r="C125" s="381"/>
      <c r="D125" s="381"/>
      <c r="E125" s="381"/>
      <c r="F125" s="381"/>
      <c r="G125" s="381"/>
      <c r="H125" s="381"/>
      <c r="I125" s="381"/>
      <c r="J125" s="381"/>
      <c r="K125" s="381"/>
      <c r="L125" s="381"/>
      <c r="M125" s="381"/>
      <c r="N125" s="381"/>
      <c r="O125" s="381"/>
      <c r="P125" s="381"/>
      <c r="Q125" s="381"/>
      <c r="R125" s="381"/>
      <c r="S125" s="381"/>
      <c r="T125" s="381"/>
      <c r="U125" s="381"/>
      <c r="V125" s="381"/>
      <c r="W125" s="381"/>
      <c r="X125" s="381"/>
      <c r="Y125" s="381"/>
      <c r="Z125" s="381"/>
      <c r="AA125" s="381"/>
      <c r="AB125" s="381"/>
      <c r="AC125" s="381"/>
      <c r="AD125" s="381"/>
      <c r="AE125" s="381"/>
      <c r="AF125" s="381"/>
      <c r="AG125" s="381"/>
      <c r="AH125" s="39"/>
      <c r="AI125" s="185"/>
    </row>
    <row r="126" spans="1:35" s="186" customFormat="1" ht="30.75" customHeight="1" x14ac:dyDescent="0.2">
      <c r="A126" s="24" t="s">
        <v>32</v>
      </c>
      <c r="B126" s="244" t="s">
        <v>183</v>
      </c>
      <c r="C126" s="244"/>
      <c r="D126" s="244"/>
      <c r="E126" s="244"/>
      <c r="F126" s="244"/>
      <c r="G126" s="244"/>
      <c r="H126" s="244"/>
      <c r="I126" s="244"/>
      <c r="J126" s="244"/>
      <c r="K126" s="244"/>
      <c r="L126" s="244"/>
      <c r="M126" s="244"/>
      <c r="N126" s="244"/>
      <c r="O126" s="244"/>
      <c r="P126" s="244"/>
      <c r="Q126" s="244"/>
      <c r="R126" s="244"/>
      <c r="S126" s="244"/>
      <c r="T126" s="244"/>
      <c r="U126" s="244"/>
      <c r="V126" s="244"/>
      <c r="W126" s="244"/>
      <c r="X126" s="244"/>
      <c r="Y126" s="244"/>
      <c r="Z126" s="244"/>
      <c r="AA126" s="244"/>
      <c r="AB126" s="244"/>
      <c r="AC126" s="244"/>
      <c r="AD126" s="244"/>
      <c r="AE126" s="244"/>
      <c r="AF126" s="244"/>
      <c r="AG126" s="244"/>
      <c r="AH126" s="67"/>
      <c r="AI126" s="185"/>
    </row>
    <row r="127" spans="1:35" s="186" customFormat="1" ht="32.25" customHeight="1" x14ac:dyDescent="0.2">
      <c r="A127" s="24"/>
      <c r="B127" s="244" t="s">
        <v>46</v>
      </c>
      <c r="C127" s="381"/>
      <c r="D127" s="381"/>
      <c r="E127" s="381"/>
      <c r="F127" s="381"/>
      <c r="G127" s="381"/>
      <c r="H127" s="381"/>
      <c r="I127" s="381"/>
      <c r="J127" s="381"/>
      <c r="K127" s="381"/>
      <c r="L127" s="381"/>
      <c r="M127" s="381"/>
      <c r="N127" s="381"/>
      <c r="O127" s="381"/>
      <c r="P127" s="381"/>
      <c r="Q127" s="381"/>
      <c r="R127" s="381"/>
      <c r="S127" s="381"/>
      <c r="T127" s="381"/>
      <c r="U127" s="381"/>
      <c r="V127" s="381"/>
      <c r="W127" s="381"/>
      <c r="X127" s="381"/>
      <c r="Y127" s="381"/>
      <c r="Z127" s="381"/>
      <c r="AA127" s="381"/>
      <c r="AB127" s="381"/>
      <c r="AC127" s="381"/>
      <c r="AD127" s="381"/>
      <c r="AE127" s="381"/>
      <c r="AF127" s="381"/>
      <c r="AG127" s="381"/>
      <c r="AH127" s="39"/>
      <c r="AI127" s="185"/>
    </row>
    <row r="128" spans="1:35" s="186" customFormat="1" ht="21" customHeight="1" x14ac:dyDescent="0.2">
      <c r="A128" s="24" t="s">
        <v>33</v>
      </c>
      <c r="B128" s="244" t="s">
        <v>82</v>
      </c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44"/>
      <c r="N128" s="244"/>
      <c r="O128" s="244"/>
      <c r="P128" s="244"/>
      <c r="Q128" s="244"/>
      <c r="R128" s="244"/>
      <c r="S128" s="244"/>
      <c r="T128" s="244"/>
      <c r="U128" s="244"/>
      <c r="V128" s="244"/>
      <c r="W128" s="244"/>
      <c r="X128" s="244"/>
      <c r="Y128" s="244"/>
      <c r="Z128" s="244"/>
      <c r="AA128" s="244"/>
      <c r="AB128" s="244"/>
      <c r="AC128" s="244"/>
      <c r="AD128" s="244"/>
      <c r="AE128" s="244"/>
      <c r="AF128" s="244"/>
      <c r="AG128" s="244"/>
      <c r="AH128" s="39"/>
      <c r="AI128" s="185"/>
    </row>
    <row r="129" spans="1:35" s="186" customFormat="1" ht="42.75" customHeight="1" x14ac:dyDescent="0.2">
      <c r="A129" s="46" t="s">
        <v>34</v>
      </c>
      <c r="B129" s="242" t="s">
        <v>188</v>
      </c>
      <c r="C129" s="243"/>
      <c r="D129" s="243"/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47"/>
      <c r="AI129" s="185"/>
    </row>
    <row r="130" spans="1:35" s="186" customFormat="1" ht="12.75" customHeight="1" x14ac:dyDescent="0.15">
      <c r="A130" s="64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420" t="s">
        <v>50</v>
      </c>
      <c r="AB130" s="420"/>
      <c r="AC130" s="420"/>
      <c r="AD130" s="420"/>
      <c r="AE130" s="421" t="s">
        <v>53</v>
      </c>
      <c r="AF130" s="420"/>
      <c r="AG130" s="420"/>
      <c r="AH130" s="422"/>
      <c r="AI130" s="185"/>
    </row>
    <row r="131" spans="1:35" s="186" customFormat="1" ht="11.25" customHeight="1" x14ac:dyDescent="0.2">
      <c r="A131" s="25" t="s">
        <v>47</v>
      </c>
      <c r="B131" s="379" t="s">
        <v>28</v>
      </c>
      <c r="C131" s="379"/>
      <c r="D131" s="379"/>
      <c r="E131" s="379"/>
      <c r="F131" s="379"/>
      <c r="G131" s="379"/>
      <c r="H131" s="379"/>
      <c r="I131" s="379"/>
      <c r="J131" s="379"/>
      <c r="K131" s="379"/>
      <c r="L131" s="379"/>
      <c r="M131" s="379"/>
      <c r="N131" s="379"/>
      <c r="O131" s="379"/>
      <c r="P131" s="379"/>
      <c r="Q131" s="379"/>
      <c r="R131" s="379"/>
      <c r="S131" s="379"/>
      <c r="T131" s="379"/>
      <c r="U131" s="379"/>
      <c r="V131" s="379"/>
      <c r="W131" s="379"/>
      <c r="X131" s="379"/>
      <c r="Y131" s="379"/>
      <c r="Z131" s="379"/>
      <c r="AA131" s="379"/>
      <c r="AB131" s="379"/>
      <c r="AC131" s="379"/>
      <c r="AD131" s="379"/>
      <c r="AE131" s="379"/>
      <c r="AF131" s="379"/>
      <c r="AG131" s="379"/>
      <c r="AH131" s="26"/>
      <c r="AI131" s="185"/>
    </row>
    <row r="132" spans="1:35" s="186" customFormat="1" ht="19.5" customHeight="1" x14ac:dyDescent="0.2">
      <c r="A132" s="24"/>
      <c r="B132" s="27" t="s">
        <v>26</v>
      </c>
      <c r="C132" s="244" t="s">
        <v>37</v>
      </c>
      <c r="D132" s="244"/>
      <c r="E132" s="244"/>
      <c r="F132" s="244"/>
      <c r="G132" s="244"/>
      <c r="H132" s="244"/>
      <c r="I132" s="244"/>
      <c r="J132" s="244"/>
      <c r="K132" s="244"/>
      <c r="L132" s="244"/>
      <c r="M132" s="244"/>
      <c r="N132" s="244"/>
      <c r="O132" s="244"/>
      <c r="P132" s="244"/>
      <c r="Q132" s="244"/>
      <c r="R132" s="244"/>
      <c r="S132" s="244"/>
      <c r="T132" s="244"/>
      <c r="U132" s="244"/>
      <c r="V132" s="244"/>
      <c r="W132" s="244"/>
      <c r="X132" s="244"/>
      <c r="Y132" s="244"/>
      <c r="Z132" s="244"/>
      <c r="AA132" s="244"/>
      <c r="AB132" s="244"/>
      <c r="AC132" s="244"/>
      <c r="AD132" s="244"/>
      <c r="AE132" s="244"/>
      <c r="AF132" s="244"/>
      <c r="AG132" s="244"/>
      <c r="AH132" s="39"/>
      <c r="AI132" s="185"/>
    </row>
    <row r="133" spans="1:35" s="186" customFormat="1" ht="10.5" customHeight="1" x14ac:dyDescent="0.2">
      <c r="A133" s="24"/>
      <c r="B133" s="27" t="s">
        <v>27</v>
      </c>
      <c r="C133" s="244" t="s">
        <v>29</v>
      </c>
      <c r="D133" s="244"/>
      <c r="E133" s="244"/>
      <c r="F133" s="244"/>
      <c r="G133" s="244"/>
      <c r="H133" s="244"/>
      <c r="I133" s="244"/>
      <c r="J133" s="244"/>
      <c r="K133" s="244"/>
      <c r="L133" s="244"/>
      <c r="M133" s="244"/>
      <c r="N133" s="244"/>
      <c r="O133" s="244"/>
      <c r="P133" s="244"/>
      <c r="Q133" s="244"/>
      <c r="R133" s="244"/>
      <c r="S133" s="244"/>
      <c r="T133" s="244"/>
      <c r="U133" s="244"/>
      <c r="V133" s="244"/>
      <c r="W133" s="244"/>
      <c r="X133" s="244"/>
      <c r="Y133" s="244"/>
      <c r="Z133" s="244"/>
      <c r="AA133" s="244"/>
      <c r="AB133" s="244"/>
      <c r="AC133" s="244"/>
      <c r="AD133" s="244"/>
      <c r="AE133" s="244"/>
      <c r="AF133" s="244"/>
      <c r="AG133" s="244"/>
      <c r="AH133" s="39"/>
      <c r="AI133" s="185"/>
    </row>
    <row r="134" spans="1:35" s="186" customFormat="1" ht="31.5" customHeight="1" x14ac:dyDescent="0.2">
      <c r="A134" s="24"/>
      <c r="B134" s="27" t="s">
        <v>35</v>
      </c>
      <c r="C134" s="244" t="s">
        <v>48</v>
      </c>
      <c r="D134" s="244"/>
      <c r="E134" s="244"/>
      <c r="F134" s="244"/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  <c r="Q134" s="244"/>
      <c r="R134" s="244"/>
      <c r="S134" s="244"/>
      <c r="T134" s="244"/>
      <c r="U134" s="244"/>
      <c r="V134" s="244"/>
      <c r="W134" s="244"/>
      <c r="X134" s="244"/>
      <c r="Y134" s="244"/>
      <c r="Z134" s="244"/>
      <c r="AA134" s="244"/>
      <c r="AB134" s="244"/>
      <c r="AC134" s="244"/>
      <c r="AD134" s="244"/>
      <c r="AE134" s="244"/>
      <c r="AF134" s="244"/>
      <c r="AG134" s="244"/>
      <c r="AH134" s="39"/>
      <c r="AI134" s="185"/>
    </row>
    <row r="135" spans="1:35" s="186" customFormat="1" ht="22.5" customHeight="1" x14ac:dyDescent="0.2">
      <c r="A135" s="24" t="s">
        <v>45</v>
      </c>
      <c r="B135" s="244" t="s">
        <v>49</v>
      </c>
      <c r="C135" s="244"/>
      <c r="D135" s="244"/>
      <c r="E135" s="244"/>
      <c r="F135" s="244"/>
      <c r="G135" s="244"/>
      <c r="H135" s="244"/>
      <c r="I135" s="244"/>
      <c r="J135" s="244"/>
      <c r="K135" s="244"/>
      <c r="L135" s="244"/>
      <c r="M135" s="244"/>
      <c r="N135" s="244"/>
      <c r="O135" s="244"/>
      <c r="P135" s="244"/>
      <c r="Q135" s="244"/>
      <c r="R135" s="244"/>
      <c r="S135" s="244"/>
      <c r="T135" s="244"/>
      <c r="U135" s="244"/>
      <c r="V135" s="244"/>
      <c r="W135" s="244"/>
      <c r="X135" s="244"/>
      <c r="Y135" s="244"/>
      <c r="Z135" s="244"/>
      <c r="AA135" s="244"/>
      <c r="AB135" s="244"/>
      <c r="AC135" s="244"/>
      <c r="AD135" s="244"/>
      <c r="AE135" s="244"/>
      <c r="AF135" s="244"/>
      <c r="AG135" s="244"/>
      <c r="AH135" s="39"/>
      <c r="AI135" s="185"/>
    </row>
    <row r="136" spans="1:35" s="186" customFormat="1" ht="13.5" customHeight="1" x14ac:dyDescent="0.2">
      <c r="A136" s="266" t="s">
        <v>157</v>
      </c>
      <c r="B136" s="267"/>
      <c r="C136" s="267"/>
      <c r="D136" s="267"/>
      <c r="E136" s="267"/>
      <c r="F136" s="267"/>
      <c r="G136" s="267"/>
      <c r="H136" s="267"/>
      <c r="I136" s="267"/>
      <c r="J136" s="268"/>
      <c r="K136" s="268"/>
      <c r="L136" s="268"/>
      <c r="M136" s="268"/>
      <c r="N136" s="268"/>
      <c r="O136" s="268"/>
      <c r="P136" s="268"/>
      <c r="Q136" s="268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49"/>
      <c r="AI136" s="185"/>
    </row>
    <row r="137" spans="1:35" s="186" customFormat="1" ht="6.75" customHeight="1" x14ac:dyDescent="0.2">
      <c r="A137" s="32"/>
      <c r="B137" s="223"/>
      <c r="C137" s="223"/>
      <c r="D137" s="33"/>
      <c r="E137" s="223"/>
      <c r="F137" s="223"/>
      <c r="G137" s="33"/>
      <c r="H137" s="223"/>
      <c r="I137" s="223"/>
      <c r="J137" s="223"/>
      <c r="K137" s="223"/>
      <c r="L137" s="31"/>
      <c r="M137" s="96"/>
      <c r="N137" s="34"/>
      <c r="O137" s="34"/>
      <c r="P137" s="34"/>
      <c r="Q137" s="34"/>
      <c r="R137" s="34"/>
      <c r="S137" s="34"/>
      <c r="T137" s="34"/>
      <c r="U137" s="382" t="s">
        <v>56</v>
      </c>
      <c r="V137" s="382"/>
      <c r="W137" s="382"/>
      <c r="X137" s="382"/>
      <c r="Y137" s="382"/>
      <c r="Z137" s="382"/>
      <c r="AA137" s="382"/>
      <c r="AB137" s="382"/>
      <c r="AC137" s="382"/>
      <c r="AD137" s="382"/>
      <c r="AE137" s="382"/>
      <c r="AF137" s="34"/>
      <c r="AG137" s="34"/>
      <c r="AH137" s="50"/>
      <c r="AI137" s="214" t="str">
        <f>IF(AND(B137="",C137="",E137="",F137="",H137="",I137="",J137="",K137="")=TRUE,"",IF((AND(B137&lt;&gt;"",C137&lt;&gt;"",E137&lt;&gt;"",F137&lt;&gt;"",H137&lt;&gt;"",I137&lt;&gt;"",J137&lt;&gt;"",K137&lt;&gt;"")=FALSE),"NIEPOPRAWNY: 60. Data!",""))</f>
        <v/>
      </c>
    </row>
    <row r="138" spans="1:35" s="186" customFormat="1" ht="6.75" customHeight="1" x14ac:dyDescent="0.2">
      <c r="A138" s="32"/>
      <c r="B138" s="224"/>
      <c r="C138" s="224"/>
      <c r="D138" s="35" t="s">
        <v>8</v>
      </c>
      <c r="E138" s="224"/>
      <c r="F138" s="224"/>
      <c r="G138" s="35" t="s">
        <v>8</v>
      </c>
      <c r="H138" s="224"/>
      <c r="I138" s="224"/>
      <c r="J138" s="224"/>
      <c r="K138" s="224"/>
      <c r="L138" s="31"/>
      <c r="M138" s="96"/>
      <c r="N138" s="34"/>
      <c r="O138" s="34"/>
      <c r="P138" s="34"/>
      <c r="Q138" s="34"/>
      <c r="R138" s="34"/>
      <c r="S138" s="34"/>
      <c r="T138" s="34"/>
      <c r="U138" s="382"/>
      <c r="V138" s="382"/>
      <c r="W138" s="382"/>
      <c r="X138" s="382"/>
      <c r="Y138" s="382"/>
      <c r="Z138" s="382"/>
      <c r="AA138" s="382"/>
      <c r="AB138" s="382"/>
      <c r="AC138" s="382"/>
      <c r="AD138" s="382"/>
      <c r="AE138" s="382"/>
      <c r="AF138" s="34"/>
      <c r="AG138" s="34"/>
      <c r="AH138" s="50"/>
      <c r="AI138" s="214"/>
    </row>
    <row r="139" spans="1:35" s="186" customFormat="1" ht="6.75" customHeight="1" x14ac:dyDescent="0.2">
      <c r="A139" s="32"/>
      <c r="B139" s="225"/>
      <c r="C139" s="225"/>
      <c r="D139" s="33"/>
      <c r="E139" s="225"/>
      <c r="F139" s="225"/>
      <c r="G139" s="33"/>
      <c r="H139" s="225"/>
      <c r="I139" s="225"/>
      <c r="J139" s="225"/>
      <c r="K139" s="225"/>
      <c r="L139" s="34"/>
      <c r="M139" s="96"/>
      <c r="N139" s="34"/>
      <c r="O139" s="34"/>
      <c r="P139" s="34"/>
      <c r="Q139" s="34"/>
      <c r="R139" s="34"/>
      <c r="S139" s="34"/>
      <c r="T139" s="34"/>
      <c r="U139" s="382"/>
      <c r="V139" s="382"/>
      <c r="W139" s="382"/>
      <c r="X139" s="382"/>
      <c r="Y139" s="382"/>
      <c r="Z139" s="382"/>
      <c r="AA139" s="382"/>
      <c r="AB139" s="382"/>
      <c r="AC139" s="382"/>
      <c r="AD139" s="382"/>
      <c r="AE139" s="382"/>
      <c r="AF139" s="34"/>
      <c r="AG139" s="34"/>
      <c r="AH139" s="50"/>
      <c r="AI139" s="187"/>
    </row>
    <row r="140" spans="1:35" s="186" customFormat="1" ht="18" customHeight="1" x14ac:dyDescent="0.2">
      <c r="A140" s="36"/>
      <c r="B140" s="384" t="s">
        <v>11</v>
      </c>
      <c r="C140" s="384"/>
      <c r="D140" s="384"/>
      <c r="E140" s="384"/>
      <c r="F140" s="384"/>
      <c r="G140" s="384"/>
      <c r="H140" s="384"/>
      <c r="I140" s="384"/>
      <c r="J140" s="384"/>
      <c r="K140" s="384"/>
      <c r="L140" s="37"/>
      <c r="M140" s="38"/>
      <c r="N140" s="31"/>
      <c r="O140" s="31"/>
      <c r="P140" s="31"/>
      <c r="Q140" s="31"/>
      <c r="R140" s="31"/>
      <c r="S140" s="31"/>
      <c r="T140" s="31"/>
      <c r="U140" s="382"/>
      <c r="V140" s="382"/>
      <c r="W140" s="382"/>
      <c r="X140" s="382"/>
      <c r="Y140" s="382"/>
      <c r="Z140" s="382"/>
      <c r="AA140" s="382"/>
      <c r="AB140" s="382"/>
      <c r="AC140" s="382"/>
      <c r="AD140" s="382"/>
      <c r="AE140" s="382"/>
      <c r="AF140" s="31"/>
      <c r="AG140" s="31"/>
      <c r="AH140" s="49"/>
      <c r="AI140" s="187"/>
    </row>
    <row r="141" spans="1:35" s="186" customFormat="1" ht="17.25" customHeight="1" x14ac:dyDescent="0.2">
      <c r="A141" s="32"/>
      <c r="B141" s="384"/>
      <c r="C141" s="384"/>
      <c r="D141" s="384"/>
      <c r="E141" s="384"/>
      <c r="F141" s="384"/>
      <c r="G141" s="384"/>
      <c r="H141" s="384"/>
      <c r="I141" s="384"/>
      <c r="J141" s="384"/>
      <c r="K141" s="384"/>
      <c r="L141" s="37"/>
      <c r="M141" s="96"/>
      <c r="N141" s="34"/>
      <c r="O141" s="34"/>
      <c r="P141" s="34"/>
      <c r="Q141" s="34"/>
      <c r="R141" s="34"/>
      <c r="S141" s="34"/>
      <c r="T141" s="34"/>
      <c r="U141" s="382"/>
      <c r="V141" s="382"/>
      <c r="W141" s="382"/>
      <c r="X141" s="382"/>
      <c r="Y141" s="382"/>
      <c r="Z141" s="382"/>
      <c r="AA141" s="382"/>
      <c r="AB141" s="382"/>
      <c r="AC141" s="382"/>
      <c r="AD141" s="382"/>
      <c r="AE141" s="382"/>
      <c r="AF141" s="34"/>
      <c r="AG141" s="34"/>
      <c r="AH141" s="50"/>
      <c r="AI141" s="187"/>
    </row>
    <row r="142" spans="1:35" s="186" customFormat="1" ht="3.75" customHeight="1" x14ac:dyDescent="0.2">
      <c r="A142" s="51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3"/>
      <c r="AI142" s="187"/>
    </row>
    <row r="143" spans="1:35" s="186" customFormat="1" ht="11.25" customHeight="1" x14ac:dyDescent="0.2">
      <c r="A143" s="260" t="s">
        <v>65</v>
      </c>
      <c r="B143" s="261"/>
      <c r="C143" s="261"/>
      <c r="D143" s="261"/>
      <c r="E143" s="261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262"/>
      <c r="AB143" s="262"/>
      <c r="AC143" s="262"/>
      <c r="AD143" s="262"/>
      <c r="AE143" s="262"/>
      <c r="AF143" s="262"/>
      <c r="AG143" s="262"/>
      <c r="AH143" s="263"/>
      <c r="AI143" s="187"/>
    </row>
    <row r="144" spans="1:35" s="186" customFormat="1" ht="15.75" customHeight="1" x14ac:dyDescent="0.2">
      <c r="A144" s="54" t="s">
        <v>36</v>
      </c>
      <c r="B144" s="426" t="s">
        <v>62</v>
      </c>
      <c r="C144" s="427"/>
      <c r="D144" s="427"/>
      <c r="E144" s="427"/>
      <c r="F144" s="84"/>
      <c r="G144" s="434" t="s">
        <v>189</v>
      </c>
      <c r="H144" s="404"/>
      <c r="I144" s="404"/>
      <c r="J144" s="404"/>
      <c r="K144" s="404"/>
      <c r="L144" s="404"/>
      <c r="M144" s="404"/>
      <c r="N144" s="404"/>
      <c r="O144" s="404"/>
      <c r="P144" s="404"/>
      <c r="Q144" s="404"/>
      <c r="R144" s="404"/>
      <c r="S144" s="404"/>
      <c r="T144" s="404"/>
      <c r="U144" s="404"/>
      <c r="V144" s="404"/>
      <c r="W144" s="404"/>
      <c r="X144" s="404"/>
      <c r="Y144" s="404"/>
      <c r="Z144" s="404"/>
      <c r="AA144" s="404"/>
      <c r="AB144" s="404"/>
      <c r="AC144" s="404"/>
      <c r="AD144" s="404"/>
      <c r="AE144" s="404"/>
      <c r="AF144" s="404"/>
      <c r="AG144" s="404"/>
      <c r="AH144" s="29"/>
      <c r="AI144" s="185"/>
    </row>
    <row r="145" spans="1:35" s="186" customFormat="1" ht="21" customHeight="1" x14ac:dyDescent="0.2">
      <c r="A145" s="55"/>
      <c r="B145" s="435"/>
      <c r="C145" s="436"/>
      <c r="D145" s="56"/>
      <c r="E145" s="93"/>
      <c r="F145" s="93"/>
      <c r="G145" s="406"/>
      <c r="H145" s="406"/>
      <c r="I145" s="406"/>
      <c r="J145" s="406"/>
      <c r="K145" s="406"/>
      <c r="L145" s="406"/>
      <c r="M145" s="406"/>
      <c r="N145" s="406"/>
      <c r="O145" s="406"/>
      <c r="P145" s="406"/>
      <c r="Q145" s="406"/>
      <c r="R145" s="406"/>
      <c r="S145" s="406"/>
      <c r="T145" s="406"/>
      <c r="U145" s="406"/>
      <c r="V145" s="406"/>
      <c r="W145" s="406"/>
      <c r="X145" s="406"/>
      <c r="Y145" s="406"/>
      <c r="Z145" s="406"/>
      <c r="AA145" s="406"/>
      <c r="AB145" s="406"/>
      <c r="AC145" s="406"/>
      <c r="AD145" s="406"/>
      <c r="AE145" s="406"/>
      <c r="AF145" s="406"/>
      <c r="AG145" s="406"/>
      <c r="AH145" s="30"/>
      <c r="AI145" s="185"/>
    </row>
    <row r="146" spans="1:35" s="186" customFormat="1" ht="21.75" customHeight="1" x14ac:dyDescent="0.2">
      <c r="A146" s="55"/>
      <c r="B146" s="45"/>
      <c r="C146" s="57"/>
      <c r="D146" s="58"/>
      <c r="E146" s="93"/>
      <c r="F146" s="93"/>
      <c r="G146" s="406"/>
      <c r="H146" s="406"/>
      <c r="I146" s="406"/>
      <c r="J146" s="406"/>
      <c r="K146" s="406"/>
      <c r="L146" s="406"/>
      <c r="M146" s="406"/>
      <c r="N146" s="406"/>
      <c r="O146" s="406"/>
      <c r="P146" s="406"/>
      <c r="Q146" s="406"/>
      <c r="R146" s="406"/>
      <c r="S146" s="406"/>
      <c r="T146" s="406"/>
      <c r="U146" s="406"/>
      <c r="V146" s="406"/>
      <c r="W146" s="406"/>
      <c r="X146" s="406"/>
      <c r="Y146" s="406"/>
      <c r="Z146" s="406"/>
      <c r="AA146" s="406"/>
      <c r="AB146" s="406"/>
      <c r="AC146" s="406"/>
      <c r="AD146" s="406"/>
      <c r="AE146" s="406"/>
      <c r="AF146" s="406"/>
      <c r="AG146" s="406"/>
      <c r="AH146" s="30"/>
      <c r="AI146" s="185"/>
    </row>
    <row r="147" spans="1:35" s="186" customFormat="1" ht="15" customHeight="1" x14ac:dyDescent="0.2">
      <c r="A147" s="65" t="s">
        <v>30</v>
      </c>
      <c r="B147" s="437" t="s">
        <v>59</v>
      </c>
      <c r="C147" s="398"/>
      <c r="D147" s="398"/>
      <c r="E147" s="398"/>
      <c r="F147" s="86"/>
      <c r="G147" s="406"/>
      <c r="H147" s="406"/>
      <c r="I147" s="406"/>
      <c r="J147" s="406"/>
      <c r="K147" s="406"/>
      <c r="L147" s="406"/>
      <c r="M147" s="406"/>
      <c r="N147" s="406"/>
      <c r="O147" s="406"/>
      <c r="P147" s="406"/>
      <c r="Q147" s="406"/>
      <c r="R147" s="406"/>
      <c r="S147" s="406"/>
      <c r="T147" s="406"/>
      <c r="U147" s="406"/>
      <c r="V147" s="406"/>
      <c r="W147" s="406"/>
      <c r="X147" s="406"/>
      <c r="Y147" s="406"/>
      <c r="Z147" s="406"/>
      <c r="AA147" s="406"/>
      <c r="AB147" s="406"/>
      <c r="AC147" s="406"/>
      <c r="AD147" s="406"/>
      <c r="AE147" s="406"/>
      <c r="AF147" s="406"/>
      <c r="AG147" s="406"/>
      <c r="AH147" s="30"/>
      <c r="AI147" s="185"/>
    </row>
    <row r="148" spans="1:35" s="186" customFormat="1" ht="21" customHeight="1" x14ac:dyDescent="0.2">
      <c r="A148" s="55"/>
      <c r="B148" s="435"/>
      <c r="C148" s="436"/>
      <c r="D148" s="58"/>
      <c r="E148" s="85"/>
      <c r="F148" s="85"/>
      <c r="G148" s="406"/>
      <c r="H148" s="406"/>
      <c r="I148" s="406"/>
      <c r="J148" s="406"/>
      <c r="K148" s="406"/>
      <c r="L148" s="406"/>
      <c r="M148" s="406"/>
      <c r="N148" s="406"/>
      <c r="O148" s="406"/>
      <c r="P148" s="406"/>
      <c r="Q148" s="406"/>
      <c r="R148" s="406"/>
      <c r="S148" s="406"/>
      <c r="T148" s="406"/>
      <c r="U148" s="406"/>
      <c r="V148" s="406"/>
      <c r="W148" s="406"/>
      <c r="X148" s="406"/>
      <c r="Y148" s="406"/>
      <c r="Z148" s="406"/>
      <c r="AA148" s="406"/>
      <c r="AB148" s="406"/>
      <c r="AC148" s="406"/>
      <c r="AD148" s="406"/>
      <c r="AE148" s="406"/>
      <c r="AF148" s="406"/>
      <c r="AG148" s="406"/>
      <c r="AH148" s="30"/>
      <c r="AI148" s="185"/>
    </row>
    <row r="149" spans="1:35" s="186" customFormat="1" ht="13.5" customHeight="1" x14ac:dyDescent="0.2">
      <c r="A149" s="55"/>
      <c r="B149" s="59"/>
      <c r="C149" s="58"/>
      <c r="D149" s="58"/>
      <c r="E149" s="85"/>
      <c r="F149" s="85"/>
      <c r="G149" s="406"/>
      <c r="H149" s="406"/>
      <c r="I149" s="406"/>
      <c r="J149" s="406"/>
      <c r="K149" s="406"/>
      <c r="L149" s="406"/>
      <c r="M149" s="406"/>
      <c r="N149" s="406"/>
      <c r="O149" s="406"/>
      <c r="P149" s="406"/>
      <c r="Q149" s="406"/>
      <c r="R149" s="406"/>
      <c r="S149" s="406"/>
      <c r="T149" s="406"/>
      <c r="U149" s="406"/>
      <c r="V149" s="406"/>
      <c r="W149" s="406"/>
      <c r="X149" s="406"/>
      <c r="Y149" s="406"/>
      <c r="Z149" s="406"/>
      <c r="AA149" s="406"/>
      <c r="AB149" s="406"/>
      <c r="AC149" s="406"/>
      <c r="AD149" s="406"/>
      <c r="AE149" s="406"/>
      <c r="AF149" s="406"/>
      <c r="AG149" s="406"/>
      <c r="AH149" s="30"/>
      <c r="AI149" s="185"/>
    </row>
    <row r="150" spans="1:35" s="186" customFormat="1" ht="21.75" customHeight="1" x14ac:dyDescent="0.2">
      <c r="A150" s="65" t="s">
        <v>31</v>
      </c>
      <c r="B150" s="437" t="s">
        <v>63</v>
      </c>
      <c r="C150" s="398"/>
      <c r="D150" s="398"/>
      <c r="E150" s="398"/>
      <c r="F150" s="85"/>
      <c r="G150" s="406"/>
      <c r="H150" s="406"/>
      <c r="I150" s="406"/>
      <c r="J150" s="406"/>
      <c r="K150" s="406"/>
      <c r="L150" s="406"/>
      <c r="M150" s="406"/>
      <c r="N150" s="406"/>
      <c r="O150" s="406"/>
      <c r="P150" s="406"/>
      <c r="Q150" s="406"/>
      <c r="R150" s="406"/>
      <c r="S150" s="406"/>
      <c r="T150" s="406"/>
      <c r="U150" s="406"/>
      <c r="V150" s="406"/>
      <c r="W150" s="406"/>
      <c r="X150" s="406"/>
      <c r="Y150" s="406"/>
      <c r="Z150" s="406"/>
      <c r="AA150" s="406"/>
      <c r="AB150" s="406"/>
      <c r="AC150" s="406"/>
      <c r="AD150" s="406"/>
      <c r="AE150" s="406"/>
      <c r="AF150" s="406"/>
      <c r="AG150" s="406"/>
      <c r="AH150" s="30"/>
      <c r="AI150" s="185"/>
    </row>
    <row r="151" spans="1:35" s="186" customFormat="1" ht="21" customHeight="1" x14ac:dyDescent="0.2">
      <c r="A151" s="55"/>
      <c r="B151" s="435"/>
      <c r="C151" s="436"/>
      <c r="D151" s="58"/>
      <c r="E151" s="85"/>
      <c r="F151" s="85"/>
      <c r="G151" s="406"/>
      <c r="H151" s="406"/>
      <c r="I151" s="406"/>
      <c r="J151" s="406"/>
      <c r="K151" s="406"/>
      <c r="L151" s="406"/>
      <c r="M151" s="406"/>
      <c r="N151" s="406"/>
      <c r="O151" s="406"/>
      <c r="P151" s="406"/>
      <c r="Q151" s="406"/>
      <c r="R151" s="406"/>
      <c r="S151" s="406"/>
      <c r="T151" s="406"/>
      <c r="U151" s="406"/>
      <c r="V151" s="406"/>
      <c r="W151" s="406"/>
      <c r="X151" s="406"/>
      <c r="Y151" s="406"/>
      <c r="Z151" s="406"/>
      <c r="AA151" s="406"/>
      <c r="AB151" s="406"/>
      <c r="AC151" s="406"/>
      <c r="AD151" s="406"/>
      <c r="AE151" s="406"/>
      <c r="AF151" s="406"/>
      <c r="AG151" s="406"/>
      <c r="AH151" s="30"/>
      <c r="AI151" s="185"/>
    </row>
    <row r="152" spans="1:35" s="186" customFormat="1" ht="37.5" customHeight="1" x14ac:dyDescent="0.2">
      <c r="A152" s="55"/>
      <c r="B152" s="59"/>
      <c r="C152" s="58"/>
      <c r="D152" s="58"/>
      <c r="E152" s="85"/>
      <c r="F152" s="85"/>
      <c r="G152" s="406"/>
      <c r="H152" s="406"/>
      <c r="I152" s="406"/>
      <c r="J152" s="406"/>
      <c r="K152" s="406"/>
      <c r="L152" s="406"/>
      <c r="M152" s="406"/>
      <c r="N152" s="406"/>
      <c r="O152" s="406"/>
      <c r="P152" s="406"/>
      <c r="Q152" s="406"/>
      <c r="R152" s="406"/>
      <c r="S152" s="406"/>
      <c r="T152" s="406"/>
      <c r="U152" s="406"/>
      <c r="V152" s="406"/>
      <c r="W152" s="406"/>
      <c r="X152" s="406"/>
      <c r="Y152" s="406"/>
      <c r="Z152" s="406"/>
      <c r="AA152" s="406"/>
      <c r="AB152" s="406"/>
      <c r="AC152" s="406"/>
      <c r="AD152" s="406"/>
      <c r="AE152" s="406"/>
      <c r="AF152" s="406"/>
      <c r="AG152" s="406"/>
      <c r="AH152" s="30"/>
      <c r="AI152" s="185"/>
    </row>
    <row r="153" spans="1:35" s="189" customFormat="1" ht="3.75" customHeight="1" x14ac:dyDescent="0.2">
      <c r="A153" s="55"/>
      <c r="B153" s="59"/>
      <c r="C153" s="58"/>
      <c r="D153" s="58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5"/>
      <c r="AI153" s="188"/>
    </row>
    <row r="154" spans="1:35" s="189" customFormat="1" ht="12" customHeight="1" x14ac:dyDescent="0.2">
      <c r="A154" s="266" t="s">
        <v>162</v>
      </c>
      <c r="B154" s="267"/>
      <c r="C154" s="267"/>
      <c r="D154" s="267"/>
      <c r="E154" s="267"/>
      <c r="F154" s="267"/>
      <c r="G154" s="267"/>
      <c r="H154" s="267"/>
      <c r="I154" s="267"/>
      <c r="J154" s="268"/>
      <c r="K154" s="268"/>
      <c r="L154" s="268"/>
      <c r="M154" s="268"/>
      <c r="N154" s="268"/>
      <c r="O154" s="268"/>
      <c r="P154" s="268"/>
      <c r="Q154" s="268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49"/>
      <c r="AI154" s="188"/>
    </row>
    <row r="155" spans="1:35" s="189" customFormat="1" ht="6.75" customHeight="1" x14ac:dyDescent="0.2">
      <c r="A155" s="32"/>
      <c r="B155" s="223"/>
      <c r="C155" s="223"/>
      <c r="D155" s="33"/>
      <c r="E155" s="223"/>
      <c r="F155" s="223"/>
      <c r="G155" s="33"/>
      <c r="H155" s="223"/>
      <c r="I155" s="223"/>
      <c r="J155" s="223"/>
      <c r="K155" s="223"/>
      <c r="L155" s="31"/>
      <c r="M155" s="96"/>
      <c r="N155" s="34"/>
      <c r="O155" s="34"/>
      <c r="P155" s="34"/>
      <c r="Q155" s="34"/>
      <c r="R155" s="34"/>
      <c r="S155" s="34"/>
      <c r="T155" s="34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4"/>
      <c r="AG155" s="34"/>
      <c r="AH155" s="50"/>
      <c r="AI155" s="214" t="str">
        <f>IF(AND(B155="",C155="",E155="",F155="",H155="",I155="",J155="",K155="")=TRUE,"",IF((AND(B155&lt;&gt;"",C155&lt;&gt;"",E155&lt;&gt;"",F155&lt;&gt;"",H155&lt;&gt;"",I155&lt;&gt;"",J155&lt;&gt;"",K155&lt;&gt;"")=FALSE),"NIEPOPRAWNY: 61. Data!",""))</f>
        <v/>
      </c>
    </row>
    <row r="156" spans="1:35" s="189" customFormat="1" ht="6" customHeight="1" x14ac:dyDescent="0.2">
      <c r="A156" s="32"/>
      <c r="B156" s="224"/>
      <c r="C156" s="224"/>
      <c r="D156" s="35" t="s">
        <v>8</v>
      </c>
      <c r="E156" s="224"/>
      <c r="F156" s="224"/>
      <c r="G156" s="35" t="s">
        <v>8</v>
      </c>
      <c r="H156" s="224"/>
      <c r="I156" s="224"/>
      <c r="J156" s="224"/>
      <c r="K156" s="224"/>
      <c r="L156" s="31"/>
      <c r="M156" s="96"/>
      <c r="N156" s="34"/>
      <c r="O156" s="34"/>
      <c r="P156" s="34"/>
      <c r="Q156" s="34"/>
      <c r="R156" s="34"/>
      <c r="S156" s="34"/>
      <c r="T156" s="34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4"/>
      <c r="AG156" s="34"/>
      <c r="AH156" s="50"/>
      <c r="AI156" s="214"/>
    </row>
    <row r="157" spans="1:35" s="189" customFormat="1" ht="12" customHeight="1" x14ac:dyDescent="0.2">
      <c r="A157" s="32"/>
      <c r="B157" s="225"/>
      <c r="C157" s="225"/>
      <c r="D157" s="33"/>
      <c r="E157" s="225"/>
      <c r="F157" s="225"/>
      <c r="G157" s="33"/>
      <c r="H157" s="225"/>
      <c r="I157" s="225"/>
      <c r="J157" s="225"/>
      <c r="K157" s="225"/>
      <c r="L157" s="34"/>
      <c r="M157" s="96"/>
      <c r="N157" s="34"/>
      <c r="O157" s="34"/>
      <c r="P157" s="34"/>
      <c r="Q157" s="34"/>
      <c r="R157" s="34"/>
      <c r="S157" s="34"/>
      <c r="T157" s="34"/>
      <c r="U157" s="382" t="s">
        <v>56</v>
      </c>
      <c r="V157" s="382"/>
      <c r="W157" s="382"/>
      <c r="X157" s="382"/>
      <c r="Y157" s="382"/>
      <c r="Z157" s="382"/>
      <c r="AA157" s="382"/>
      <c r="AB157" s="382"/>
      <c r="AC157" s="382"/>
      <c r="AD157" s="382"/>
      <c r="AE157" s="382"/>
      <c r="AF157" s="382"/>
      <c r="AG157" s="382"/>
      <c r="AH157" s="383"/>
      <c r="AI157" s="188"/>
    </row>
    <row r="158" spans="1:35" ht="19.5" customHeight="1" x14ac:dyDescent="0.2">
      <c r="A158" s="36"/>
      <c r="B158" s="384" t="s">
        <v>11</v>
      </c>
      <c r="C158" s="384"/>
      <c r="D158" s="384"/>
      <c r="E158" s="384"/>
      <c r="F158" s="384"/>
      <c r="G158" s="384"/>
      <c r="H158" s="384"/>
      <c r="I158" s="384"/>
      <c r="J158" s="384"/>
      <c r="K158" s="384"/>
      <c r="L158" s="37"/>
      <c r="M158" s="38"/>
      <c r="N158" s="31"/>
      <c r="O158" s="31"/>
      <c r="P158" s="31"/>
      <c r="Q158" s="31"/>
      <c r="R158" s="31"/>
      <c r="S158" s="31"/>
      <c r="T158" s="31"/>
      <c r="U158" s="382"/>
      <c r="V158" s="382"/>
      <c r="W158" s="382"/>
      <c r="X158" s="382"/>
      <c r="Y158" s="382"/>
      <c r="Z158" s="382"/>
      <c r="AA158" s="382"/>
      <c r="AB158" s="382"/>
      <c r="AC158" s="382"/>
      <c r="AD158" s="382"/>
      <c r="AE158" s="382"/>
      <c r="AF158" s="382"/>
      <c r="AG158" s="382"/>
      <c r="AH158" s="383"/>
    </row>
    <row r="159" spans="1:35" ht="4.5" customHeight="1" x14ac:dyDescent="0.2">
      <c r="A159" s="32"/>
      <c r="B159" s="384"/>
      <c r="C159" s="384"/>
      <c r="D159" s="384"/>
      <c r="E159" s="384"/>
      <c r="F159" s="384"/>
      <c r="G159" s="384"/>
      <c r="H159" s="384"/>
      <c r="I159" s="384"/>
      <c r="J159" s="384"/>
      <c r="K159" s="384"/>
      <c r="L159" s="37"/>
      <c r="M159" s="96"/>
      <c r="N159" s="34"/>
      <c r="O159" s="34"/>
      <c r="P159" s="34"/>
      <c r="Q159" s="34"/>
      <c r="R159" s="34"/>
      <c r="S159" s="34"/>
      <c r="T159" s="34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4"/>
      <c r="AG159" s="34"/>
      <c r="AH159" s="50"/>
    </row>
    <row r="160" spans="1:35" ht="9" customHeight="1" x14ac:dyDescent="0.2">
      <c r="A160" s="388" t="s">
        <v>163</v>
      </c>
      <c r="B160" s="389"/>
      <c r="C160" s="389"/>
      <c r="D160" s="389"/>
      <c r="E160" s="389"/>
      <c r="F160" s="389"/>
      <c r="G160" s="389"/>
      <c r="H160" s="389"/>
      <c r="I160" s="389"/>
      <c r="J160" s="389"/>
      <c r="K160" s="389"/>
      <c r="L160" s="389"/>
      <c r="M160" s="389"/>
      <c r="N160" s="389"/>
      <c r="O160" s="389"/>
      <c r="P160" s="389"/>
      <c r="Q160" s="389"/>
      <c r="R160" s="34"/>
      <c r="S160" s="34"/>
      <c r="T160" s="34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4"/>
      <c r="AG160" s="34"/>
      <c r="AH160" s="50"/>
    </row>
    <row r="161" spans="1:35" ht="3.75" customHeight="1" x14ac:dyDescent="0.2">
      <c r="A161" s="94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34"/>
      <c r="S161" s="34"/>
      <c r="T161" s="34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4"/>
      <c r="AG161" s="34"/>
      <c r="AH161" s="50"/>
    </row>
    <row r="162" spans="1:35" ht="9" customHeight="1" x14ac:dyDescent="0.2">
      <c r="A162" s="32"/>
      <c r="B162" s="223"/>
      <c r="C162" s="223"/>
      <c r="D162" s="33"/>
      <c r="E162" s="223"/>
      <c r="F162" s="223"/>
      <c r="G162" s="33"/>
      <c r="H162" s="223"/>
      <c r="I162" s="223"/>
      <c r="J162" s="223"/>
      <c r="K162" s="223"/>
      <c r="L162" s="37"/>
      <c r="M162" s="96"/>
      <c r="N162" s="34"/>
      <c r="O162" s="34"/>
      <c r="P162" s="34"/>
      <c r="Q162" s="34"/>
      <c r="R162" s="34"/>
      <c r="S162" s="34"/>
      <c r="T162" s="34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4"/>
      <c r="AG162" s="34"/>
      <c r="AH162" s="50"/>
      <c r="AI162" s="214" t="str">
        <f>IF(AND(B162="",C162="",E162="",F162="",H162="",I162="",J162="",K162="")=TRUE,"",IF((AND(B162&lt;&gt;"",C162&lt;&gt;"",E162&lt;&gt;"",F162&lt;&gt;"",H162&lt;&gt;"",I162&lt;&gt;"",J162&lt;&gt;"",K162&lt;&gt;"")=FALSE),"NIEPOPRAWNY: 62. Data!",""))</f>
        <v/>
      </c>
    </row>
    <row r="163" spans="1:35" ht="6" customHeight="1" x14ac:dyDescent="0.2">
      <c r="A163" s="32"/>
      <c r="B163" s="224"/>
      <c r="C163" s="224"/>
      <c r="D163" s="35" t="s">
        <v>8</v>
      </c>
      <c r="E163" s="224"/>
      <c r="F163" s="224"/>
      <c r="G163" s="35" t="s">
        <v>8</v>
      </c>
      <c r="H163" s="224"/>
      <c r="I163" s="224"/>
      <c r="J163" s="224"/>
      <c r="K163" s="224"/>
      <c r="L163" s="37"/>
      <c r="M163" s="96"/>
      <c r="N163" s="34"/>
      <c r="O163" s="34"/>
      <c r="P163" s="34"/>
      <c r="Q163" s="34"/>
      <c r="R163" s="34"/>
      <c r="S163" s="34"/>
      <c r="T163" s="34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4"/>
      <c r="AG163" s="34"/>
      <c r="AH163" s="50"/>
      <c r="AI163" s="214"/>
    </row>
    <row r="164" spans="1:35" ht="9" customHeight="1" x14ac:dyDescent="0.2">
      <c r="A164" s="32"/>
      <c r="B164" s="225"/>
      <c r="C164" s="225"/>
      <c r="D164" s="33"/>
      <c r="E164" s="225"/>
      <c r="F164" s="225"/>
      <c r="G164" s="33"/>
      <c r="H164" s="225"/>
      <c r="I164" s="225"/>
      <c r="J164" s="225"/>
      <c r="K164" s="225"/>
      <c r="L164" s="37"/>
      <c r="M164" s="96"/>
      <c r="N164" s="34"/>
      <c r="O164" s="34"/>
      <c r="P164" s="34"/>
      <c r="Q164" s="34"/>
      <c r="R164" s="34"/>
      <c r="S164" s="34"/>
      <c r="T164" s="34"/>
      <c r="U164" s="382" t="s">
        <v>60</v>
      </c>
      <c r="V164" s="382"/>
      <c r="W164" s="382"/>
      <c r="X164" s="382"/>
      <c r="Y164" s="382"/>
      <c r="Z164" s="382"/>
      <c r="AA164" s="382"/>
      <c r="AB164" s="382"/>
      <c r="AC164" s="382"/>
      <c r="AD164" s="382"/>
      <c r="AE164" s="382"/>
      <c r="AF164" s="382"/>
      <c r="AG164" s="382"/>
      <c r="AH164" s="383"/>
    </row>
    <row r="165" spans="1:35" ht="9" customHeight="1" x14ac:dyDescent="0.2">
      <c r="A165" s="32"/>
      <c r="B165" s="384" t="s">
        <v>11</v>
      </c>
      <c r="C165" s="384"/>
      <c r="D165" s="384"/>
      <c r="E165" s="384"/>
      <c r="F165" s="384"/>
      <c r="G165" s="384"/>
      <c r="H165" s="384"/>
      <c r="I165" s="384"/>
      <c r="J165" s="384"/>
      <c r="K165" s="384"/>
      <c r="L165" s="37"/>
      <c r="M165" s="96"/>
      <c r="N165" s="34"/>
      <c r="O165" s="34"/>
      <c r="P165" s="34"/>
      <c r="Q165" s="34"/>
      <c r="R165" s="34"/>
      <c r="S165" s="34"/>
      <c r="T165" s="34"/>
      <c r="U165" s="382"/>
      <c r="V165" s="382"/>
      <c r="W165" s="382"/>
      <c r="X165" s="382"/>
      <c r="Y165" s="382"/>
      <c r="Z165" s="382"/>
      <c r="AA165" s="382"/>
      <c r="AB165" s="382"/>
      <c r="AC165" s="382"/>
      <c r="AD165" s="382"/>
      <c r="AE165" s="382"/>
      <c r="AF165" s="382"/>
      <c r="AG165" s="382"/>
      <c r="AH165" s="383"/>
    </row>
    <row r="166" spans="1:35" ht="13.5" customHeight="1" x14ac:dyDescent="0.2">
      <c r="A166" s="32"/>
      <c r="B166" s="384"/>
      <c r="C166" s="384"/>
      <c r="D166" s="384"/>
      <c r="E166" s="384"/>
      <c r="F166" s="384"/>
      <c r="G166" s="384"/>
      <c r="H166" s="384"/>
      <c r="I166" s="384"/>
      <c r="J166" s="384"/>
      <c r="K166" s="384"/>
      <c r="L166" s="37"/>
      <c r="M166" s="96"/>
      <c r="N166" s="34"/>
      <c r="O166" s="34"/>
      <c r="P166" s="34"/>
      <c r="Q166" s="34"/>
      <c r="R166" s="34"/>
      <c r="S166" s="34"/>
      <c r="T166" s="34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4"/>
      <c r="AG166" s="34"/>
      <c r="AH166" s="50"/>
    </row>
    <row r="167" spans="1:35" ht="11.25" customHeight="1" x14ac:dyDescent="0.2">
      <c r="A167" s="388" t="s">
        <v>164</v>
      </c>
      <c r="B167" s="389"/>
      <c r="C167" s="389"/>
      <c r="D167" s="389"/>
      <c r="E167" s="389"/>
      <c r="F167" s="389"/>
      <c r="G167" s="389"/>
      <c r="H167" s="389"/>
      <c r="I167" s="389"/>
      <c r="J167" s="389"/>
      <c r="K167" s="389"/>
      <c r="L167" s="389"/>
      <c r="M167" s="389"/>
      <c r="N167" s="389"/>
      <c r="O167" s="389"/>
      <c r="P167" s="389"/>
      <c r="Q167" s="389"/>
      <c r="R167" s="34"/>
      <c r="S167" s="34"/>
      <c r="T167" s="34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4"/>
      <c r="AG167" s="34"/>
      <c r="AH167" s="50"/>
    </row>
    <row r="168" spans="1:35" ht="6" customHeight="1" x14ac:dyDescent="0.2">
      <c r="A168" s="32"/>
      <c r="B168" s="223"/>
      <c r="C168" s="223"/>
      <c r="D168" s="33"/>
      <c r="E168" s="223"/>
      <c r="F168" s="223"/>
      <c r="G168" s="33"/>
      <c r="H168" s="223"/>
      <c r="I168" s="223"/>
      <c r="J168" s="223"/>
      <c r="K168" s="223"/>
      <c r="L168" s="37"/>
      <c r="M168" s="96"/>
      <c r="N168" s="34"/>
      <c r="O168" s="34"/>
      <c r="P168" s="34"/>
      <c r="Q168" s="34"/>
      <c r="R168" s="34"/>
      <c r="S168" s="34"/>
      <c r="T168" s="34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4"/>
      <c r="AG168" s="34"/>
      <c r="AH168" s="50"/>
      <c r="AI168" s="214" t="str">
        <f>IF(AND(B168="",C168="",E168="",F168="",H168="",I168="",J168="",K168="")=TRUE,"",IF((AND(B168&lt;&gt;"",C168&lt;&gt;"",E168&lt;&gt;"",F168&lt;&gt;"",H168&lt;&gt;"",I168&lt;&gt;"",J168&lt;&gt;"",K168&lt;&gt;"")=FALSE),"NIEPOPRAWNY: 63. Data!",""))</f>
        <v/>
      </c>
    </row>
    <row r="169" spans="1:35" ht="9" customHeight="1" x14ac:dyDescent="0.2">
      <c r="A169" s="32"/>
      <c r="B169" s="224"/>
      <c r="C169" s="224"/>
      <c r="D169" s="35" t="s">
        <v>8</v>
      </c>
      <c r="E169" s="224"/>
      <c r="F169" s="224"/>
      <c r="G169" s="35" t="s">
        <v>8</v>
      </c>
      <c r="H169" s="224"/>
      <c r="I169" s="224"/>
      <c r="J169" s="224"/>
      <c r="K169" s="224"/>
      <c r="L169" s="37"/>
      <c r="M169" s="96"/>
      <c r="N169" s="34"/>
      <c r="O169" s="34"/>
      <c r="P169" s="34"/>
      <c r="Q169" s="34"/>
      <c r="R169" s="34"/>
      <c r="S169" s="34"/>
      <c r="T169" s="34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4"/>
      <c r="AG169" s="34"/>
      <c r="AH169" s="50"/>
      <c r="AI169" s="214"/>
    </row>
    <row r="170" spans="1:35" ht="9" customHeight="1" x14ac:dyDescent="0.2">
      <c r="A170" s="32"/>
      <c r="B170" s="225"/>
      <c r="C170" s="225"/>
      <c r="D170" s="33"/>
      <c r="E170" s="225"/>
      <c r="F170" s="225"/>
      <c r="G170" s="33"/>
      <c r="H170" s="225"/>
      <c r="I170" s="225"/>
      <c r="J170" s="225"/>
      <c r="K170" s="225"/>
      <c r="L170" s="37"/>
      <c r="M170" s="96"/>
      <c r="N170" s="34"/>
      <c r="O170" s="34"/>
      <c r="P170" s="34"/>
      <c r="Q170" s="34"/>
      <c r="R170" s="34"/>
      <c r="S170" s="34"/>
      <c r="T170" s="34"/>
      <c r="U170" s="382" t="s">
        <v>61</v>
      </c>
      <c r="V170" s="382"/>
      <c r="W170" s="382"/>
      <c r="X170" s="382"/>
      <c r="Y170" s="382"/>
      <c r="Z170" s="382"/>
      <c r="AA170" s="382"/>
      <c r="AB170" s="382"/>
      <c r="AC170" s="382"/>
      <c r="AD170" s="382"/>
      <c r="AE170" s="382"/>
      <c r="AF170" s="382"/>
      <c r="AG170" s="382"/>
      <c r="AH170" s="383"/>
    </row>
    <row r="171" spans="1:35" ht="9" customHeight="1" x14ac:dyDescent="0.2">
      <c r="A171" s="32"/>
      <c r="B171" s="384" t="s">
        <v>11</v>
      </c>
      <c r="C171" s="384"/>
      <c r="D171" s="384"/>
      <c r="E171" s="384"/>
      <c r="F171" s="384"/>
      <c r="G171" s="384"/>
      <c r="H171" s="384"/>
      <c r="I171" s="384"/>
      <c r="J171" s="384"/>
      <c r="K171" s="384"/>
      <c r="L171" s="37"/>
      <c r="M171" s="96"/>
      <c r="N171" s="34"/>
      <c r="O171" s="34"/>
      <c r="P171" s="34"/>
      <c r="Q171" s="34"/>
      <c r="R171" s="34"/>
      <c r="S171" s="34"/>
      <c r="T171" s="34"/>
      <c r="U171" s="382"/>
      <c r="V171" s="382"/>
      <c r="W171" s="382"/>
      <c r="X171" s="382"/>
      <c r="Y171" s="382"/>
      <c r="Z171" s="382"/>
      <c r="AA171" s="382"/>
      <c r="AB171" s="382"/>
      <c r="AC171" s="382"/>
      <c r="AD171" s="382"/>
      <c r="AE171" s="382"/>
      <c r="AF171" s="382"/>
      <c r="AG171" s="382"/>
      <c r="AH171" s="383"/>
    </row>
    <row r="172" spans="1:35" ht="9" customHeight="1" x14ac:dyDescent="0.2">
      <c r="A172" s="32"/>
      <c r="B172" s="384"/>
      <c r="C172" s="384"/>
      <c r="D172" s="384"/>
      <c r="E172" s="384"/>
      <c r="F172" s="384"/>
      <c r="G172" s="384"/>
      <c r="H172" s="384"/>
      <c r="I172" s="384"/>
      <c r="J172" s="384"/>
      <c r="K172" s="384"/>
      <c r="L172" s="37"/>
      <c r="M172" s="96"/>
      <c r="N172" s="34"/>
      <c r="O172" s="34"/>
      <c r="P172" s="34"/>
      <c r="Q172" s="34"/>
      <c r="R172" s="34"/>
      <c r="S172" s="34"/>
      <c r="T172" s="34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4"/>
      <c r="AG172" s="34"/>
      <c r="AH172" s="50"/>
    </row>
    <row r="173" spans="1:35" ht="5.25" customHeight="1" x14ac:dyDescent="0.2">
      <c r="A173" s="68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70"/>
    </row>
    <row r="174" spans="1:35" ht="11.25" customHeight="1" x14ac:dyDescent="0.2">
      <c r="A174" s="433" t="s">
        <v>184</v>
      </c>
      <c r="B174" s="433"/>
      <c r="C174" s="433"/>
      <c r="D174" s="433"/>
      <c r="E174" s="433"/>
      <c r="F174" s="433"/>
      <c r="G174" s="433"/>
      <c r="H174" s="433"/>
      <c r="I174" s="433"/>
      <c r="J174" s="433"/>
      <c r="K174" s="433"/>
      <c r="L174" s="433"/>
      <c r="M174" s="433"/>
      <c r="N174" s="433"/>
      <c r="O174" s="433"/>
      <c r="P174" s="433"/>
      <c r="Q174" s="433"/>
      <c r="R174" s="433"/>
      <c r="S174" s="433"/>
      <c r="T174" s="433"/>
      <c r="U174" s="433"/>
      <c r="V174" s="433"/>
      <c r="W174" s="433"/>
      <c r="X174" s="433"/>
      <c r="Y174" s="433"/>
      <c r="Z174" s="433"/>
      <c r="AA174" s="433"/>
      <c r="AB174" s="433"/>
      <c r="AC174" s="433"/>
      <c r="AD174" s="433"/>
      <c r="AE174" s="433"/>
      <c r="AF174" s="433"/>
      <c r="AG174" s="433"/>
      <c r="AH174" s="377"/>
    </row>
    <row r="175" spans="1:35" ht="0.75" customHeight="1" x14ac:dyDescent="0.2">
      <c r="A175" s="79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1"/>
    </row>
    <row r="176" spans="1:35" ht="11.25" customHeight="1" x14ac:dyDescent="0.2">
      <c r="A176" s="207" t="s">
        <v>171</v>
      </c>
      <c r="B176" s="241"/>
      <c r="C176" s="241"/>
      <c r="D176" s="241"/>
      <c r="E176" s="241"/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  <c r="P176" s="241"/>
      <c r="Q176" s="241"/>
      <c r="R176" s="241"/>
      <c r="S176" s="241"/>
      <c r="T176" s="241"/>
      <c r="U176" s="241"/>
      <c r="V176" s="241"/>
      <c r="W176" s="241"/>
      <c r="X176" s="241"/>
      <c r="Y176" s="241"/>
      <c r="Z176" s="241"/>
      <c r="AA176" s="241"/>
      <c r="AB176" s="241"/>
      <c r="AC176" s="241"/>
      <c r="AD176" s="241"/>
      <c r="AE176" s="241"/>
      <c r="AF176" s="241"/>
      <c r="AG176" s="241"/>
      <c r="AH176" s="82"/>
    </row>
    <row r="177" spans="1:35" ht="9.75" customHeight="1" x14ac:dyDescent="0.2">
      <c r="A177" s="209"/>
      <c r="B177" s="241"/>
      <c r="C177" s="241"/>
      <c r="D177" s="241"/>
      <c r="E177" s="241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  <c r="AC177" s="241"/>
      <c r="AD177" s="241"/>
      <c r="AE177" s="241"/>
      <c r="AF177" s="241"/>
      <c r="AG177" s="241"/>
      <c r="AH177" s="82"/>
    </row>
    <row r="178" spans="1:35" ht="11.25" customHeight="1" x14ac:dyDescent="0.2">
      <c r="A178" s="207" t="s">
        <v>190</v>
      </c>
      <c r="B178" s="241"/>
      <c r="C178" s="241"/>
      <c r="D178" s="241"/>
      <c r="E178" s="241"/>
      <c r="F178" s="241"/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  <c r="R178" s="241"/>
      <c r="S178" s="241"/>
      <c r="T178" s="241"/>
      <c r="U178" s="241"/>
      <c r="V178" s="241"/>
      <c r="W178" s="241"/>
      <c r="X178" s="241"/>
      <c r="Y178" s="241"/>
      <c r="Z178" s="241"/>
      <c r="AA178" s="241"/>
      <c r="AB178" s="241"/>
      <c r="AC178" s="241"/>
      <c r="AD178" s="241"/>
      <c r="AE178" s="241"/>
      <c r="AF178" s="241"/>
      <c r="AG178" s="241"/>
      <c r="AH178" s="82"/>
    </row>
    <row r="179" spans="1:35" ht="18.75" customHeight="1" x14ac:dyDescent="0.2">
      <c r="A179" s="209"/>
      <c r="B179" s="241"/>
      <c r="C179" s="241"/>
      <c r="D179" s="241"/>
      <c r="E179" s="241"/>
      <c r="F179" s="241"/>
      <c r="G179" s="241"/>
      <c r="H179" s="241"/>
      <c r="I179" s="241"/>
      <c r="J179" s="241"/>
      <c r="K179" s="241"/>
      <c r="L179" s="241"/>
      <c r="M179" s="241"/>
      <c r="N179" s="241"/>
      <c r="O179" s="241"/>
      <c r="P179" s="241"/>
      <c r="Q179" s="241"/>
      <c r="R179" s="241"/>
      <c r="S179" s="241"/>
      <c r="T179" s="241"/>
      <c r="U179" s="241"/>
      <c r="V179" s="241"/>
      <c r="W179" s="241"/>
      <c r="X179" s="241"/>
      <c r="Y179" s="241"/>
      <c r="Z179" s="241"/>
      <c r="AA179" s="241"/>
      <c r="AB179" s="241"/>
      <c r="AC179" s="241"/>
      <c r="AD179" s="241"/>
      <c r="AE179" s="241"/>
      <c r="AF179" s="241"/>
      <c r="AG179" s="241"/>
      <c r="AH179" s="82"/>
    </row>
    <row r="180" spans="1:35" ht="11.25" customHeight="1" x14ac:dyDescent="0.2">
      <c r="A180" s="207" t="s">
        <v>170</v>
      </c>
      <c r="B180" s="208"/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82"/>
    </row>
    <row r="181" spans="1:35" ht="9" customHeight="1" x14ac:dyDescent="0.2">
      <c r="A181" s="209"/>
      <c r="B181" s="208"/>
      <c r="C181" s="208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82"/>
    </row>
    <row r="182" spans="1:35" ht="19.5" customHeight="1" x14ac:dyDescent="0.2">
      <c r="A182" s="431" t="s">
        <v>185</v>
      </c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  <c r="V182" s="390"/>
      <c r="W182" s="390"/>
      <c r="X182" s="390"/>
      <c r="Y182" s="390"/>
      <c r="Z182" s="390"/>
      <c r="AA182" s="390"/>
      <c r="AB182" s="390"/>
      <c r="AC182" s="390"/>
      <c r="AD182" s="390"/>
      <c r="AE182" s="390"/>
      <c r="AF182" s="390"/>
      <c r="AG182" s="390"/>
      <c r="AH182" s="66"/>
    </row>
    <row r="183" spans="1:35" ht="20.25" customHeight="1" x14ac:dyDescent="0.2">
      <c r="A183" s="432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  <c r="AA183" s="390"/>
      <c r="AB183" s="390"/>
      <c r="AC183" s="390"/>
      <c r="AD183" s="390"/>
      <c r="AE183" s="390"/>
      <c r="AF183" s="390"/>
      <c r="AG183" s="390"/>
      <c r="AH183" s="66"/>
    </row>
    <row r="184" spans="1:35" ht="3" customHeight="1" x14ac:dyDescent="0.2">
      <c r="A184" s="32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37"/>
      <c r="M184" s="96"/>
      <c r="N184" s="34"/>
      <c r="O184" s="34"/>
      <c r="P184" s="34"/>
      <c r="Q184" s="34"/>
      <c r="R184" s="34"/>
      <c r="S184" s="34"/>
      <c r="T184" s="34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4"/>
      <c r="AG184" s="34"/>
      <c r="AH184" s="50"/>
    </row>
    <row r="185" spans="1:35" ht="10.5" customHeight="1" x14ac:dyDescent="0.2">
      <c r="A185" s="388" t="s">
        <v>165</v>
      </c>
      <c r="B185" s="389"/>
      <c r="C185" s="389"/>
      <c r="D185" s="389"/>
      <c r="E185" s="389"/>
      <c r="F185" s="389"/>
      <c r="G185" s="389"/>
      <c r="H185" s="389"/>
      <c r="I185" s="389"/>
      <c r="J185" s="390"/>
      <c r="K185" s="390"/>
      <c r="L185" s="390"/>
      <c r="M185" s="390"/>
      <c r="N185" s="390"/>
      <c r="O185" s="390"/>
      <c r="P185" s="390"/>
      <c r="Q185" s="390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49"/>
    </row>
    <row r="186" spans="1:35" ht="6.75" customHeight="1" x14ac:dyDescent="0.2">
      <c r="A186" s="32"/>
      <c r="B186" s="223"/>
      <c r="C186" s="223"/>
      <c r="D186" s="33"/>
      <c r="E186" s="223"/>
      <c r="F186" s="223"/>
      <c r="G186" s="33"/>
      <c r="H186" s="223"/>
      <c r="I186" s="223"/>
      <c r="J186" s="223"/>
      <c r="K186" s="223"/>
      <c r="L186" s="31"/>
      <c r="M186" s="96"/>
      <c r="N186" s="34"/>
      <c r="O186" s="34"/>
      <c r="P186" s="34"/>
      <c r="Q186" s="34"/>
      <c r="R186" s="34"/>
      <c r="S186" s="34"/>
      <c r="T186" s="34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4"/>
      <c r="AG186" s="34"/>
      <c r="AH186" s="50"/>
      <c r="AI186" s="214" t="str">
        <f>IF(AND(B186="",C186="",E186="",F186="",H186="",I186="",J186="",K186="")=TRUE,"",IF((AND(B186&lt;&gt;"",C186&lt;&gt;"",E186&lt;&gt;"",F186&lt;&gt;"",H186&lt;&gt;"",I186&lt;&gt;"",J186&lt;&gt;"",K186&lt;&gt;"")=FALSE),"NIEPOPRAWNY: 64. Data!",""))</f>
        <v/>
      </c>
    </row>
    <row r="187" spans="1:35" ht="7.5" customHeight="1" x14ac:dyDescent="0.2">
      <c r="A187" s="32"/>
      <c r="B187" s="224"/>
      <c r="C187" s="224"/>
      <c r="D187" s="35" t="s">
        <v>8</v>
      </c>
      <c r="E187" s="224"/>
      <c r="F187" s="224"/>
      <c r="G187" s="35" t="s">
        <v>8</v>
      </c>
      <c r="H187" s="224"/>
      <c r="I187" s="224"/>
      <c r="J187" s="224"/>
      <c r="K187" s="224"/>
      <c r="L187" s="31"/>
      <c r="M187" s="96"/>
      <c r="N187" s="34"/>
      <c r="O187" s="34"/>
      <c r="P187" s="34"/>
      <c r="Q187" s="34"/>
      <c r="R187" s="34"/>
      <c r="S187" s="34"/>
      <c r="T187" s="34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4"/>
      <c r="AG187" s="34"/>
      <c r="AH187" s="50"/>
      <c r="AI187" s="214"/>
    </row>
    <row r="188" spans="1:35" ht="9.75" customHeight="1" x14ac:dyDescent="0.2">
      <c r="A188" s="32"/>
      <c r="B188" s="225"/>
      <c r="C188" s="225"/>
      <c r="D188" s="33"/>
      <c r="E188" s="225"/>
      <c r="F188" s="225"/>
      <c r="G188" s="33"/>
      <c r="H188" s="225"/>
      <c r="I188" s="225"/>
      <c r="J188" s="225"/>
      <c r="K188" s="225"/>
      <c r="L188" s="34"/>
      <c r="M188" s="96"/>
      <c r="N188" s="34"/>
      <c r="O188" s="34"/>
      <c r="P188" s="34"/>
      <c r="Q188" s="34"/>
      <c r="R188" s="34"/>
      <c r="S188" s="34"/>
      <c r="T188" s="34"/>
      <c r="U188" s="382" t="s">
        <v>56</v>
      </c>
      <c r="V188" s="382"/>
      <c r="W188" s="382"/>
      <c r="X188" s="382"/>
      <c r="Y188" s="382"/>
      <c r="Z188" s="382"/>
      <c r="AA188" s="382"/>
      <c r="AB188" s="382"/>
      <c r="AC188" s="382"/>
      <c r="AD188" s="382"/>
      <c r="AE188" s="382"/>
      <c r="AF188" s="382"/>
      <c r="AG188" s="382"/>
      <c r="AH188" s="383"/>
    </row>
    <row r="189" spans="1:35" ht="10.5" customHeight="1" x14ac:dyDescent="0.2">
      <c r="A189" s="36"/>
      <c r="B189" s="384" t="s">
        <v>11</v>
      </c>
      <c r="C189" s="384"/>
      <c r="D189" s="384"/>
      <c r="E189" s="384"/>
      <c r="F189" s="384"/>
      <c r="G189" s="384"/>
      <c r="H189" s="384"/>
      <c r="I189" s="384"/>
      <c r="J189" s="384"/>
      <c r="K189" s="384"/>
      <c r="L189" s="37"/>
      <c r="M189" s="38"/>
      <c r="N189" s="31"/>
      <c r="O189" s="31"/>
      <c r="P189" s="31"/>
      <c r="Q189" s="31"/>
      <c r="R189" s="31"/>
      <c r="S189" s="31"/>
      <c r="T189" s="31"/>
      <c r="U189" s="382"/>
      <c r="V189" s="382"/>
      <c r="W189" s="382"/>
      <c r="X189" s="382"/>
      <c r="Y189" s="382"/>
      <c r="Z189" s="382"/>
      <c r="AA189" s="382"/>
      <c r="AB189" s="382"/>
      <c r="AC189" s="382"/>
      <c r="AD189" s="382"/>
      <c r="AE189" s="382"/>
      <c r="AF189" s="382"/>
      <c r="AG189" s="382"/>
      <c r="AH189" s="383"/>
    </row>
    <row r="190" spans="1:35" ht="10.5" customHeight="1" x14ac:dyDescent="0.2">
      <c r="A190" s="51"/>
      <c r="B190" s="399"/>
      <c r="C190" s="399"/>
      <c r="D190" s="399"/>
      <c r="E190" s="399"/>
      <c r="F190" s="399"/>
      <c r="G190" s="399"/>
      <c r="H190" s="399"/>
      <c r="I190" s="399"/>
      <c r="J190" s="399"/>
      <c r="K190" s="399"/>
      <c r="L190" s="60"/>
      <c r="M190" s="61"/>
      <c r="N190" s="52"/>
      <c r="O190" s="52"/>
      <c r="P190" s="52"/>
      <c r="Q190" s="52"/>
      <c r="R190" s="52"/>
      <c r="S190" s="52"/>
      <c r="T190" s="5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52"/>
      <c r="AG190" s="52"/>
      <c r="AH190" s="53"/>
    </row>
    <row r="191" spans="1:35" ht="12" customHeight="1" x14ac:dyDescent="0.2">
      <c r="A191" s="378" t="s">
        <v>66</v>
      </c>
      <c r="B191" s="378"/>
      <c r="C191" s="378"/>
      <c r="D191" s="378"/>
      <c r="E191" s="378"/>
      <c r="F191" s="378"/>
      <c r="G191" s="378"/>
      <c r="H191" s="378"/>
      <c r="I191" s="378"/>
      <c r="J191" s="378"/>
      <c r="K191" s="378"/>
      <c r="L191" s="378"/>
      <c r="M191" s="378"/>
      <c r="N191" s="378"/>
      <c r="O191" s="378"/>
      <c r="P191" s="378"/>
      <c r="Q191" s="378"/>
      <c r="R191" s="378"/>
      <c r="S191" s="378"/>
      <c r="T191" s="378"/>
      <c r="U191" s="378"/>
      <c r="V191" s="378"/>
      <c r="W191" s="378"/>
      <c r="X191" s="378"/>
      <c r="Y191" s="378"/>
      <c r="Z191" s="378"/>
      <c r="AA191" s="378"/>
      <c r="AB191" s="378"/>
      <c r="AC191" s="378"/>
      <c r="AD191" s="378"/>
      <c r="AE191" s="378"/>
      <c r="AF191" s="378"/>
      <c r="AG191" s="378"/>
      <c r="AH191" s="292"/>
    </row>
    <row r="192" spans="1:35" ht="3.75" customHeight="1" x14ac:dyDescent="0.2">
      <c r="A192" s="251" t="s">
        <v>166</v>
      </c>
      <c r="B192" s="252"/>
      <c r="C192" s="252"/>
      <c r="D192" s="252"/>
      <c r="E192" s="252"/>
      <c r="F192" s="252"/>
      <c r="G192" s="252"/>
      <c r="H192" s="252"/>
      <c r="I192" s="252"/>
      <c r="J192" s="255"/>
      <c r="K192" s="255"/>
      <c r="L192" s="255"/>
      <c r="M192" s="255"/>
      <c r="N192" s="255"/>
      <c r="O192" s="255"/>
      <c r="P192" s="255"/>
      <c r="Q192" s="255"/>
      <c r="R192" s="255"/>
      <c r="S192" s="255"/>
      <c r="T192" s="255"/>
      <c r="U192" s="255"/>
      <c r="V192" s="255"/>
      <c r="W192" s="255"/>
      <c r="X192" s="255"/>
      <c r="Y192" s="255"/>
      <c r="Z192" s="255"/>
      <c r="AA192" s="255"/>
      <c r="AB192" s="255"/>
      <c r="AC192" s="255"/>
      <c r="AD192" s="255"/>
      <c r="AE192" s="255"/>
      <c r="AF192" s="255"/>
      <c r="AG192" s="255"/>
      <c r="AH192" s="256"/>
    </row>
    <row r="193" spans="1:34" ht="11.25" customHeight="1" x14ac:dyDescent="0.2">
      <c r="A193" s="253"/>
      <c r="B193" s="254"/>
      <c r="C193" s="254"/>
      <c r="D193" s="254"/>
      <c r="E193" s="254"/>
      <c r="F193" s="254"/>
      <c r="G193" s="254"/>
      <c r="H193" s="254"/>
      <c r="I193" s="254"/>
      <c r="J193" s="257"/>
      <c r="K193" s="257"/>
      <c r="L193" s="257"/>
      <c r="M193" s="257"/>
      <c r="N193" s="257"/>
      <c r="O193" s="257"/>
      <c r="P193" s="257"/>
      <c r="Q193" s="257"/>
      <c r="R193" s="257"/>
      <c r="S193" s="257"/>
      <c r="T193" s="257"/>
      <c r="U193" s="257"/>
      <c r="V193" s="257"/>
      <c r="W193" s="257"/>
      <c r="X193" s="257"/>
      <c r="Y193" s="257"/>
      <c r="Z193" s="257"/>
      <c r="AA193" s="257"/>
      <c r="AB193" s="257"/>
      <c r="AC193" s="257"/>
      <c r="AD193" s="257"/>
      <c r="AE193" s="257"/>
      <c r="AF193" s="257"/>
      <c r="AG193" s="257"/>
      <c r="AH193" s="258"/>
    </row>
    <row r="194" spans="1:34" ht="45" customHeight="1" x14ac:dyDescent="0.2">
      <c r="A194" s="248"/>
      <c r="B194" s="249"/>
      <c r="C194" s="249"/>
      <c r="D194" s="249"/>
      <c r="E194" s="249"/>
      <c r="F194" s="249"/>
      <c r="G194" s="249"/>
      <c r="H194" s="249"/>
      <c r="I194" s="249"/>
      <c r="J194" s="249"/>
      <c r="K194" s="249"/>
      <c r="L194" s="249"/>
      <c r="M194" s="249"/>
      <c r="N194" s="249"/>
      <c r="O194" s="249"/>
      <c r="P194" s="249"/>
      <c r="Q194" s="249"/>
      <c r="R194" s="249"/>
      <c r="S194" s="249"/>
      <c r="T194" s="249"/>
      <c r="U194" s="249"/>
      <c r="V194" s="249"/>
      <c r="W194" s="249"/>
      <c r="X194" s="249"/>
      <c r="Y194" s="249"/>
      <c r="Z194" s="249"/>
      <c r="AA194" s="249"/>
      <c r="AB194" s="249"/>
      <c r="AC194" s="249"/>
      <c r="AD194" s="249"/>
      <c r="AE194" s="249"/>
      <c r="AF194" s="249"/>
      <c r="AG194" s="249"/>
      <c r="AH194" s="250"/>
    </row>
    <row r="195" spans="1:34" ht="13.5" customHeight="1" x14ac:dyDescent="0.2">
      <c r="A195" s="198"/>
      <c r="B195" s="198"/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  <c r="R195" s="198"/>
      <c r="S195" s="198"/>
      <c r="T195" s="198"/>
      <c r="U195" s="199"/>
      <c r="V195" s="199"/>
      <c r="W195" s="199"/>
      <c r="X195" s="199"/>
      <c r="Y195" s="199"/>
      <c r="Z195" s="199"/>
      <c r="AA195" s="199"/>
      <c r="AB195" s="199"/>
      <c r="AC195" s="199"/>
      <c r="AD195" s="375" t="s">
        <v>16</v>
      </c>
      <c r="AE195" s="376"/>
      <c r="AF195" s="376"/>
      <c r="AG195" s="199"/>
      <c r="AH195" s="199" t="s">
        <v>54</v>
      </c>
    </row>
    <row r="196" spans="1:34" ht="12" customHeight="1" x14ac:dyDescent="0.2"/>
    <row r="197" spans="1:34" ht="12" customHeight="1" x14ac:dyDescent="0.2"/>
    <row r="198" spans="1:34" ht="12" customHeight="1" x14ac:dyDescent="0.2"/>
    <row r="199" spans="1:34" ht="12" customHeight="1" x14ac:dyDescent="0.2"/>
    <row r="200" spans="1:34" ht="12" customHeight="1" x14ac:dyDescent="0.2"/>
    <row r="201" spans="1:34" ht="12" customHeight="1" x14ac:dyDescent="0.2"/>
    <row r="202" spans="1:34" ht="12" customHeight="1" x14ac:dyDescent="0.2"/>
    <row r="203" spans="1:34" ht="12" customHeight="1" x14ac:dyDescent="0.2"/>
    <row r="204" spans="1:34" ht="12" customHeight="1" x14ac:dyDescent="0.2"/>
    <row r="205" spans="1:34" ht="12" customHeight="1" x14ac:dyDescent="0.2"/>
    <row r="206" spans="1:34" ht="12" customHeight="1" x14ac:dyDescent="0.2"/>
    <row r="207" spans="1:34" ht="12" customHeight="1" x14ac:dyDescent="0.2"/>
    <row r="208" spans="1:34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</sheetData>
  <sheetProtection algorithmName="SHA-512" hashValue="tgUL403f91K02odY9IkmTNEbJc/Be7Z9pnFYYNVztb48LixCxctWz/AQ3IpbWCutVblZNydvUrXYHM9b2dng8w==" saltValue="FV5cvPWsje9T8S6gcVsLMw==" spinCount="100000" sheet="1" objects="1" scenarios="1"/>
  <mergeCells count="337">
    <mergeCell ref="AI20:AI21"/>
    <mergeCell ref="W60:W62"/>
    <mergeCell ref="X60:X62"/>
    <mergeCell ref="Z60:Z62"/>
    <mergeCell ref="AG56:AH56"/>
    <mergeCell ref="A37:G37"/>
    <mergeCell ref="A38:G38"/>
    <mergeCell ref="H37:P37"/>
    <mergeCell ref="H38:P38"/>
    <mergeCell ref="Q37:Y37"/>
    <mergeCell ref="Q38:Y38"/>
    <mergeCell ref="A44:G44"/>
    <mergeCell ref="A45:G45"/>
    <mergeCell ref="H44:P44"/>
    <mergeCell ref="H45:P45"/>
    <mergeCell ref="Q44:Y44"/>
    <mergeCell ref="D48:G48"/>
    <mergeCell ref="AD22:AD23"/>
    <mergeCell ref="Z39:AH39"/>
    <mergeCell ref="Z40:AH40"/>
    <mergeCell ref="Z44:AH44"/>
    <mergeCell ref="Z45:AH45"/>
    <mergeCell ref="A41:C41"/>
    <mergeCell ref="C134:AG134"/>
    <mergeCell ref="E137:E139"/>
    <mergeCell ref="AC65:AC66"/>
    <mergeCell ref="AD65:AD66"/>
    <mergeCell ref="S67:V67"/>
    <mergeCell ref="A68:R68"/>
    <mergeCell ref="A29:R30"/>
    <mergeCell ref="C31:G31"/>
    <mergeCell ref="I31:N31"/>
    <mergeCell ref="T60:T62"/>
    <mergeCell ref="U60:U62"/>
    <mergeCell ref="S71:V71"/>
    <mergeCell ref="W69:AG70"/>
    <mergeCell ref="W71:AH71"/>
    <mergeCell ref="A71:I71"/>
    <mergeCell ref="A72:I72"/>
    <mergeCell ref="B131:AG131"/>
    <mergeCell ref="AE89:AF90"/>
    <mergeCell ref="A81:D81"/>
    <mergeCell ref="N82:U82"/>
    <mergeCell ref="AD108:AF108"/>
    <mergeCell ref="A104:AG105"/>
    <mergeCell ref="C83:AB86"/>
    <mergeCell ref="S51:AH54"/>
    <mergeCell ref="B83:B86"/>
    <mergeCell ref="C168:C170"/>
    <mergeCell ref="E168:E170"/>
    <mergeCell ref="F168:F170"/>
    <mergeCell ref="A182:AG183"/>
    <mergeCell ref="U164:AH165"/>
    <mergeCell ref="B165:K166"/>
    <mergeCell ref="A167:Q167"/>
    <mergeCell ref="B168:B170"/>
    <mergeCell ref="A174:AH174"/>
    <mergeCell ref="G144:AG152"/>
    <mergeCell ref="B145:C145"/>
    <mergeCell ref="B147:E147"/>
    <mergeCell ref="B148:C148"/>
    <mergeCell ref="B150:E150"/>
    <mergeCell ref="B151:C151"/>
    <mergeCell ref="I137:I139"/>
    <mergeCell ref="J137:J139"/>
    <mergeCell ref="K137:K139"/>
    <mergeCell ref="B158:K159"/>
    <mergeCell ref="U137:AE141"/>
    <mergeCell ref="B140:K141"/>
    <mergeCell ref="I155:I157"/>
    <mergeCell ref="J155:J157"/>
    <mergeCell ref="A80:AH80"/>
    <mergeCell ref="A160:Q160"/>
    <mergeCell ref="B162:B164"/>
    <mergeCell ref="C162:C164"/>
    <mergeCell ref="E162:E164"/>
    <mergeCell ref="F162:F164"/>
    <mergeCell ref="H162:H164"/>
    <mergeCell ref="I162:I164"/>
    <mergeCell ref="J162:J164"/>
    <mergeCell ref="K162:K164"/>
    <mergeCell ref="C112:AG112"/>
    <mergeCell ref="C113:AG113"/>
    <mergeCell ref="C114:AG114"/>
    <mergeCell ref="C87:AC96"/>
    <mergeCell ref="C97:AC100"/>
    <mergeCell ref="C115:AG115"/>
    <mergeCell ref="AA130:AD130"/>
    <mergeCell ref="AE130:AH130"/>
    <mergeCell ref="A121:B121"/>
    <mergeCell ref="C120:AG120"/>
    <mergeCell ref="C121:AG121"/>
    <mergeCell ref="C116:AG116"/>
    <mergeCell ref="U157:AH158"/>
    <mergeCell ref="B144:E144"/>
    <mergeCell ref="A185:Q185"/>
    <mergeCell ref="B186:B188"/>
    <mergeCell ref="I186:I188"/>
    <mergeCell ref="J186:J188"/>
    <mergeCell ref="K186:K188"/>
    <mergeCell ref="AI59:AI61"/>
    <mergeCell ref="AI63:AI64"/>
    <mergeCell ref="T26:T27"/>
    <mergeCell ref="U26:U27"/>
    <mergeCell ref="AB60:AB62"/>
    <mergeCell ref="U63:AA63"/>
    <mergeCell ref="A55:AH55"/>
    <mergeCell ref="AC60:AC62"/>
    <mergeCell ref="A36:AH36"/>
    <mergeCell ref="B35:R35"/>
    <mergeCell ref="F186:F188"/>
    <mergeCell ref="H186:H188"/>
    <mergeCell ref="AD56:AF56"/>
    <mergeCell ref="U188:AH189"/>
    <mergeCell ref="B189:K190"/>
    <mergeCell ref="C119:AG119"/>
    <mergeCell ref="A120:B120"/>
    <mergeCell ref="A110:AG110"/>
    <mergeCell ref="C111:AG111"/>
    <mergeCell ref="M17:P17"/>
    <mergeCell ref="T17:T19"/>
    <mergeCell ref="AD195:AF195"/>
    <mergeCell ref="A109:AH109"/>
    <mergeCell ref="A191:AH191"/>
    <mergeCell ref="B123:AG123"/>
    <mergeCell ref="B124:AG124"/>
    <mergeCell ref="B125:AG125"/>
    <mergeCell ref="B126:AG126"/>
    <mergeCell ref="B127:AG127"/>
    <mergeCell ref="B135:AG135"/>
    <mergeCell ref="B137:B139"/>
    <mergeCell ref="C137:C139"/>
    <mergeCell ref="H168:H170"/>
    <mergeCell ref="I168:I170"/>
    <mergeCell ref="J168:J170"/>
    <mergeCell ref="K168:K170"/>
    <mergeCell ref="U170:AH171"/>
    <mergeCell ref="B171:K172"/>
    <mergeCell ref="A136:Q136"/>
    <mergeCell ref="C132:AG132"/>
    <mergeCell ref="C133:AG133"/>
    <mergeCell ref="C117:AG117"/>
    <mergeCell ref="C118:AG118"/>
    <mergeCell ref="T15:X16"/>
    <mergeCell ref="W17:W19"/>
    <mergeCell ref="Q45:Y45"/>
    <mergeCell ref="C186:C188"/>
    <mergeCell ref="E186:E188"/>
    <mergeCell ref="U20:AB20"/>
    <mergeCell ref="Z17:Z19"/>
    <mergeCell ref="AC17:AC19"/>
    <mergeCell ref="AD17:AD19"/>
    <mergeCell ref="T22:T23"/>
    <mergeCell ref="U22:U23"/>
    <mergeCell ref="B21:R21"/>
    <mergeCell ref="A22:R23"/>
    <mergeCell ref="W22:W23"/>
    <mergeCell ref="AA22:AA23"/>
    <mergeCell ref="A28:E28"/>
    <mergeCell ref="AB22:AB23"/>
    <mergeCell ref="B25:H25"/>
    <mergeCell ref="A26:R27"/>
    <mergeCell ref="W28:AG29"/>
    <mergeCell ref="S28:V29"/>
    <mergeCell ref="M19:P19"/>
    <mergeCell ref="T25:W25"/>
    <mergeCell ref="AC22:AC23"/>
    <mergeCell ref="AA8:AF8"/>
    <mergeCell ref="A14:AH14"/>
    <mergeCell ref="A10:AH10"/>
    <mergeCell ref="H48:P48"/>
    <mergeCell ref="Q48:V48"/>
    <mergeCell ref="W48:AH48"/>
    <mergeCell ref="A7:F7"/>
    <mergeCell ref="E11:S13"/>
    <mergeCell ref="X22:X23"/>
    <mergeCell ref="Y22:Y23"/>
    <mergeCell ref="Z22:Z23"/>
    <mergeCell ref="U17:U19"/>
    <mergeCell ref="X17:X19"/>
    <mergeCell ref="AA17:AA19"/>
    <mergeCell ref="AB17:AB19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Q1:AH1"/>
    <mergeCell ref="A15:K16"/>
    <mergeCell ref="L15:R16"/>
    <mergeCell ref="W26:AG27"/>
    <mergeCell ref="A58:K58"/>
    <mergeCell ref="Q8:W8"/>
    <mergeCell ref="V22:V23"/>
    <mergeCell ref="A2:U2"/>
    <mergeCell ref="A3:U3"/>
    <mergeCell ref="A4:U4"/>
    <mergeCell ref="V2:AH4"/>
    <mergeCell ref="W12:AD12"/>
    <mergeCell ref="A5:P5"/>
    <mergeCell ref="Q5:AH5"/>
    <mergeCell ref="G8:I8"/>
    <mergeCell ref="A6:AH6"/>
    <mergeCell ref="Z37:AH37"/>
    <mergeCell ref="Z38:AH38"/>
    <mergeCell ref="A39:G39"/>
    <mergeCell ref="A40:G40"/>
    <mergeCell ref="H40:P40"/>
    <mergeCell ref="H39:P39"/>
    <mergeCell ref="Q39:Y39"/>
    <mergeCell ref="Q40:Y40"/>
    <mergeCell ref="Q76:Y76"/>
    <mergeCell ref="Z76:AH76"/>
    <mergeCell ref="AA65:AA66"/>
    <mergeCell ref="AB65:AB66"/>
    <mergeCell ref="A74:G74"/>
    <mergeCell ref="H74:P74"/>
    <mergeCell ref="A73:AH73"/>
    <mergeCell ref="D41:G41"/>
    <mergeCell ref="D42:G42"/>
    <mergeCell ref="H41:P41"/>
    <mergeCell ref="H42:P42"/>
    <mergeCell ref="A43:AH43"/>
    <mergeCell ref="Q41:V41"/>
    <mergeCell ref="W41:AH41"/>
    <mergeCell ref="W42:AH42"/>
    <mergeCell ref="Q42:V42"/>
    <mergeCell ref="A42:C42"/>
    <mergeCell ref="J51:R51"/>
    <mergeCell ref="J52:R54"/>
    <mergeCell ref="A50:AH50"/>
    <mergeCell ref="W49:AH49"/>
    <mergeCell ref="J71:R71"/>
    <mergeCell ref="J72:R72"/>
    <mergeCell ref="A56:N56"/>
    <mergeCell ref="Q74:Y74"/>
    <mergeCell ref="Z74:AH74"/>
    <mergeCell ref="A194:AH194"/>
    <mergeCell ref="A192:I193"/>
    <mergeCell ref="J192:AH193"/>
    <mergeCell ref="A77:G77"/>
    <mergeCell ref="H77:P77"/>
    <mergeCell ref="Q77:Y77"/>
    <mergeCell ref="Z77:AH77"/>
    <mergeCell ref="A78:C78"/>
    <mergeCell ref="D78:G78"/>
    <mergeCell ref="H78:P78"/>
    <mergeCell ref="Q78:V78"/>
    <mergeCell ref="W78:AH78"/>
    <mergeCell ref="A143:AH143"/>
    <mergeCell ref="E153:AH153"/>
    <mergeCell ref="A154:Q154"/>
    <mergeCell ref="B155:B157"/>
    <mergeCell ref="C155:C157"/>
    <mergeCell ref="E155:E157"/>
    <mergeCell ref="F155:F157"/>
    <mergeCell ref="H155:H157"/>
    <mergeCell ref="A79:C79"/>
    <mergeCell ref="D79:G79"/>
    <mergeCell ref="H79:P79"/>
    <mergeCell ref="Q79:V79"/>
    <mergeCell ref="AI186:AI187"/>
    <mergeCell ref="A46:G46"/>
    <mergeCell ref="H46:P46"/>
    <mergeCell ref="Q46:Y46"/>
    <mergeCell ref="Z46:AH46"/>
    <mergeCell ref="A47:G47"/>
    <mergeCell ref="H47:P47"/>
    <mergeCell ref="Q47:Y47"/>
    <mergeCell ref="Z47:AH47"/>
    <mergeCell ref="A48:C48"/>
    <mergeCell ref="AI66:AI67"/>
    <mergeCell ref="B59:B61"/>
    <mergeCell ref="C59:C61"/>
    <mergeCell ref="D59:D61"/>
    <mergeCell ref="E59:E61"/>
    <mergeCell ref="F59:F61"/>
    <mergeCell ref="G59:G61"/>
    <mergeCell ref="H59:H61"/>
    <mergeCell ref="K155:K157"/>
    <mergeCell ref="H76:P76"/>
    <mergeCell ref="A75:G75"/>
    <mergeCell ref="H75:P75"/>
    <mergeCell ref="W79:AH79"/>
    <mergeCell ref="A107:Q107"/>
    <mergeCell ref="AI22:AI23"/>
    <mergeCell ref="I59:I61"/>
    <mergeCell ref="A176:AG177"/>
    <mergeCell ref="A178:AG179"/>
    <mergeCell ref="B129:AG129"/>
    <mergeCell ref="B128:AG128"/>
    <mergeCell ref="F137:F139"/>
    <mergeCell ref="H137:H139"/>
    <mergeCell ref="Y65:Y66"/>
    <mergeCell ref="Z65:Z66"/>
    <mergeCell ref="A106:AC106"/>
    <mergeCell ref="AE98:AF99"/>
    <mergeCell ref="AC102:AD103"/>
    <mergeCell ref="AE102:AF103"/>
    <mergeCell ref="AE84:AF85"/>
    <mergeCell ref="V103:AA103"/>
    <mergeCell ref="AD82:AH82"/>
    <mergeCell ref="A57:AH57"/>
    <mergeCell ref="A76:G76"/>
    <mergeCell ref="A49:C49"/>
    <mergeCell ref="D49:G49"/>
    <mergeCell ref="H49:P49"/>
    <mergeCell ref="Q49:V49"/>
    <mergeCell ref="A51:I51"/>
    <mergeCell ref="A180:AG181"/>
    <mergeCell ref="A122:AH122"/>
    <mergeCell ref="T24:W24"/>
    <mergeCell ref="AI137:AI138"/>
    <mergeCell ref="AI155:AI156"/>
    <mergeCell ref="AI162:AI163"/>
    <mergeCell ref="AI168:AI169"/>
    <mergeCell ref="Q75:Y75"/>
    <mergeCell ref="Z75:AH75"/>
    <mergeCell ref="T58:AA58"/>
    <mergeCell ref="AA60:AA62"/>
    <mergeCell ref="J59:J61"/>
    <mergeCell ref="A64:R64"/>
    <mergeCell ref="T65:T66"/>
    <mergeCell ref="U65:U66"/>
    <mergeCell ref="V65:V66"/>
    <mergeCell ref="W65:W66"/>
    <mergeCell ref="X65:X66"/>
    <mergeCell ref="S72:AH72"/>
    <mergeCell ref="T69:T70"/>
    <mergeCell ref="U69:U70"/>
    <mergeCell ref="A65:R66"/>
    <mergeCell ref="A69:R70"/>
    <mergeCell ref="A52:I54"/>
  </mergeCells>
  <conditionalFormatting sqref="F8">
    <cfRule type="cellIs" dxfId="147" priority="280" operator="greaterThan">
      <formula>0</formula>
    </cfRule>
  </conditionalFormatting>
  <conditionalFormatting sqref="P8">
    <cfRule type="cellIs" dxfId="146" priority="279" operator="greaterThan">
      <formula>0</formula>
    </cfRule>
  </conditionalFormatting>
  <conditionalFormatting sqref="Z8">
    <cfRule type="cellIs" dxfId="145" priority="278" operator="greaterThan">
      <formula>0</formula>
    </cfRule>
  </conditionalFormatting>
  <conditionalFormatting sqref="D12">
    <cfRule type="cellIs" dxfId="144" priority="277" operator="greaterThan">
      <formula>0</formula>
    </cfRule>
  </conditionalFormatting>
  <conditionalFormatting sqref="V12">
    <cfRule type="cellIs" dxfId="143" priority="276" operator="greaterThan">
      <formula>0</formula>
    </cfRule>
  </conditionalFormatting>
  <conditionalFormatting sqref="B17:B19">
    <cfRule type="colorScale" priority="273">
      <colorScale>
        <cfvo type="num" val="0"/>
        <cfvo type="num" val="9"/>
        <color theme="6" tint="0.79998168889431442"/>
        <color theme="6" tint="0.79998168889431442"/>
      </colorScale>
    </cfRule>
    <cfRule type="cellIs" dxfId="142" priority="275" operator="greaterThan">
      <formula>0</formula>
    </cfRule>
  </conditionalFormatting>
  <conditionalFormatting sqref="B17:B19">
    <cfRule type="cellIs" dxfId="141" priority="274" operator="greaterThan">
      <formula>0</formula>
    </cfRule>
  </conditionalFormatting>
  <conditionalFormatting sqref="T17:T19">
    <cfRule type="notContainsBlanks" dxfId="140" priority="263" stopIfTrue="1">
      <formula>LEN(TRIM(T17))&gt;0</formula>
    </cfRule>
  </conditionalFormatting>
  <conditionalFormatting sqref="U17:U19">
    <cfRule type="notContainsBlanks" dxfId="139" priority="262" stopIfTrue="1">
      <formula>LEN(TRIM(U17))&gt;0</formula>
    </cfRule>
  </conditionalFormatting>
  <conditionalFormatting sqref="X17:X19">
    <cfRule type="notContainsBlanks" dxfId="138" priority="260" stopIfTrue="1">
      <formula>LEN(TRIM(X17))&gt;0</formula>
    </cfRule>
  </conditionalFormatting>
  <conditionalFormatting sqref="W17:W19">
    <cfRule type="notContainsBlanks" dxfId="137" priority="261" stopIfTrue="1">
      <formula>LEN(TRIM(W17))&gt;0</formula>
    </cfRule>
  </conditionalFormatting>
  <conditionalFormatting sqref="Z17:AC19">
    <cfRule type="notContainsBlanks" dxfId="136" priority="259" stopIfTrue="1">
      <formula>LEN(TRIM(Z17))&gt;0</formula>
    </cfRule>
  </conditionalFormatting>
  <conditionalFormatting sqref="T22">
    <cfRule type="notContainsBlanks" dxfId="135" priority="258" stopIfTrue="1">
      <formula>LEN(TRIM(T22))&gt;0</formula>
    </cfRule>
  </conditionalFormatting>
  <conditionalFormatting sqref="A22:R24">
    <cfRule type="notContainsBlanks" dxfId="134" priority="256" stopIfTrue="1">
      <formula>LEN(TRIM(A22))&gt;0</formula>
    </cfRule>
  </conditionalFormatting>
  <conditionalFormatting sqref="A26:R27">
    <cfRule type="notContainsBlanks" dxfId="133" priority="254" stopIfTrue="1">
      <formula>LEN(TRIM(A26))&gt;0</formula>
    </cfRule>
  </conditionalFormatting>
  <conditionalFormatting sqref="B34">
    <cfRule type="notContainsBlanks" dxfId="132" priority="249">
      <formula>LEN(TRIM(B34))&gt;0</formula>
    </cfRule>
  </conditionalFormatting>
  <conditionalFormatting sqref="C34">
    <cfRule type="notContainsBlanks" dxfId="131" priority="247">
      <formula>LEN(TRIM(C34))&gt;0</formula>
    </cfRule>
  </conditionalFormatting>
  <conditionalFormatting sqref="D34:AA34">
    <cfRule type="notContainsBlanks" dxfId="130" priority="246">
      <formula>LEN(TRIM(D34))&gt;0</formula>
    </cfRule>
  </conditionalFormatting>
  <conditionalFormatting sqref="A38:G38">
    <cfRule type="notContainsBlanks" dxfId="129" priority="242">
      <formula>LEN(TRIM(A38))&gt;0</formula>
    </cfRule>
  </conditionalFormatting>
  <conditionalFormatting sqref="Q38:Y38">
    <cfRule type="notContainsBlanks" dxfId="128" priority="241">
      <formula>LEN(TRIM(Q38))&gt;0</formula>
    </cfRule>
  </conditionalFormatting>
  <conditionalFormatting sqref="Z38:AH38">
    <cfRule type="notContainsBlanks" dxfId="127" priority="240">
      <formula>LEN(TRIM(Z38))&gt;0</formula>
    </cfRule>
  </conditionalFormatting>
  <conditionalFormatting sqref="A40:G40">
    <cfRule type="notContainsBlanks" dxfId="126" priority="238">
      <formula>LEN(TRIM(A40))&gt;0</formula>
    </cfRule>
  </conditionalFormatting>
  <conditionalFormatting sqref="Z40:AH40">
    <cfRule type="notContainsBlanks" dxfId="125" priority="236">
      <formula>LEN(TRIM(Z40))&gt;0</formula>
    </cfRule>
  </conditionalFormatting>
  <conditionalFormatting sqref="A42:C42">
    <cfRule type="notContainsBlanks" dxfId="124" priority="235" stopIfTrue="1">
      <formula>LEN(TRIM(A42))&gt;0</formula>
    </cfRule>
  </conditionalFormatting>
  <conditionalFormatting sqref="D42:G42">
    <cfRule type="notContainsBlanks" dxfId="123" priority="234">
      <formula>LEN(TRIM(D42))&gt;0</formula>
    </cfRule>
  </conditionalFormatting>
  <conditionalFormatting sqref="H42:P42">
    <cfRule type="notContainsBlanks" dxfId="122" priority="233">
      <formula>LEN(TRIM(H42))&gt;0</formula>
    </cfRule>
  </conditionalFormatting>
  <conditionalFormatting sqref="Q42">
    <cfRule type="notContainsBlanks" dxfId="121" priority="232">
      <formula>LEN(TRIM(Q42))&gt;0</formula>
    </cfRule>
  </conditionalFormatting>
  <conditionalFormatting sqref="W42">
    <cfRule type="notContainsBlanks" dxfId="120" priority="231">
      <formula>LEN(TRIM(W42))&gt;0</formula>
    </cfRule>
  </conditionalFormatting>
  <conditionalFormatting sqref="A52">
    <cfRule type="notContainsBlanks" dxfId="119" priority="224" stopIfTrue="1">
      <formula>LEN(TRIM(A52))&gt;0</formula>
    </cfRule>
  </conditionalFormatting>
  <conditionalFormatting sqref="J52">
    <cfRule type="notContainsBlanks" dxfId="118" priority="222" stopIfTrue="1">
      <formula>LEN(TRIM(J52))&gt;0</formula>
    </cfRule>
  </conditionalFormatting>
  <conditionalFormatting sqref="T60:T62">
    <cfRule type="notContainsBlanks" dxfId="117" priority="217" stopIfTrue="1">
      <formula>LEN(TRIM(T60))&gt;0</formula>
    </cfRule>
  </conditionalFormatting>
  <conditionalFormatting sqref="U60:U62">
    <cfRule type="notContainsBlanks" dxfId="116" priority="216" stopIfTrue="1">
      <formula>LEN(TRIM(U60))&gt;0</formula>
    </cfRule>
  </conditionalFormatting>
  <conditionalFormatting sqref="X60:X62">
    <cfRule type="notContainsBlanks" dxfId="115" priority="214" stopIfTrue="1">
      <formula>LEN(TRIM(X60))&gt;0</formula>
    </cfRule>
  </conditionalFormatting>
  <conditionalFormatting sqref="W60:W62">
    <cfRule type="notContainsBlanks" dxfId="114" priority="215" stopIfTrue="1">
      <formula>LEN(TRIM(W60))&gt;0</formula>
    </cfRule>
  </conditionalFormatting>
  <conditionalFormatting sqref="Z60:AC62">
    <cfRule type="notContainsBlanks" dxfId="113" priority="213" stopIfTrue="1">
      <formula>LEN(TRIM(Z60))&gt;0</formula>
    </cfRule>
  </conditionalFormatting>
  <conditionalFormatting sqref="AE84:AF85">
    <cfRule type="notContainsBlanks" dxfId="112" priority="201">
      <formula>LEN(TRIM(AE84))&gt;0</formula>
    </cfRule>
  </conditionalFormatting>
  <conditionalFormatting sqref="AE89:AF90">
    <cfRule type="notContainsBlanks" dxfId="111" priority="200">
      <formula>LEN(TRIM(AE89))&gt;0</formula>
    </cfRule>
  </conditionalFormatting>
  <conditionalFormatting sqref="AE98:AF99">
    <cfRule type="notContainsBlanks" dxfId="110" priority="199">
      <formula>LEN(TRIM(AE98))&gt;0</formula>
    </cfRule>
  </conditionalFormatting>
  <conditionalFormatting sqref="AC102:AD103">
    <cfRule type="notContainsBlanks" dxfId="109" priority="198">
      <formula>LEN(TRIM(AC102))&gt;0</formula>
    </cfRule>
  </conditionalFormatting>
  <conditionalFormatting sqref="AE102:AF103">
    <cfRule type="notContainsBlanks" dxfId="108" priority="197">
      <formula>LEN(TRIM(AE102))&gt;0</formula>
    </cfRule>
  </conditionalFormatting>
  <conditionalFormatting sqref="C17:I19">
    <cfRule type="colorScale" priority="194">
      <colorScale>
        <cfvo type="num" val="0"/>
        <cfvo type="num" val="9"/>
        <color theme="6" tint="0.79998168889431442"/>
        <color theme="6" tint="0.79998168889431442"/>
      </colorScale>
    </cfRule>
    <cfRule type="cellIs" dxfId="107" priority="196" stopIfTrue="1" operator="greaterThan">
      <formula>0</formula>
    </cfRule>
  </conditionalFormatting>
  <conditionalFormatting sqref="C17:I19">
    <cfRule type="cellIs" dxfId="106" priority="195" operator="greaterThan">
      <formula>0</formula>
    </cfRule>
  </conditionalFormatting>
  <conditionalFormatting sqref="U22:AD22">
    <cfRule type="notContainsBlanks" dxfId="105" priority="189" stopIfTrue="1">
      <formula>LEN(TRIM(U22))&gt;0</formula>
    </cfRule>
  </conditionalFormatting>
  <conditionalFormatting sqref="H38:P38">
    <cfRule type="notContainsBlanks" dxfId="104" priority="185">
      <formula>LEN(TRIM(H38))&gt;0</formula>
    </cfRule>
  </conditionalFormatting>
  <conditionalFormatting sqref="H40:P40">
    <cfRule type="notContainsBlanks" dxfId="103" priority="184">
      <formula>LEN(TRIM(H40))&gt;0</formula>
    </cfRule>
  </conditionalFormatting>
  <conditionalFormatting sqref="Q40:Y40">
    <cfRule type="notContainsBlanks" dxfId="102" priority="183">
      <formula>LEN(TRIM(Q40))&gt;0</formula>
    </cfRule>
  </conditionalFormatting>
  <conditionalFormatting sqref="C59:I61">
    <cfRule type="colorScale" priority="162">
      <colorScale>
        <cfvo type="num" val="0"/>
        <cfvo type="num" val="9"/>
        <color theme="6" tint="0.79998168889431442"/>
        <color theme="6" tint="0.79998168889431442"/>
      </colorScale>
    </cfRule>
    <cfRule type="cellIs" dxfId="101" priority="164" stopIfTrue="1" operator="greaterThan">
      <formula>0</formula>
    </cfRule>
  </conditionalFormatting>
  <conditionalFormatting sqref="C59:I61">
    <cfRule type="cellIs" dxfId="100" priority="163" operator="greaterThan">
      <formula>0</formula>
    </cfRule>
  </conditionalFormatting>
  <conditionalFormatting sqref="B145:C145">
    <cfRule type="notContainsBlanks" dxfId="99" priority="141">
      <formula>LEN(TRIM(B145))&gt;0</formula>
    </cfRule>
  </conditionalFormatting>
  <conditionalFormatting sqref="B148:C148">
    <cfRule type="notContainsBlanks" dxfId="98" priority="140">
      <formula>LEN(TRIM(B148))&gt;0</formula>
    </cfRule>
  </conditionalFormatting>
  <conditionalFormatting sqref="B151:C151">
    <cfRule type="notContainsBlanks" dxfId="97" priority="139">
      <formula>LEN(TRIM(B151))&gt;0</formula>
    </cfRule>
  </conditionalFormatting>
  <conditionalFormatting sqref="J17:J19">
    <cfRule type="notContainsBlanks" dxfId="96" priority="134" stopIfTrue="1">
      <formula>LEN(TRIM(J17))&gt;0</formula>
    </cfRule>
  </conditionalFormatting>
  <conditionalFormatting sqref="W26:AG27">
    <cfRule type="notContainsBlanks" dxfId="95" priority="129">
      <formula>LEN(TRIM(W26))&gt;0</formula>
    </cfRule>
  </conditionalFormatting>
  <conditionalFormatting sqref="T26">
    <cfRule type="notContainsBlanks" dxfId="94" priority="126" stopIfTrue="1">
      <formula>LEN(TRIM(T26))&gt;0</formula>
    </cfRule>
  </conditionalFormatting>
  <conditionalFormatting sqref="U26">
    <cfRule type="notContainsBlanks" dxfId="93" priority="125" stopIfTrue="1">
      <formula>LEN(TRIM(U26))&gt;0</formula>
    </cfRule>
  </conditionalFormatting>
  <conditionalFormatting sqref="J59:J61">
    <cfRule type="notContainsBlanks" dxfId="92" priority="124" stopIfTrue="1">
      <formula>LEN(TRIM(J59))&gt;0</formula>
    </cfRule>
  </conditionalFormatting>
  <conditionalFormatting sqref="B155:B157">
    <cfRule type="notContainsBlanks" dxfId="91" priority="123" stopIfTrue="1">
      <formula>LEN(TRIM(B155))&gt;0</formula>
    </cfRule>
  </conditionalFormatting>
  <conditionalFormatting sqref="C155:C157">
    <cfRule type="notContainsBlanks" dxfId="90" priority="122" stopIfTrue="1">
      <formula>LEN(TRIM(C155))&gt;0</formula>
    </cfRule>
  </conditionalFormatting>
  <conditionalFormatting sqref="H155:I157">
    <cfRule type="notContainsBlanks" dxfId="89" priority="121" stopIfTrue="1">
      <formula>LEN(TRIM(H155))&gt;0</formula>
    </cfRule>
  </conditionalFormatting>
  <conditionalFormatting sqref="F155:F157">
    <cfRule type="notContainsBlanks" dxfId="88" priority="119" stopIfTrue="1">
      <formula>LEN(TRIM(F155))&gt;0</formula>
    </cfRule>
  </conditionalFormatting>
  <conditionalFormatting sqref="J155:J157">
    <cfRule type="notContainsBlanks" dxfId="87" priority="118" stopIfTrue="1">
      <formula>LEN(TRIM(J155))&gt;0</formula>
    </cfRule>
  </conditionalFormatting>
  <conditionalFormatting sqref="K155:K157">
    <cfRule type="notContainsBlanks" dxfId="86" priority="117" stopIfTrue="1">
      <formula>LEN(TRIM(K155))&gt;0</formula>
    </cfRule>
  </conditionalFormatting>
  <conditionalFormatting sqref="B162:B164">
    <cfRule type="notContainsBlanks" dxfId="85" priority="116" stopIfTrue="1">
      <formula>LEN(TRIM(B162))&gt;0</formula>
    </cfRule>
  </conditionalFormatting>
  <conditionalFormatting sqref="C162:C164">
    <cfRule type="notContainsBlanks" dxfId="84" priority="115" stopIfTrue="1">
      <formula>LEN(TRIM(C162))&gt;0</formula>
    </cfRule>
  </conditionalFormatting>
  <conditionalFormatting sqref="H162:I164">
    <cfRule type="notContainsBlanks" dxfId="83" priority="114" stopIfTrue="1">
      <formula>LEN(TRIM(H162))&gt;0</formula>
    </cfRule>
  </conditionalFormatting>
  <conditionalFormatting sqref="F162:F164">
    <cfRule type="notContainsBlanks" dxfId="82" priority="112" stopIfTrue="1">
      <formula>LEN(TRIM(F162))&gt;0</formula>
    </cfRule>
  </conditionalFormatting>
  <conditionalFormatting sqref="J162:J164">
    <cfRule type="notContainsBlanks" dxfId="81" priority="111" stopIfTrue="1">
      <formula>LEN(TRIM(J162))&gt;0</formula>
    </cfRule>
  </conditionalFormatting>
  <conditionalFormatting sqref="K162:K164">
    <cfRule type="notContainsBlanks" dxfId="80" priority="110" stopIfTrue="1">
      <formula>LEN(TRIM(K162))&gt;0</formula>
    </cfRule>
  </conditionalFormatting>
  <conditionalFormatting sqref="B168:B170">
    <cfRule type="notContainsBlanks" dxfId="79" priority="109" stopIfTrue="1">
      <formula>LEN(TRIM(B168))&gt;0</formula>
    </cfRule>
  </conditionalFormatting>
  <conditionalFormatting sqref="C168:C170">
    <cfRule type="notContainsBlanks" dxfId="78" priority="108" stopIfTrue="1">
      <formula>LEN(TRIM(C168))&gt;0</formula>
    </cfRule>
  </conditionalFormatting>
  <conditionalFormatting sqref="H168:I170">
    <cfRule type="notContainsBlanks" dxfId="77" priority="107" stopIfTrue="1">
      <formula>LEN(TRIM(H168))&gt;0</formula>
    </cfRule>
  </conditionalFormatting>
  <conditionalFormatting sqref="F168:F170">
    <cfRule type="notContainsBlanks" dxfId="76" priority="105" stopIfTrue="1">
      <formula>LEN(TRIM(F168))&gt;0</formula>
    </cfRule>
  </conditionalFormatting>
  <conditionalFormatting sqref="J168:J170">
    <cfRule type="notContainsBlanks" dxfId="75" priority="104" stopIfTrue="1">
      <formula>LEN(TRIM(J168))&gt;0</formula>
    </cfRule>
  </conditionalFormatting>
  <conditionalFormatting sqref="K168:K170">
    <cfRule type="notContainsBlanks" dxfId="74" priority="103" stopIfTrue="1">
      <formula>LEN(TRIM(K168))&gt;0</formula>
    </cfRule>
  </conditionalFormatting>
  <conditionalFormatting sqref="B186:B188">
    <cfRule type="notContainsBlanks" dxfId="73" priority="102" stopIfTrue="1">
      <formula>LEN(TRIM(B186))&gt;0</formula>
    </cfRule>
  </conditionalFormatting>
  <conditionalFormatting sqref="C186:C188">
    <cfRule type="notContainsBlanks" dxfId="72" priority="101" stopIfTrue="1">
      <formula>LEN(TRIM(C186))&gt;0</formula>
    </cfRule>
  </conditionalFormatting>
  <conditionalFormatting sqref="H186:I188">
    <cfRule type="notContainsBlanks" dxfId="71" priority="100" stopIfTrue="1">
      <formula>LEN(TRIM(H186))&gt;0</formula>
    </cfRule>
  </conditionalFormatting>
  <conditionalFormatting sqref="F186:F188">
    <cfRule type="notContainsBlanks" dxfId="70" priority="98" stopIfTrue="1">
      <formula>LEN(TRIM(F186))&gt;0</formula>
    </cfRule>
  </conditionalFormatting>
  <conditionalFormatting sqref="J186:J188">
    <cfRule type="notContainsBlanks" dxfId="69" priority="97" stopIfTrue="1">
      <formula>LEN(TRIM(J186))&gt;0</formula>
    </cfRule>
  </conditionalFormatting>
  <conditionalFormatting sqref="K186:K188">
    <cfRule type="notContainsBlanks" dxfId="68" priority="96" stopIfTrue="1">
      <formula>LEN(TRIM(K186))&gt;0</formula>
    </cfRule>
  </conditionalFormatting>
  <conditionalFormatting sqref="C137:C139">
    <cfRule type="notContainsBlanks" dxfId="67" priority="94" stopIfTrue="1">
      <formula>LEN(TRIM(C137))&gt;0</formula>
    </cfRule>
  </conditionalFormatting>
  <conditionalFormatting sqref="H137:I139">
    <cfRule type="notContainsBlanks" dxfId="66" priority="93" stopIfTrue="1">
      <formula>LEN(TRIM(H137))&gt;0</formula>
    </cfRule>
  </conditionalFormatting>
  <conditionalFormatting sqref="E137:E139">
    <cfRule type="notContainsBlanks" dxfId="65" priority="92" stopIfTrue="1">
      <formula>LEN(TRIM(E137))&gt;0</formula>
    </cfRule>
  </conditionalFormatting>
  <conditionalFormatting sqref="F137:F139">
    <cfRule type="notContainsBlanks" dxfId="64" priority="91" stopIfTrue="1">
      <formula>LEN(TRIM(F137))&gt;0</formula>
    </cfRule>
  </conditionalFormatting>
  <conditionalFormatting sqref="J137:J139">
    <cfRule type="notContainsBlanks" dxfId="63" priority="90" stopIfTrue="1">
      <formula>LEN(TRIM(J137))&gt;0</formula>
    </cfRule>
  </conditionalFormatting>
  <conditionalFormatting sqref="K137:K139">
    <cfRule type="notContainsBlanks" dxfId="62" priority="89" stopIfTrue="1">
      <formula>LEN(TRIM(K137))&gt;0</formula>
    </cfRule>
  </conditionalFormatting>
  <conditionalFormatting sqref="A45:G45">
    <cfRule type="notContainsBlanks" dxfId="61" priority="88">
      <formula>LEN(TRIM(A45))&gt;0</formula>
    </cfRule>
  </conditionalFormatting>
  <conditionalFormatting sqref="Q45:Y45">
    <cfRule type="notContainsBlanks" dxfId="60" priority="87">
      <formula>LEN(TRIM(Q45))&gt;0</formula>
    </cfRule>
  </conditionalFormatting>
  <conditionalFormatting sqref="Z45:AH45">
    <cfRule type="notContainsBlanks" dxfId="59" priority="86">
      <formula>LEN(TRIM(Z45))&gt;0</formula>
    </cfRule>
  </conditionalFormatting>
  <conditionalFormatting sqref="Z47:AH47">
    <cfRule type="notContainsBlanks" dxfId="58" priority="84">
      <formula>LEN(TRIM(Z47))&gt;0</formula>
    </cfRule>
  </conditionalFormatting>
  <conditionalFormatting sqref="A49:C49">
    <cfRule type="notContainsBlanks" dxfId="57" priority="83" stopIfTrue="1">
      <formula>LEN(TRIM(A49))&gt;0</formula>
    </cfRule>
  </conditionalFormatting>
  <conditionalFormatting sqref="D49:G49">
    <cfRule type="notContainsBlanks" dxfId="56" priority="82">
      <formula>LEN(TRIM(D49))&gt;0</formula>
    </cfRule>
  </conditionalFormatting>
  <conditionalFormatting sqref="H49:P49">
    <cfRule type="notContainsBlanks" dxfId="55" priority="81">
      <formula>LEN(TRIM(H49))&gt;0</formula>
    </cfRule>
  </conditionalFormatting>
  <conditionalFormatting sqref="Q49">
    <cfRule type="notContainsBlanks" dxfId="54" priority="80">
      <formula>LEN(TRIM(Q49))&gt;0</formula>
    </cfRule>
  </conditionalFormatting>
  <conditionalFormatting sqref="W49">
    <cfRule type="notContainsBlanks" dxfId="53" priority="79">
      <formula>LEN(TRIM(W49))&gt;0</formula>
    </cfRule>
  </conditionalFormatting>
  <conditionalFormatting sqref="H45:P45">
    <cfRule type="notContainsBlanks" dxfId="52" priority="78">
      <formula>LEN(TRIM(H45))&gt;0</formula>
    </cfRule>
  </conditionalFormatting>
  <conditionalFormatting sqref="H47:P47">
    <cfRule type="notContainsBlanks" dxfId="51" priority="77">
      <formula>LEN(TRIM(H47))&gt;0</formula>
    </cfRule>
  </conditionalFormatting>
  <conditionalFormatting sqref="Q47:Y47">
    <cfRule type="notContainsBlanks" dxfId="50" priority="76">
      <formula>LEN(TRIM(Q47))&gt;0</formula>
    </cfRule>
  </conditionalFormatting>
  <conditionalFormatting sqref="A75:G75">
    <cfRule type="notContainsBlanks" dxfId="49" priority="75">
      <formula>LEN(TRIM(A75))&gt;0</formula>
    </cfRule>
  </conditionalFormatting>
  <conditionalFormatting sqref="Q75:Y75">
    <cfRule type="notContainsBlanks" dxfId="48" priority="74">
      <formula>LEN(TRIM(Q75))&gt;0</formula>
    </cfRule>
  </conditionalFormatting>
  <conditionalFormatting sqref="Z75:AH75">
    <cfRule type="notContainsBlanks" dxfId="47" priority="73">
      <formula>LEN(TRIM(Z75))&gt;0</formula>
    </cfRule>
  </conditionalFormatting>
  <conditionalFormatting sqref="A77:G77">
    <cfRule type="notContainsBlanks" dxfId="46" priority="72">
      <formula>LEN(TRIM(A77))&gt;0</formula>
    </cfRule>
  </conditionalFormatting>
  <conditionalFormatting sqref="Z77:AH77">
    <cfRule type="notContainsBlanks" dxfId="45" priority="71">
      <formula>LEN(TRIM(Z77))&gt;0</formula>
    </cfRule>
  </conditionalFormatting>
  <conditionalFormatting sqref="A79:C79">
    <cfRule type="notContainsBlanks" dxfId="44" priority="70" stopIfTrue="1">
      <formula>LEN(TRIM(A79))&gt;0</formula>
    </cfRule>
  </conditionalFormatting>
  <conditionalFormatting sqref="D79:G79">
    <cfRule type="notContainsBlanks" dxfId="43" priority="69">
      <formula>LEN(TRIM(D79))&gt;0</formula>
    </cfRule>
  </conditionalFormatting>
  <conditionalFormatting sqref="H79:P79">
    <cfRule type="notContainsBlanks" dxfId="42" priority="68">
      <formula>LEN(TRIM(H79))&gt;0</formula>
    </cfRule>
  </conditionalFormatting>
  <conditionalFormatting sqref="Q79">
    <cfRule type="notContainsBlanks" dxfId="41" priority="67">
      <formula>LEN(TRIM(Q79))&gt;0</formula>
    </cfRule>
  </conditionalFormatting>
  <conditionalFormatting sqref="W79">
    <cfRule type="notContainsBlanks" dxfId="40" priority="66">
      <formula>LEN(TRIM(W79))&gt;0</formula>
    </cfRule>
  </conditionalFormatting>
  <conditionalFormatting sqref="H77:P77">
    <cfRule type="notContainsBlanks" dxfId="39" priority="64">
      <formula>LEN(TRIM(H77))&gt;0</formula>
    </cfRule>
  </conditionalFormatting>
  <conditionalFormatting sqref="Q77:Y77">
    <cfRule type="notContainsBlanks" dxfId="38" priority="63">
      <formula>LEN(TRIM(Q77))&gt;0</formula>
    </cfRule>
  </conditionalFormatting>
  <conditionalFormatting sqref="AI17">
    <cfRule type="notContainsBlanks" dxfId="37" priority="57">
      <formula>LEN(TRIM(AI17))&gt;0</formula>
    </cfRule>
  </conditionalFormatting>
  <conditionalFormatting sqref="B59:B61">
    <cfRule type="colorScale" priority="50">
      <colorScale>
        <cfvo type="num" val="0"/>
        <cfvo type="num" val="9"/>
        <color theme="6" tint="0.79998168889431442"/>
        <color theme="6" tint="0.79998168889431442"/>
      </colorScale>
    </cfRule>
    <cfRule type="cellIs" dxfId="36" priority="52" stopIfTrue="1" operator="greaterThan">
      <formula>0</formula>
    </cfRule>
  </conditionalFormatting>
  <conditionalFormatting sqref="B59:B61">
    <cfRule type="cellIs" dxfId="35" priority="51" operator="greaterThan">
      <formula>0</formula>
    </cfRule>
  </conditionalFormatting>
  <conditionalFormatting sqref="AI137">
    <cfRule type="cellIs" dxfId="34" priority="49" stopIfTrue="1" operator="equal">
      <formula>"NIEPOPRAWNY: 83. Data!"</formula>
    </cfRule>
  </conditionalFormatting>
  <conditionalFormatting sqref="AI137">
    <cfRule type="notContainsBlanks" dxfId="33" priority="48">
      <formula>LEN(TRIM(AI137))&gt;0</formula>
    </cfRule>
  </conditionalFormatting>
  <conditionalFormatting sqref="B137:B139">
    <cfRule type="notContainsBlanks" dxfId="32" priority="46" stopIfTrue="1">
      <formula>LEN(TRIM(B137))&gt;0</formula>
    </cfRule>
  </conditionalFormatting>
  <conditionalFormatting sqref="AI162">
    <cfRule type="cellIs" dxfId="31" priority="39" stopIfTrue="1" operator="equal">
      <formula>"NIEPOPRAWNY: 83. Data!"</formula>
    </cfRule>
  </conditionalFormatting>
  <conditionalFormatting sqref="AI162">
    <cfRule type="notContainsBlanks" dxfId="30" priority="38">
      <formula>LEN(TRIM(AI162))&gt;0</formula>
    </cfRule>
  </conditionalFormatting>
  <conditionalFormatting sqref="AI168">
    <cfRule type="cellIs" dxfId="29" priority="37" stopIfTrue="1" operator="equal">
      <formula>"NIEPOPRAWNY: 83. Data!"</formula>
    </cfRule>
  </conditionalFormatting>
  <conditionalFormatting sqref="AI168">
    <cfRule type="notContainsBlanks" dxfId="28" priority="36">
      <formula>LEN(TRIM(AI168))&gt;0</formula>
    </cfRule>
  </conditionalFormatting>
  <conditionalFormatting sqref="AI186">
    <cfRule type="cellIs" dxfId="27" priority="33" stopIfTrue="1" operator="equal">
      <formula>"NIEPOPRAWNY: 83. Data!"</formula>
    </cfRule>
  </conditionalFormatting>
  <conditionalFormatting sqref="AI186">
    <cfRule type="notContainsBlanks" dxfId="26" priority="32">
      <formula>LEN(TRIM(AI186))&gt;0</formula>
    </cfRule>
  </conditionalFormatting>
  <conditionalFormatting sqref="AI155">
    <cfRule type="cellIs" dxfId="25" priority="31" stopIfTrue="1" operator="equal">
      <formula>"NIEPOPRAWNY: 83. Data!"</formula>
    </cfRule>
  </conditionalFormatting>
  <conditionalFormatting sqref="AI155">
    <cfRule type="notContainsBlanks" dxfId="24" priority="30">
      <formula>LEN(TRIM(AI155))&gt;0</formula>
    </cfRule>
  </conditionalFormatting>
  <conditionalFormatting sqref="AI59">
    <cfRule type="cellIs" dxfId="23" priority="29" stopIfTrue="1" operator="equal">
      <formula>"NIEPOPRAWNY: 01. Numer identyfikacyjny!"</formula>
    </cfRule>
  </conditionalFormatting>
  <conditionalFormatting sqref="AI63">
    <cfRule type="cellIs" dxfId="22" priority="28" stopIfTrue="1" operator="equal">
      <formula>"NIEPOPRAWNY: 83. Data!"</formula>
    </cfRule>
  </conditionalFormatting>
  <conditionalFormatting sqref="AI63">
    <cfRule type="notContainsBlanks" dxfId="21" priority="27">
      <formula>LEN(TRIM(AI63))&gt;0</formula>
    </cfRule>
  </conditionalFormatting>
  <conditionalFormatting sqref="AI20">
    <cfRule type="cellIs" dxfId="20" priority="22" stopIfTrue="1" operator="equal">
      <formula>"NIEPOPRAWNY: 83. Data!"</formula>
    </cfRule>
  </conditionalFormatting>
  <conditionalFormatting sqref="AI20">
    <cfRule type="notContainsBlanks" dxfId="19" priority="21">
      <formula>LEN(TRIM(AI20))&gt;0</formula>
    </cfRule>
  </conditionalFormatting>
  <conditionalFormatting sqref="A47:G47">
    <cfRule type="notContainsBlanks" dxfId="18" priority="20">
      <formula>LEN(TRIM(A47))&gt;0</formula>
    </cfRule>
  </conditionalFormatting>
  <conditionalFormatting sqref="E155:E157">
    <cfRule type="notContainsBlanks" dxfId="17" priority="18" stopIfTrue="1">
      <formula>LEN(TRIM(E155))&gt;0</formula>
    </cfRule>
  </conditionalFormatting>
  <conditionalFormatting sqref="E162:E164">
    <cfRule type="notContainsBlanks" dxfId="16" priority="17" stopIfTrue="1">
      <formula>LEN(TRIM(E162))&gt;0</formula>
    </cfRule>
  </conditionalFormatting>
  <conditionalFormatting sqref="E168:E170">
    <cfRule type="notContainsBlanks" dxfId="15" priority="16" stopIfTrue="1">
      <formula>LEN(TRIM(E168))&gt;0</formula>
    </cfRule>
  </conditionalFormatting>
  <conditionalFormatting sqref="E186:E188">
    <cfRule type="notContainsBlanks" dxfId="14" priority="15" stopIfTrue="1">
      <formula>LEN(TRIM(E186))&gt;0</formula>
    </cfRule>
  </conditionalFormatting>
  <conditionalFormatting sqref="AI34">
    <cfRule type="notContainsBlanks" dxfId="13" priority="14">
      <formula>LEN(TRIM(AI34))&gt;0</formula>
    </cfRule>
  </conditionalFormatting>
  <conditionalFormatting sqref="A29:R30">
    <cfRule type="notContainsBlanks" dxfId="12" priority="13" stopIfTrue="1">
      <formula>LEN(TRIM(A29))&gt;0</formula>
    </cfRule>
  </conditionalFormatting>
  <conditionalFormatting sqref="H31">
    <cfRule type="cellIs" dxfId="11" priority="11" operator="greaterThan">
      <formula>0</formula>
    </cfRule>
  </conditionalFormatting>
  <conditionalFormatting sqref="B31">
    <cfRule type="cellIs" dxfId="10" priority="12" operator="greaterThan">
      <formula>0</formula>
    </cfRule>
  </conditionalFormatting>
  <conditionalFormatting sqref="H75:P75">
    <cfRule type="notContainsBlanks" dxfId="9" priority="10">
      <formula>LEN(TRIM(H75))&gt;0</formula>
    </cfRule>
  </conditionalFormatting>
  <conditionalFormatting sqref="A65">
    <cfRule type="notContainsBlanks" dxfId="8" priority="9" stopIfTrue="1">
      <formula>LEN(TRIM(A65))&gt;0</formula>
    </cfRule>
  </conditionalFormatting>
  <conditionalFormatting sqref="T65:T66 T68">
    <cfRule type="notContainsBlanks" dxfId="7" priority="8" stopIfTrue="1">
      <formula>LEN(TRIM(T65))&gt;0</formula>
    </cfRule>
  </conditionalFormatting>
  <conditionalFormatting sqref="A71:I72">
    <cfRule type="notContainsBlanks" dxfId="6" priority="7" stopIfTrue="1">
      <formula>LEN(TRIM(A71))&gt;0</formula>
    </cfRule>
  </conditionalFormatting>
  <conditionalFormatting sqref="J71:R72">
    <cfRule type="notContainsBlanks" dxfId="5" priority="6" stopIfTrue="1">
      <formula>LEN(TRIM(J71))&gt;0</formula>
    </cfRule>
  </conditionalFormatting>
  <conditionalFormatting sqref="U65:AD66 U68:AD68 W67:AD67">
    <cfRule type="notContainsBlanks" dxfId="4" priority="5" stopIfTrue="1">
      <formula>LEN(TRIM(U65))&gt;0</formula>
    </cfRule>
  </conditionalFormatting>
  <conditionalFormatting sqref="T69:T70">
    <cfRule type="notContainsBlanks" dxfId="3" priority="4">
      <formula>LEN(TRIM(T69))&gt;0</formula>
    </cfRule>
  </conditionalFormatting>
  <conditionalFormatting sqref="U69:U70">
    <cfRule type="notContainsBlanks" dxfId="2" priority="3">
      <formula>LEN(TRIM(U69))&gt;0</formula>
    </cfRule>
  </conditionalFormatting>
  <conditionalFormatting sqref="W69:AG70">
    <cfRule type="notContainsBlanks" dxfId="1" priority="2">
      <formula>LEN(TRIM(W69))&gt;0</formula>
    </cfRule>
  </conditionalFormatting>
  <conditionalFormatting sqref="A69">
    <cfRule type="notContainsBlanks" dxfId="0" priority="1" stopIfTrue="1">
      <formula>LEN(TRIM(A69))&gt;0</formula>
    </cfRule>
  </conditionalFormatting>
  <dataValidations count="11">
    <dataValidation type="whole" allowBlank="1" showInputMessage="1" showErrorMessage="1" sqref="B186:B188 T60:T62 B155:B157 B162:B164 B168:B170 T17:T19 B137:B139">
      <formula1>0</formula1>
      <formula2>3</formula2>
    </dataValidation>
    <dataValidation type="whole" allowBlank="1" showInputMessage="1" showErrorMessage="1" sqref="J186:J188 Z60:Z62 J155:J157 J162:J164 J168:J170 Z17:Z19 J137:J139">
      <formula1>1</formula1>
      <formula2>2</formula2>
    </dataValidation>
    <dataValidation type="whole" allowBlank="1" showInputMessage="1" showErrorMessage="1" sqref="W17:W19 W60:W62 E137:E139 E155:E157 E162:E164 E168:E170 E186:E188">
      <formula1>0</formula1>
      <formula2>1</formula2>
    </dataValidation>
    <dataValidation type="whole" allowBlank="1" showInputMessage="1" showErrorMessage="1" sqref="F168:F170 C186:C188 K186:K188 AA60:AC62 F137:F139 T22 K137:K139 C155:C157 K155:K157 F155:F157 C162:C164 K162:K164 F162:F164 C168:C170 K168:K170 U17:U19 X17:X19 AA17:AC19 U22:W23 B34:AA34 U60:U62 X60:X62 F186:F188 C137:C139 X22:AD24 T65:T66 T68">
      <formula1>0</formula1>
      <formula2>9</formula2>
    </dataValidation>
    <dataValidation type="whole" showInputMessage="1" showErrorMessage="1" sqref="B17:J19 B59:J61">
      <formula1>0</formula1>
      <formula2>9</formula2>
    </dataValidation>
    <dataValidation type="textLength" allowBlank="1" showInputMessage="1" showErrorMessage="1" sqref="H40:P40 H47:P47 H77:P77">
      <formula1>1</formula1>
      <formula2>50</formula2>
    </dataValidation>
    <dataValidation type="whole" allowBlank="1" showInputMessage="1" showErrorMessage="1" sqref="AE84:AF85 AE89:AF90 AC102:AD103">
      <formula1>1</formula1>
      <formula2>50</formula2>
    </dataValidation>
    <dataValidation type="textLength" allowBlank="1" showInputMessage="1" showErrorMessage="1" sqref="T26:T27 T69:T70">
      <formula1>1</formula1>
      <formula2>1</formula2>
    </dataValidation>
    <dataValidation type="whole" operator="equal" allowBlank="1" showInputMessage="1" showErrorMessage="1" sqref="I155:I157 I162:I164 I168:I170 I186:I188 I137:I139">
      <formula1>0</formula1>
    </dataValidation>
    <dataValidation type="whole" operator="equal" allowBlank="1" showInputMessage="1" showErrorMessage="1" sqref="H155:H157 H162:H164 H168:H170 H186:H188 H137:H139">
      <formula1>2</formula1>
    </dataValidation>
    <dataValidation type="textLength" operator="equal" allowBlank="1" showInputMessage="1" showErrorMessage="1" sqref="A40:G40 A47:G47 A77:G77">
      <formula1>6</formula1>
    </dataValidation>
  </dataValidations>
  <pageMargins left="0.55118110236220474" right="0" top="0.39370078740157483" bottom="0.59055118110236227" header="0" footer="0"/>
  <pageSetup paperSize="9" scale="96" orientation="portrait" r:id="rId1"/>
  <headerFooter>
    <oddFooter>&amp;C&amp;8PROW 2014-2020_6.3 wersja 06</oddFooter>
  </headerFooter>
  <rowBreaks count="2" manualBreakCount="2">
    <brk id="108" max="16383" man="1"/>
    <brk id="130" max="3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lista!$A$1:$A$2</xm:f>
          </x14:formula1>
          <xm:sqref>F8 P8 Z8 D12 V12 B31 H31 B145:C145 B148:C148 B151:C151</xm:sqref>
        </x14:dataValidation>
        <x14:dataValidation type="list" allowBlank="1" showInputMessage="1" showErrorMessage="1">
          <x14:formula1>
            <xm:f>lista!$A$5:$A$20</xm:f>
          </x14:formula1>
          <xm:sqref>H38:P38 H75:P75 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33"/>
  <sheetViews>
    <sheetView workbookViewId="0"/>
  </sheetViews>
  <sheetFormatPr defaultRowHeight="12.75" x14ac:dyDescent="0.2"/>
  <cols>
    <col min="1" max="1" width="20.28515625" customWidth="1"/>
  </cols>
  <sheetData>
    <row r="1" spans="1:1" ht="20.25" customHeight="1" x14ac:dyDescent="0.25">
      <c r="A1" s="71" t="s">
        <v>100</v>
      </c>
    </row>
    <row r="2" spans="1:1" ht="18" x14ac:dyDescent="0.25">
      <c r="A2" s="71"/>
    </row>
    <row r="5" spans="1:1" ht="15" x14ac:dyDescent="0.25">
      <c r="A5" s="73" t="s">
        <v>84</v>
      </c>
    </row>
    <row r="6" spans="1:1" ht="15" x14ac:dyDescent="0.25">
      <c r="A6" s="73" t="s">
        <v>85</v>
      </c>
    </row>
    <row r="7" spans="1:1" ht="15" x14ac:dyDescent="0.25">
      <c r="A7" s="73" t="s">
        <v>86</v>
      </c>
    </row>
    <row r="8" spans="1:1" ht="15" x14ac:dyDescent="0.25">
      <c r="A8" s="73" t="s">
        <v>87</v>
      </c>
    </row>
    <row r="9" spans="1:1" ht="15" x14ac:dyDescent="0.25">
      <c r="A9" s="73" t="s">
        <v>88</v>
      </c>
    </row>
    <row r="10" spans="1:1" ht="15" x14ac:dyDescent="0.25">
      <c r="A10" s="74" t="s">
        <v>89</v>
      </c>
    </row>
    <row r="11" spans="1:1" ht="15" x14ac:dyDescent="0.25">
      <c r="A11" s="74" t="s">
        <v>90</v>
      </c>
    </row>
    <row r="12" spans="1:1" ht="15" x14ac:dyDescent="0.25">
      <c r="A12" s="75" t="s">
        <v>91</v>
      </c>
    </row>
    <row r="13" spans="1:1" ht="15" x14ac:dyDescent="0.25">
      <c r="A13" s="75" t="s">
        <v>92</v>
      </c>
    </row>
    <row r="14" spans="1:1" ht="15" x14ac:dyDescent="0.25">
      <c r="A14" s="75" t="s">
        <v>93</v>
      </c>
    </row>
    <row r="15" spans="1:1" ht="15" x14ac:dyDescent="0.25">
      <c r="A15" s="75" t="s">
        <v>94</v>
      </c>
    </row>
    <row r="16" spans="1:1" x14ac:dyDescent="0.2">
      <c r="A16" s="76" t="s">
        <v>95</v>
      </c>
    </row>
    <row r="17" spans="1:1" ht="15" x14ac:dyDescent="0.25">
      <c r="A17" s="75" t="s">
        <v>96</v>
      </c>
    </row>
    <row r="18" spans="1:1" ht="15" x14ac:dyDescent="0.25">
      <c r="A18" s="75" t="s">
        <v>97</v>
      </c>
    </row>
    <row r="19" spans="1:1" ht="15" x14ac:dyDescent="0.25">
      <c r="A19" s="75" t="s">
        <v>98</v>
      </c>
    </row>
    <row r="20" spans="1:1" ht="15" x14ac:dyDescent="0.25">
      <c r="A20" s="75" t="s">
        <v>99</v>
      </c>
    </row>
    <row r="21" spans="1:1" x14ac:dyDescent="0.2">
      <c r="A21" s="72"/>
    </row>
    <row r="22" spans="1:1" x14ac:dyDescent="0.2">
      <c r="A22" s="72"/>
    </row>
    <row r="23" spans="1:1" x14ac:dyDescent="0.2">
      <c r="A23" s="77"/>
    </row>
    <row r="24" spans="1:1" x14ac:dyDescent="0.2">
      <c r="A24" s="72"/>
    </row>
    <row r="25" spans="1:1" x14ac:dyDescent="0.2">
      <c r="A25" s="72"/>
    </row>
    <row r="26" spans="1:1" x14ac:dyDescent="0.2">
      <c r="A26" s="72"/>
    </row>
    <row r="27" spans="1:1" x14ac:dyDescent="0.2">
      <c r="A27" s="72"/>
    </row>
    <row r="28" spans="1:1" x14ac:dyDescent="0.2">
      <c r="A28" s="72"/>
    </row>
    <row r="29" spans="1:1" x14ac:dyDescent="0.2">
      <c r="A29" s="72"/>
    </row>
    <row r="30" spans="1:1" x14ac:dyDescent="0.2">
      <c r="A30" s="72"/>
    </row>
    <row r="31" spans="1:1" x14ac:dyDescent="0.2">
      <c r="A31" s="72"/>
    </row>
    <row r="32" spans="1:1" x14ac:dyDescent="0.2">
      <c r="A32" s="72"/>
    </row>
    <row r="33" spans="1:1" x14ac:dyDescent="0.2">
      <c r="A33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</vt:lpstr>
      <vt:lpstr>lista</vt:lpstr>
      <vt:lpstr>wniosek!Obszar_wydruku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†</dc:creator>
  <cp:lastModifiedBy>Binkowska Wioleta</cp:lastModifiedBy>
  <cp:lastPrinted>2020-02-06T06:57:34Z</cp:lastPrinted>
  <dcterms:created xsi:type="dcterms:W3CDTF">2015-03-18T07:51:54Z</dcterms:created>
  <dcterms:modified xsi:type="dcterms:W3CDTF">2020-02-12T09:44:54Z</dcterms:modified>
</cp:coreProperties>
</file>