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47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27" i="1"/>
  <c r="G21" i="1"/>
  <c r="G20" i="1"/>
  <c r="G19" i="1"/>
  <c r="G17" i="1"/>
  <c r="G14" i="1"/>
  <c r="G12" i="1"/>
</calcChain>
</file>

<file path=xl/sharedStrings.xml><?xml version="1.0" encoding="utf-8"?>
<sst xmlns="http://schemas.openxmlformats.org/spreadsheetml/2006/main" count="173" uniqueCount="39">
  <si>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</si>
  <si>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</si>
  <si>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</si>
  <si>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</si>
  <si>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</si>
  <si>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</si>
  <si>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</si>
  <si>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</si>
  <si>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</si>
  <si>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</si>
  <si>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</si>
  <si>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</si>
  <si>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</si>
  <si>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</si>
  <si>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</si>
  <si>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</si>
  <si>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</si>
  <si>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</si>
  <si>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</si>
  <si>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</si>
  <si>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</si>
  <si>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</si>
  <si>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</si>
  <si>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</si>
  <si>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</si>
  <si>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</si>
  <si>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</si>
  <si>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</si>
  <si>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</si>
  <si>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</si>
  <si>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</si>
  <si>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</si>
  <si>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</si>
  <si>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</si>
  <si>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</si>
  <si>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14.11 -20.11.2022r. cena w zł/kg (szt*)</t>
  </si>
  <si>
    <t>21.11 - 27.11.2022 r</t>
  </si>
  <si>
    <t>21.11 -27.11.2022r. cena w zł/kg (szt*)</t>
  </si>
  <si>
    <t>47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</si>
</sst>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164" fontId="13" fillId="6" borderId="15" xfId="0" quotePrefix="1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4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24" sqref="M24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5" ht="26.25" x14ac:dyDescent="0.2">
      <c r="A2" s="3" t="s">
        <v>38</v>
      </c>
      <c r="B2" s="46" t="s">
        <v>1</v>
      </c>
      <c r="C2" s="46"/>
      <c r="D2" s="46"/>
      <c r="E2" s="46"/>
      <c r="F2" s="46"/>
      <c r="G2" s="46"/>
      <c r="H2" s="46"/>
      <c r="I2" s="46"/>
      <c r="J2" s="46"/>
    </row>
    <row r="3" spans="1:15" ht="26.25" x14ac:dyDescent="0.4">
      <c r="A3" s="4" t="s">
        <v>36</v>
      </c>
      <c r="B3" s="47" t="s">
        <v>2</v>
      </c>
      <c r="C3" s="47"/>
      <c r="D3" s="47"/>
      <c r="E3" s="47"/>
      <c r="F3" s="47"/>
      <c r="G3" s="47"/>
      <c r="H3" s="47"/>
      <c r="I3" s="47"/>
      <c r="J3" s="47"/>
    </row>
    <row r="4" spans="1:15" ht="33.75" x14ac:dyDescent="0.2">
      <c r="A4" s="5"/>
      <c r="B4" s="48" t="s">
        <v>20</v>
      </c>
      <c r="C4" s="48"/>
      <c r="D4" s="48"/>
      <c r="E4" s="48"/>
      <c r="F4" s="48"/>
      <c r="G4" s="48"/>
      <c r="H4" s="48"/>
      <c r="I4" s="48"/>
      <c r="J4" s="48"/>
    </row>
    <row r="5" spans="1:15" ht="33.75" x14ac:dyDescent="0.2">
      <c r="A5" s="5"/>
      <c r="B5" s="49" t="s">
        <v>19</v>
      </c>
      <c r="C5" s="48"/>
      <c r="D5" s="48"/>
      <c r="E5" s="48"/>
      <c r="F5" s="48"/>
      <c r="G5" s="48"/>
      <c r="H5" s="48"/>
      <c r="I5" s="48"/>
      <c r="J5" s="48"/>
    </row>
    <row r="6" spans="1:15" ht="12" customHeight="1" thickBot="1" x14ac:dyDescent="0.25">
      <c r="A6" s="6"/>
      <c r="B6" s="43"/>
      <c r="C6" s="44"/>
      <c r="D6" s="44"/>
      <c r="E6" s="44"/>
      <c r="F6" s="44"/>
      <c r="G6" s="44"/>
      <c r="H6" s="44"/>
      <c r="I6" s="44"/>
      <c r="J6" s="44"/>
    </row>
    <row r="7" spans="1:15" ht="32.25" customHeight="1" thickBot="1" x14ac:dyDescent="0.3">
      <c r="A7" s="59" t="s">
        <v>3</v>
      </c>
      <c r="B7" s="60"/>
      <c r="C7" s="60"/>
      <c r="D7" s="60"/>
      <c r="E7" s="60"/>
      <c r="F7" s="60"/>
      <c r="G7" s="60"/>
      <c r="H7" s="60"/>
      <c r="I7" s="60"/>
      <c r="J7" s="60"/>
    </row>
    <row r="8" spans="1:15" ht="13.5" thickBot="1" x14ac:dyDescent="0.25">
      <c r="A8" s="56"/>
      <c r="B8" s="57"/>
      <c r="C8" s="57"/>
      <c r="D8" s="57"/>
      <c r="E8" s="57"/>
      <c r="F8" s="57"/>
      <c r="G8" s="57"/>
      <c r="H8" s="57"/>
      <c r="I8" s="58"/>
      <c r="J8" s="58"/>
    </row>
    <row r="9" spans="1:15" ht="27" customHeight="1" thickBot="1" x14ac:dyDescent="0.25">
      <c r="A9" s="11" t="s">
        <v>4</v>
      </c>
      <c r="B9" s="53" t="s">
        <v>5</v>
      </c>
      <c r="C9" s="54"/>
      <c r="D9" s="55"/>
      <c r="E9" s="50" t="s">
        <v>26</v>
      </c>
      <c r="F9" s="51"/>
      <c r="G9" s="52"/>
      <c r="H9" s="50" t="s">
        <v>6</v>
      </c>
      <c r="I9" s="51"/>
      <c r="J9" s="52"/>
    </row>
    <row r="10" spans="1:15" ht="63" x14ac:dyDescent="0.25">
      <c r="A10" s="12"/>
      <c r="B10" s="13" t="s">
        <v>37</v>
      </c>
      <c r="C10" s="14" t="s">
        <v>35</v>
      </c>
      <c r="D10" s="15" t="s">
        <v>10</v>
      </c>
      <c r="E10" s="13" t="s">
        <v>37</v>
      </c>
      <c r="F10" s="13" t="s">
        <v>35</v>
      </c>
      <c r="G10" s="16" t="s">
        <v>10</v>
      </c>
      <c r="H10" s="13" t="s">
        <v>37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1.5</v>
      </c>
      <c r="C11" s="19" t="s">
        <v>23</v>
      </c>
      <c r="D11" s="23" t="s">
        <v>23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>
        <v>1</v>
      </c>
      <c r="F12" s="19">
        <v>1</v>
      </c>
      <c r="G12" s="20">
        <f t="shared" ref="G12:G32" si="0">((E12-F12)/F12)*100</f>
        <v>0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>
        <v>1</v>
      </c>
      <c r="D13" s="23" t="s">
        <v>23</v>
      </c>
      <c r="E13" s="18" t="s">
        <v>23</v>
      </c>
      <c r="F13" s="18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</v>
      </c>
      <c r="C14" s="19">
        <v>1</v>
      </c>
      <c r="D14" s="42">
        <v>0</v>
      </c>
      <c r="E14" s="18">
        <v>0.95</v>
      </c>
      <c r="F14" s="19">
        <v>1</v>
      </c>
      <c r="G14" s="23">
        <f t="shared" si="0"/>
        <v>-5.0000000000000044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</v>
      </c>
      <c r="C15" s="19">
        <v>2</v>
      </c>
      <c r="D15" s="23">
        <v>0</v>
      </c>
      <c r="E15" s="18" t="s">
        <v>23</v>
      </c>
      <c r="F15" s="19"/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>
        <v>1.2</v>
      </c>
      <c r="C16" s="19">
        <v>1.1000000000000001</v>
      </c>
      <c r="D16" s="23">
        <v>9.0909090909090793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>
        <v>4</v>
      </c>
      <c r="D17" s="41" t="s">
        <v>23</v>
      </c>
      <c r="E17" s="18">
        <v>2.2000000000000002</v>
      </c>
      <c r="F17" s="19">
        <v>2.2000000000000002</v>
      </c>
      <c r="G17" s="23">
        <f t="shared" si="0"/>
        <v>0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2.0499999999999998</v>
      </c>
      <c r="C19" s="19">
        <v>2.0499999999999998</v>
      </c>
      <c r="D19" s="23">
        <v>0</v>
      </c>
      <c r="E19" s="18">
        <v>2.2000000000000002</v>
      </c>
      <c r="F19" s="19">
        <v>2.25</v>
      </c>
      <c r="G19" s="23">
        <f t="shared" si="0"/>
        <v>-2.2222222222222143</v>
      </c>
      <c r="H19" s="18">
        <v>1.51</v>
      </c>
      <c r="I19" s="25">
        <v>2.0456079824068385</v>
      </c>
      <c r="J19" s="26">
        <v>-26.183315034616182</v>
      </c>
      <c r="L19" s="8"/>
      <c r="O19" s="10"/>
    </row>
    <row r="20" spans="1:15" ht="18" customHeight="1" x14ac:dyDescent="0.25">
      <c r="A20" s="17" t="s">
        <v>34</v>
      </c>
      <c r="B20" s="18">
        <v>1.1000000000000001</v>
      </c>
      <c r="C20" s="27">
        <v>1.1000000000000001</v>
      </c>
      <c r="D20" s="40">
        <v>0</v>
      </c>
      <c r="E20" s="18">
        <v>1.35</v>
      </c>
      <c r="F20" s="19">
        <v>1.35</v>
      </c>
      <c r="G20" s="23">
        <f t="shared" si="0"/>
        <v>0</v>
      </c>
      <c r="H20" s="25">
        <v>1.07</v>
      </c>
      <c r="I20" s="25">
        <v>1.4306235182927856</v>
      </c>
      <c r="J20" s="26">
        <v>-25.207436735216721</v>
      </c>
      <c r="L20" s="8"/>
      <c r="O20" s="10"/>
    </row>
    <row r="21" spans="1:15" ht="18" customHeight="1" x14ac:dyDescent="0.25">
      <c r="A21" s="17" t="s">
        <v>11</v>
      </c>
      <c r="B21" s="18"/>
      <c r="C21" s="19" t="s">
        <v>23</v>
      </c>
      <c r="D21" s="20" t="s">
        <v>23</v>
      </c>
      <c r="E21" s="18">
        <v>3</v>
      </c>
      <c r="F21" s="19">
        <v>3</v>
      </c>
      <c r="G21" s="23">
        <f t="shared" si="0"/>
        <v>0</v>
      </c>
      <c r="H21" s="25">
        <v>2.78</v>
      </c>
      <c r="I21" s="25">
        <v>4.0418258503532902</v>
      </c>
      <c r="J21" s="26">
        <v>-31.219203822029989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 t="s">
        <v>23</v>
      </c>
      <c r="F22" s="19" t="s">
        <v>23</v>
      </c>
      <c r="G22" s="23" t="s">
        <v>23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 t="s">
        <v>23</v>
      </c>
      <c r="F23" s="19" t="s">
        <v>23</v>
      </c>
      <c r="G23" s="23" t="s">
        <v>23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 t="s">
        <v>23</v>
      </c>
      <c r="F24" s="19">
        <v>3</v>
      </c>
      <c r="G24" s="23" t="s">
        <v>23</v>
      </c>
      <c r="H24" s="25">
        <v>2.3199999999999998</v>
      </c>
      <c r="I24" s="25">
        <v>3.2799476816578106</v>
      </c>
      <c r="J24" s="26">
        <v>-29.267164443690657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 t="s">
        <v>23</v>
      </c>
      <c r="F25" s="19">
        <v>2.5</v>
      </c>
      <c r="G25" s="23" t="s">
        <v>23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</v>
      </c>
      <c r="F27" s="19">
        <v>1</v>
      </c>
      <c r="G27" s="23">
        <f t="shared" si="0"/>
        <v>0</v>
      </c>
      <c r="H27" s="25">
        <v>1.02</v>
      </c>
      <c r="I27" s="25">
        <v>1.3941315724725865</v>
      </c>
      <c r="J27" s="26">
        <v>-26.836173849003281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 t="s">
        <v>23</v>
      </c>
      <c r="F28" s="19">
        <v>3.75</v>
      </c>
      <c r="G28" s="23" t="s">
        <v>23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 t="s">
        <v>23</v>
      </c>
      <c r="H29" s="18" t="s">
        <v>23</v>
      </c>
      <c r="I29" s="25">
        <v>2.6480482669258181</v>
      </c>
      <c r="J29" s="26" t="s">
        <v>23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1.05</v>
      </c>
      <c r="F31" s="19">
        <v>1.1499999999999999</v>
      </c>
      <c r="G31" s="23">
        <f t="shared" si="0"/>
        <v>-8.6956521739130324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9.5</v>
      </c>
      <c r="F32" s="35">
        <v>10.5</v>
      </c>
      <c r="G32" s="38">
        <f t="shared" si="0"/>
        <v>-9.5238095238095237</v>
      </c>
      <c r="H32" s="34">
        <v>6.66</v>
      </c>
      <c r="I32" s="37">
        <v>6.9440971122162143</v>
      </c>
      <c r="J32" s="38">
        <v>-4.0912030408737223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3" priority="80" operator="greaterThan">
      <formula>0</formula>
    </cfRule>
    <cfRule type="cellIs" dxfId="72" priority="81" operator="equal">
      <formula>0</formula>
    </cfRule>
  </conditionalFormatting>
  <conditionalFormatting sqref="J13:J15">
    <cfRule type="cellIs" dxfId="71" priority="77" operator="equal">
      <formula>0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J12">
    <cfRule type="cellIs" dxfId="68" priority="74" operator="equal">
      <formula>0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J16">
    <cfRule type="cellIs" dxfId="65" priority="71" operator="equal">
      <formula>0</formula>
    </cfRule>
    <cfRule type="cellIs" dxfId="64" priority="72" operator="lessThan">
      <formula>0</formula>
    </cfRule>
    <cfRule type="cellIs" dxfId="63" priority="73" operator="greaterThan">
      <formula>0</formula>
    </cfRule>
  </conditionalFormatting>
  <conditionalFormatting sqref="J11">
    <cfRule type="cellIs" dxfId="62" priority="68" operator="equal">
      <formula>0</formula>
    </cfRule>
    <cfRule type="cellIs" dxfId="61" priority="69" operator="lessThan">
      <formula>0</formula>
    </cfRule>
    <cfRule type="cellIs" dxfId="60" priority="70" operator="greaterThan">
      <formula>0</formula>
    </cfRule>
  </conditionalFormatting>
  <conditionalFormatting sqref="J17:J18 J30:J31">
    <cfRule type="cellIs" dxfId="59" priority="65" operator="equal">
      <formula>0</formula>
    </cfRule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G11:G31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1" operator="greaterThan">
      <formula>0</formula>
    </cfRule>
    <cfRule type="cellIs" dxfId="53" priority="62" operator="equal">
      <formula>0</formula>
    </cfRule>
  </conditionalFormatting>
  <conditionalFormatting sqref="D26:D29">
    <cfRule type="cellIs" dxfId="52" priority="58" operator="equal">
      <formula>0</formula>
    </cfRule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D28">
    <cfRule type="cellIs" dxfId="49" priority="55" operator="equal">
      <formula>0</formula>
    </cfRule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D28">
    <cfRule type="cellIs" dxfId="46" priority="52" operator="equal">
      <formula>0</formula>
    </cfRule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D28">
    <cfRule type="cellIs" dxfId="43" priority="49" operator="equal">
      <formula>0</formula>
    </cfRule>
    <cfRule type="cellIs" dxfId="42" priority="50" operator="lessThan">
      <formula>0</formula>
    </cfRule>
    <cfRule type="cellIs" dxfId="41" priority="51" operator="greaterThan">
      <formula>0</formula>
    </cfRule>
  </conditionalFormatting>
  <conditionalFormatting sqref="D28">
    <cfRule type="cellIs" dxfId="40" priority="46" operator="equal">
      <formula>0</formula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7:J29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32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4:J26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3">
    <cfRule type="cellIs" dxfId="29" priority="36" operator="greaterThan">
      <formula>0</formula>
    </cfRule>
    <cfRule type="cellIs" dxfId="28" priority="37" operator="equal">
      <formula>0</formula>
    </cfRule>
  </conditionalFormatting>
  <conditionalFormatting sqref="J19:J29">
    <cfRule type="cellIs" dxfId="27" priority="35" operator="lessThan">
      <formula>0</formula>
    </cfRule>
  </conditionalFormatting>
  <conditionalFormatting sqref="J19:J32">
    <cfRule type="cellIs" dxfId="26" priority="34" operator="greaterThan">
      <formula>0</formula>
    </cfRule>
  </conditionalFormatting>
  <conditionalFormatting sqref="D30:D32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D30:D32">
    <cfRule type="cellIs" dxfId="23" priority="29" operator="equal">
      <formula>0</formula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D31">
    <cfRule type="cellIs" dxfId="20" priority="26" operator="equal">
      <formula>0</formula>
    </cfRule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D31">
    <cfRule type="cellIs" dxfId="17" priority="23" operator="equal">
      <formula>0</formula>
    </cfRule>
    <cfRule type="cellIs" dxfId="16" priority="24" operator="lessThan">
      <formula>0</formula>
    </cfRule>
    <cfRule type="cellIs" dxfId="15" priority="25" operator="greaterThan">
      <formula>0</formula>
    </cfRule>
  </conditionalFormatting>
  <conditionalFormatting sqref="D31">
    <cfRule type="cellIs" dxfId="14" priority="20" operator="equal">
      <formula>0</formula>
    </cfRule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D31">
    <cfRule type="cellIs" dxfId="11" priority="17" operator="equal">
      <formula>0</formula>
    </cfRule>
    <cfRule type="cellIs" dxfId="10" priority="18" operator="lessThan">
      <formula>0</formula>
    </cfRule>
    <cfRule type="cellIs" dxfId="9" priority="19" operator="greaterThan">
      <formula>0</formula>
    </cfRule>
  </conditionalFormatting>
  <conditionalFormatting sqref="D23:D25">
    <cfRule type="cellIs" dxfId="8" priority="15" operator="greaterThan">
      <formula>0</formula>
    </cfRule>
    <cfRule type="cellIs" dxfId="7" priority="16" operator="equal">
      <formula>0</formula>
    </cfRule>
  </conditionalFormatting>
  <conditionalFormatting sqref="D21:D22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D11:D20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2022-12-05T09:41:45Z</dcterms:modified>
</cp:coreProperties>
</file>