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twardowski\Documents\Przetargi\UL 2022 - IV postępowanie\"/>
    </mc:Choice>
  </mc:AlternateContent>
  <xr:revisionPtr revIDLastSave="0" documentId="13_ncr:1_{14866F68-17A0-4A46-836D-06BC380C03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kiet 3" sheetId="3" r:id="rId1"/>
    <sheet name="pakiet 4" sheetId="4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3" l="1"/>
  <c r="G8" i="3"/>
</calcChain>
</file>

<file path=xl/sharedStrings.xml><?xml version="1.0" encoding="utf-8"?>
<sst xmlns="http://schemas.openxmlformats.org/spreadsheetml/2006/main" count="184" uniqueCount="73">
  <si>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</si>
  <si>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</si>
  <si>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</si>
  <si>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</si>
  <si>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</si>
  <si>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</si>
  <si>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</si>
  <si>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>PR</t>
  </si>
  <si>
    <t>PTP</t>
  </si>
  <si>
    <t>PTW</t>
  </si>
  <si>
    <t>TPP</t>
  </si>
  <si>
    <t>TWP</t>
  </si>
  <si>
    <t>IB</t>
  </si>
  <si>
    <t>Suma:</t>
  </si>
  <si>
    <t>IIIAU</t>
  </si>
  <si>
    <t>IVD</t>
  </si>
  <si>
    <t>IIIB</t>
  </si>
  <si>
    <t>IIIBU</t>
  </si>
  <si>
    <t xml:space="preserve">Pakiet: 3               </t>
  </si>
  <si>
    <t xml:space="preserve">NIEMYSŁÓW                     </t>
  </si>
  <si>
    <t xml:space="preserve">06-10-1-04-      -    -  </t>
  </si>
  <si>
    <t xml:space="preserve">Pakiet: 4               </t>
  </si>
  <si>
    <t xml:space="preserve">MIANÓW                        </t>
  </si>
  <si>
    <t xml:space="preserve">06-10-1-06-      -    -  </t>
  </si>
  <si>
    <t>06-10-1-06-402   -c   -00</t>
  </si>
  <si>
    <t>06-10-1-06-402   -f   -00</t>
  </si>
  <si>
    <t>06-10-1-06-402   -l   -00</t>
  </si>
  <si>
    <t>06-10-1-06-404   -c   -00</t>
  </si>
  <si>
    <t>06-10-1-06-404   -d   -00</t>
  </si>
  <si>
    <t>06-10-1-06-409   -d   -00</t>
  </si>
  <si>
    <t>06-10-1-06-410   -f   -00</t>
  </si>
  <si>
    <t>06-10-1-06-410   -n   -00</t>
  </si>
  <si>
    <t>06-10-1-06-423   -d   -00</t>
  </si>
  <si>
    <t>06-10-1-06-423   -f   -00</t>
  </si>
  <si>
    <t>06-10-1-06-423   -i   -00</t>
  </si>
  <si>
    <t>06-10-1-06-423   -j   -00</t>
  </si>
  <si>
    <t>06-10-1-06-425   -h   -00</t>
  </si>
  <si>
    <t>06-10-1-06-430   -a   -00</t>
  </si>
  <si>
    <t>06-10-1-06-432   -b   -00</t>
  </si>
  <si>
    <t>06-10-1-06-432   -g   -00</t>
  </si>
  <si>
    <t>06-10-1-06-435   -h   -00</t>
  </si>
  <si>
    <t>06-10-1-06-437   -a   -00</t>
  </si>
  <si>
    <t>06-10-1-06-439   -a   -00</t>
  </si>
  <si>
    <t>06-10-1-06-439   -c   -00</t>
  </si>
  <si>
    <t>06-10-1-06-439   -g   -00</t>
  </si>
  <si>
    <t>06-10-1-06-439   -h   -00</t>
  </si>
  <si>
    <t>06-10-1-06-439   -i   -00</t>
  </si>
  <si>
    <t>06-10-1-06-439   -l   -00</t>
  </si>
  <si>
    <t>06-10-1-06-440   -a   -00</t>
  </si>
  <si>
    <t>06-10-1-06-444   -a   -00</t>
  </si>
  <si>
    <t>06-10-1-06-445   -a   -00</t>
  </si>
  <si>
    <t>06-10-1-06-445A  -b   -00</t>
  </si>
  <si>
    <t>06-10-1-06-445A  -h   -00</t>
  </si>
  <si>
    <t>06-10-1-06-445   -b   -00</t>
  </si>
  <si>
    <t>06-10-1-06-445   -f   -00</t>
  </si>
  <si>
    <t>06-10-1-06-445   -i   -00</t>
  </si>
  <si>
    <t>06-10-1-06-445   -j   -00</t>
  </si>
  <si>
    <t>06-10-1-06-447   -d   -00</t>
  </si>
  <si>
    <t>06-10-1-06-447   -h   -00</t>
  </si>
  <si>
    <t>06-10-1-06-447   -i   -00</t>
  </si>
  <si>
    <t>06-10-1-06-448   -g   -00</t>
  </si>
  <si>
    <t>06-10-1-06-449   -k   -00</t>
  </si>
  <si>
    <t>06-10-1-06-450   -i   -00</t>
  </si>
  <si>
    <t>06-10-1-06-450   -j   -00</t>
  </si>
  <si>
    <t>06-10-1-06-453   -f   -00</t>
  </si>
  <si>
    <t>06-10-1-06-453   -i   -00</t>
  </si>
  <si>
    <t>06-10-1-06-458   -h   -00</t>
  </si>
  <si>
    <t>06-10-1-06-459   -j   -00</t>
  </si>
  <si>
    <t>06-10-1-06-465   -c   -00</t>
  </si>
  <si>
    <t>06-10-1-06-468   -a   -00</t>
  </si>
  <si>
    <t>IIIA</t>
  </si>
  <si>
    <t>06-10-1-06-468   -b   -00</t>
  </si>
  <si>
    <t>Załącznik nr 3.5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</si>
</sst>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  <font>
      <sz val="8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1C482-F3C2-411C-890E-B3E3176BBABF}">
  <dimension ref="B1:I9"/>
  <sheetViews>
    <sheetView tabSelected="1" workbookViewId="0">
      <selection activeCell="H2" sqref="H2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4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1.4" x14ac:dyDescent="0.2"/>
    <row r="2" spans="2:9" s="1" customFormat="1" ht="11.4" x14ac:dyDescent="0.2">
      <c r="H2" s="19" t="s">
        <v>72</v>
      </c>
    </row>
    <row r="3" spans="2:9" s="1" customFormat="1" ht="15.6" x14ac:dyDescent="0.2">
      <c r="B3" s="18" t="s">
        <v>18</v>
      </c>
    </row>
    <row r="4" spans="2:9" s="1" customFormat="1" ht="40.799999999999997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1.4" x14ac:dyDescent="0.2">
      <c r="B5" s="5" t="s">
        <v>19</v>
      </c>
      <c r="C5" s="6" t="s">
        <v>20</v>
      </c>
      <c r="D5" s="7" t="s">
        <v>7</v>
      </c>
      <c r="E5" s="8"/>
      <c r="F5" s="9"/>
      <c r="G5" s="11">
        <v>4001</v>
      </c>
      <c r="H5" s="12">
        <v>100</v>
      </c>
      <c r="I5" s="12">
        <v>4001</v>
      </c>
    </row>
    <row r="6" spans="2:9" s="1" customFormat="1" ht="11.4" x14ac:dyDescent="0.2">
      <c r="B6" s="5" t="s">
        <v>19</v>
      </c>
      <c r="C6" s="6" t="s">
        <v>20</v>
      </c>
      <c r="D6" s="10" t="s">
        <v>8</v>
      </c>
      <c r="E6" s="11"/>
      <c r="F6" s="12"/>
      <c r="G6" s="8">
        <v>2170</v>
      </c>
      <c r="H6" s="9">
        <v>100</v>
      </c>
      <c r="I6" s="9">
        <v>2170</v>
      </c>
    </row>
    <row r="7" spans="2:9" s="1" customFormat="1" ht="11.4" x14ac:dyDescent="0.2">
      <c r="B7" s="5" t="s">
        <v>19</v>
      </c>
      <c r="C7" s="6" t="s">
        <v>20</v>
      </c>
      <c r="D7" s="7" t="s">
        <v>9</v>
      </c>
      <c r="E7" s="8"/>
      <c r="F7" s="9"/>
      <c r="G7" s="11">
        <v>500</v>
      </c>
      <c r="H7" s="12">
        <v>100</v>
      </c>
      <c r="I7" s="12">
        <v>500</v>
      </c>
    </row>
    <row r="8" spans="2:9" s="1" customFormat="1" ht="11.4" x14ac:dyDescent="0.2">
      <c r="B8" s="13"/>
      <c r="C8" s="14"/>
      <c r="D8" s="15" t="s">
        <v>13</v>
      </c>
      <c r="E8" s="16"/>
      <c r="F8" s="17"/>
      <c r="G8" s="16">
        <f>SUM(G5:G7)</f>
        <v>6671</v>
      </c>
      <c r="H8" s="17">
        <v>100</v>
      </c>
      <c r="I8" s="17">
        <f>SUM(I5:I7)</f>
        <v>6671</v>
      </c>
    </row>
    <row r="9" spans="2:9" s="1" customFormat="1" ht="11.4" x14ac:dyDescent="0.2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C4A95-A8DB-4842-947B-5328F75592D9}">
  <dimension ref="B1:I57"/>
  <sheetViews>
    <sheetView workbookViewId="0">
      <selection activeCell="M4" sqref="M4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5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1.4" x14ac:dyDescent="0.2"/>
    <row r="2" spans="2:9" s="1" customFormat="1" ht="11.4" x14ac:dyDescent="0.2">
      <c r="H2" s="19" t="s">
        <v>72</v>
      </c>
    </row>
    <row r="3" spans="2:9" s="1" customFormat="1" ht="15.6" x14ac:dyDescent="0.2">
      <c r="B3" s="18" t="s">
        <v>21</v>
      </c>
    </row>
    <row r="4" spans="2:9" s="1" customFormat="1" ht="40.799999999999997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1.4" x14ac:dyDescent="0.2">
      <c r="B5" s="5" t="s">
        <v>22</v>
      </c>
      <c r="C5" s="6" t="s">
        <v>23</v>
      </c>
      <c r="D5" s="7" t="s">
        <v>7</v>
      </c>
      <c r="E5" s="8"/>
      <c r="F5" s="9"/>
      <c r="G5" s="8">
        <v>204</v>
      </c>
      <c r="H5" s="9">
        <v>100</v>
      </c>
      <c r="I5" s="9">
        <v>204</v>
      </c>
    </row>
    <row r="6" spans="2:9" s="1" customFormat="1" ht="11.4" x14ac:dyDescent="0.2">
      <c r="B6" s="5" t="s">
        <v>22</v>
      </c>
      <c r="C6" s="6" t="s">
        <v>23</v>
      </c>
      <c r="D6" s="10" t="s">
        <v>8</v>
      </c>
      <c r="E6" s="11"/>
      <c r="F6" s="12"/>
      <c r="G6" s="11">
        <v>193</v>
      </c>
      <c r="H6" s="12">
        <v>100</v>
      </c>
      <c r="I6" s="12">
        <v>193</v>
      </c>
    </row>
    <row r="7" spans="2:9" s="1" customFormat="1" ht="11.4" x14ac:dyDescent="0.2">
      <c r="B7" s="5" t="s">
        <v>22</v>
      </c>
      <c r="C7" s="6" t="s">
        <v>23</v>
      </c>
      <c r="D7" s="7" t="s">
        <v>9</v>
      </c>
      <c r="E7" s="8"/>
      <c r="F7" s="9"/>
      <c r="G7" s="8">
        <v>25</v>
      </c>
      <c r="H7" s="9">
        <v>100</v>
      </c>
      <c r="I7" s="9">
        <v>25</v>
      </c>
    </row>
    <row r="8" spans="2:9" s="1" customFormat="1" ht="11.4" x14ac:dyDescent="0.2">
      <c r="B8" s="5" t="s">
        <v>22</v>
      </c>
      <c r="C8" s="6" t="s">
        <v>24</v>
      </c>
      <c r="D8" s="10" t="s">
        <v>12</v>
      </c>
      <c r="E8" s="11"/>
      <c r="F8" s="12"/>
      <c r="G8" s="11">
        <v>180</v>
      </c>
      <c r="H8" s="12">
        <v>100</v>
      </c>
      <c r="I8" s="12">
        <v>180</v>
      </c>
    </row>
    <row r="9" spans="2:9" s="1" customFormat="1" ht="11.4" x14ac:dyDescent="0.2">
      <c r="B9" s="5" t="s">
        <v>22</v>
      </c>
      <c r="C9" s="6" t="s">
        <v>25</v>
      </c>
      <c r="D9" s="7" t="s">
        <v>10</v>
      </c>
      <c r="E9" s="8"/>
      <c r="F9" s="9"/>
      <c r="G9" s="8">
        <v>51</v>
      </c>
      <c r="H9" s="9">
        <v>100</v>
      </c>
      <c r="I9" s="9">
        <v>51</v>
      </c>
    </row>
    <row r="10" spans="2:9" s="1" customFormat="1" ht="11.4" x14ac:dyDescent="0.2">
      <c r="B10" s="5" t="s">
        <v>22</v>
      </c>
      <c r="C10" s="6" t="s">
        <v>26</v>
      </c>
      <c r="D10" s="10" t="s">
        <v>10</v>
      </c>
      <c r="E10" s="11"/>
      <c r="F10" s="12"/>
      <c r="G10" s="11">
        <v>26</v>
      </c>
      <c r="H10" s="12">
        <v>100</v>
      </c>
      <c r="I10" s="12">
        <v>26</v>
      </c>
    </row>
    <row r="11" spans="2:9" s="1" customFormat="1" ht="11.4" x14ac:dyDescent="0.2">
      <c r="B11" s="5" t="s">
        <v>22</v>
      </c>
      <c r="C11" s="6" t="s">
        <v>27</v>
      </c>
      <c r="D11" s="7" t="s">
        <v>10</v>
      </c>
      <c r="E11" s="8"/>
      <c r="F11" s="9"/>
      <c r="G11" s="8">
        <v>33</v>
      </c>
      <c r="H11" s="9">
        <v>100</v>
      </c>
      <c r="I11" s="9">
        <v>33</v>
      </c>
    </row>
    <row r="12" spans="2:9" s="1" customFormat="1" ht="11.4" x14ac:dyDescent="0.2">
      <c r="B12" s="5" t="s">
        <v>22</v>
      </c>
      <c r="C12" s="6" t="s">
        <v>28</v>
      </c>
      <c r="D12" s="10" t="s">
        <v>17</v>
      </c>
      <c r="E12" s="11"/>
      <c r="F12" s="12"/>
      <c r="G12" s="11">
        <v>129</v>
      </c>
      <c r="H12" s="12">
        <v>100</v>
      </c>
      <c r="I12" s="12">
        <v>129</v>
      </c>
    </row>
    <row r="13" spans="2:9" s="1" customFormat="1" ht="11.4" x14ac:dyDescent="0.2">
      <c r="B13" s="5" t="s">
        <v>22</v>
      </c>
      <c r="C13" s="6" t="s">
        <v>29</v>
      </c>
      <c r="D13" s="7" t="s">
        <v>10</v>
      </c>
      <c r="E13" s="8">
        <v>157</v>
      </c>
      <c r="F13" s="9">
        <v>91.812865497076004</v>
      </c>
      <c r="G13" s="8">
        <v>14</v>
      </c>
      <c r="H13" s="9">
        <v>8.1871345029239802</v>
      </c>
      <c r="I13" s="9">
        <v>171</v>
      </c>
    </row>
    <row r="14" spans="2:9" s="1" customFormat="1" ht="11.4" x14ac:dyDescent="0.2">
      <c r="B14" s="5" t="s">
        <v>22</v>
      </c>
      <c r="C14" s="6" t="s">
        <v>30</v>
      </c>
      <c r="D14" s="10" t="s">
        <v>10</v>
      </c>
      <c r="E14" s="11">
        <v>376</v>
      </c>
      <c r="F14" s="12">
        <v>96.410256410256395</v>
      </c>
      <c r="G14" s="11">
        <v>14</v>
      </c>
      <c r="H14" s="12">
        <v>3.5897435897435899</v>
      </c>
      <c r="I14" s="12">
        <v>390</v>
      </c>
    </row>
    <row r="15" spans="2:9" s="1" customFormat="1" ht="11.4" x14ac:dyDescent="0.2">
      <c r="B15" s="5" t="s">
        <v>22</v>
      </c>
      <c r="C15" s="6" t="s">
        <v>31</v>
      </c>
      <c r="D15" s="7" t="s">
        <v>10</v>
      </c>
      <c r="E15" s="8">
        <v>13</v>
      </c>
      <c r="F15" s="9">
        <v>92.857142857142904</v>
      </c>
      <c r="G15" s="8">
        <v>1</v>
      </c>
      <c r="H15" s="9">
        <v>7.1428571428571397</v>
      </c>
      <c r="I15" s="9">
        <v>14</v>
      </c>
    </row>
    <row r="16" spans="2:9" s="1" customFormat="1" ht="11.4" x14ac:dyDescent="0.2">
      <c r="B16" s="5" t="s">
        <v>22</v>
      </c>
      <c r="C16" s="6" t="s">
        <v>32</v>
      </c>
      <c r="D16" s="10" t="s">
        <v>10</v>
      </c>
      <c r="E16" s="11">
        <v>49</v>
      </c>
      <c r="F16" s="12">
        <v>94.230769230769198</v>
      </c>
      <c r="G16" s="11">
        <v>3</v>
      </c>
      <c r="H16" s="12">
        <v>5.7692307692307701</v>
      </c>
      <c r="I16" s="12">
        <v>52</v>
      </c>
    </row>
    <row r="17" spans="2:9" s="1" customFormat="1" ht="11.4" x14ac:dyDescent="0.2">
      <c r="B17" s="5" t="s">
        <v>22</v>
      </c>
      <c r="C17" s="6" t="s">
        <v>33</v>
      </c>
      <c r="D17" s="7" t="s">
        <v>10</v>
      </c>
      <c r="E17" s="8">
        <v>53</v>
      </c>
      <c r="F17" s="9">
        <v>96.363636363636402</v>
      </c>
      <c r="G17" s="8">
        <v>2</v>
      </c>
      <c r="H17" s="9">
        <v>3.6363636363636398</v>
      </c>
      <c r="I17" s="9">
        <v>55</v>
      </c>
    </row>
    <row r="18" spans="2:9" s="1" customFormat="1" ht="11.4" x14ac:dyDescent="0.2">
      <c r="B18" s="5" t="s">
        <v>22</v>
      </c>
      <c r="C18" s="6" t="s">
        <v>34</v>
      </c>
      <c r="D18" s="10" t="s">
        <v>16</v>
      </c>
      <c r="E18" s="11">
        <v>283</v>
      </c>
      <c r="F18" s="12">
        <v>80.397727272727295</v>
      </c>
      <c r="G18" s="11">
        <v>69</v>
      </c>
      <c r="H18" s="12">
        <v>19.602272727272702</v>
      </c>
      <c r="I18" s="12">
        <v>352</v>
      </c>
    </row>
    <row r="19" spans="2:9" s="1" customFormat="1" ht="11.4" x14ac:dyDescent="0.2">
      <c r="B19" s="5" t="s">
        <v>22</v>
      </c>
      <c r="C19" s="6" t="s">
        <v>35</v>
      </c>
      <c r="D19" s="7" t="s">
        <v>10</v>
      </c>
      <c r="E19" s="8"/>
      <c r="F19" s="9"/>
      <c r="G19" s="8">
        <v>16</v>
      </c>
      <c r="H19" s="9">
        <v>100</v>
      </c>
      <c r="I19" s="9">
        <v>16</v>
      </c>
    </row>
    <row r="20" spans="2:9" s="1" customFormat="1" ht="11.4" x14ac:dyDescent="0.2">
      <c r="B20" s="5" t="s">
        <v>22</v>
      </c>
      <c r="C20" s="6" t="s">
        <v>36</v>
      </c>
      <c r="D20" s="10" t="s">
        <v>10</v>
      </c>
      <c r="E20" s="11"/>
      <c r="F20" s="12"/>
      <c r="G20" s="11">
        <v>34</v>
      </c>
      <c r="H20" s="12">
        <v>100</v>
      </c>
      <c r="I20" s="12">
        <v>34</v>
      </c>
    </row>
    <row r="21" spans="2:9" s="1" customFormat="1" ht="11.4" x14ac:dyDescent="0.2">
      <c r="B21" s="5" t="s">
        <v>22</v>
      </c>
      <c r="C21" s="6" t="s">
        <v>37</v>
      </c>
      <c r="D21" s="7" t="s">
        <v>15</v>
      </c>
      <c r="E21" s="8">
        <v>533</v>
      </c>
      <c r="F21" s="9">
        <v>58.960176991150398</v>
      </c>
      <c r="G21" s="8">
        <v>371</v>
      </c>
      <c r="H21" s="9">
        <v>41.039823008849602</v>
      </c>
      <c r="I21" s="9">
        <v>904</v>
      </c>
    </row>
    <row r="22" spans="2:9" s="1" customFormat="1" ht="11.4" x14ac:dyDescent="0.2">
      <c r="B22" s="5" t="s">
        <v>22</v>
      </c>
      <c r="C22" s="6" t="s">
        <v>38</v>
      </c>
      <c r="D22" s="10" t="s">
        <v>10</v>
      </c>
      <c r="E22" s="11"/>
      <c r="F22" s="12"/>
      <c r="G22" s="11">
        <v>76</v>
      </c>
      <c r="H22" s="12">
        <v>100</v>
      </c>
      <c r="I22" s="12">
        <v>76</v>
      </c>
    </row>
    <row r="23" spans="2:9" s="1" customFormat="1" ht="11.4" x14ac:dyDescent="0.2">
      <c r="B23" s="5" t="s">
        <v>22</v>
      </c>
      <c r="C23" s="6" t="s">
        <v>39</v>
      </c>
      <c r="D23" s="7" t="s">
        <v>14</v>
      </c>
      <c r="E23" s="8">
        <v>1017</v>
      </c>
      <c r="F23" s="9">
        <v>83.224222585924693</v>
      </c>
      <c r="G23" s="8">
        <v>205</v>
      </c>
      <c r="H23" s="9">
        <v>16.7757774140753</v>
      </c>
      <c r="I23" s="9">
        <v>1222</v>
      </c>
    </row>
    <row r="24" spans="2:9" s="1" customFormat="1" ht="11.4" x14ac:dyDescent="0.2">
      <c r="B24" s="5" t="s">
        <v>22</v>
      </c>
      <c r="C24" s="6" t="s">
        <v>40</v>
      </c>
      <c r="D24" s="10" t="s">
        <v>12</v>
      </c>
      <c r="E24" s="11">
        <v>1012</v>
      </c>
      <c r="F24" s="12">
        <v>92.083712465878094</v>
      </c>
      <c r="G24" s="11">
        <v>87</v>
      </c>
      <c r="H24" s="12">
        <v>7.9162875341219303</v>
      </c>
      <c r="I24" s="12">
        <v>1099</v>
      </c>
    </row>
    <row r="25" spans="2:9" s="1" customFormat="1" ht="11.4" x14ac:dyDescent="0.2">
      <c r="B25" s="5" t="s">
        <v>22</v>
      </c>
      <c r="C25" s="6" t="s">
        <v>41</v>
      </c>
      <c r="D25" s="7" t="s">
        <v>17</v>
      </c>
      <c r="E25" s="8">
        <v>564</v>
      </c>
      <c r="F25" s="9">
        <v>49.257641921397401</v>
      </c>
      <c r="G25" s="8">
        <v>581</v>
      </c>
      <c r="H25" s="9">
        <v>50.742358078602599</v>
      </c>
      <c r="I25" s="9">
        <v>1145</v>
      </c>
    </row>
    <row r="26" spans="2:9" s="1" customFormat="1" ht="11.4" x14ac:dyDescent="0.2">
      <c r="B26" s="5" t="s">
        <v>22</v>
      </c>
      <c r="C26" s="6" t="s">
        <v>42</v>
      </c>
      <c r="D26" s="10" t="s">
        <v>10</v>
      </c>
      <c r="E26" s="11">
        <v>137</v>
      </c>
      <c r="F26" s="12">
        <v>88.387096774193594</v>
      </c>
      <c r="G26" s="11">
        <v>18</v>
      </c>
      <c r="H26" s="12">
        <v>11.6129032258065</v>
      </c>
      <c r="I26" s="12">
        <v>155</v>
      </c>
    </row>
    <row r="27" spans="2:9" s="1" customFormat="1" ht="11.4" x14ac:dyDescent="0.2">
      <c r="B27" s="5" t="s">
        <v>22</v>
      </c>
      <c r="C27" s="6" t="s">
        <v>43</v>
      </c>
      <c r="D27" s="7" t="s">
        <v>11</v>
      </c>
      <c r="E27" s="8">
        <v>133</v>
      </c>
      <c r="F27" s="9">
        <v>82.098765432098801</v>
      </c>
      <c r="G27" s="8">
        <v>29</v>
      </c>
      <c r="H27" s="9">
        <v>17.901234567901199</v>
      </c>
      <c r="I27" s="9">
        <v>162</v>
      </c>
    </row>
    <row r="28" spans="2:9" s="1" customFormat="1" ht="11.4" x14ac:dyDescent="0.2">
      <c r="B28" s="5" t="s">
        <v>22</v>
      </c>
      <c r="C28" s="6" t="s">
        <v>44</v>
      </c>
      <c r="D28" s="10" t="s">
        <v>11</v>
      </c>
      <c r="E28" s="11">
        <v>53</v>
      </c>
      <c r="F28" s="12">
        <v>77.941176470588204</v>
      </c>
      <c r="G28" s="11">
        <v>15</v>
      </c>
      <c r="H28" s="12">
        <v>22.0588235294118</v>
      </c>
      <c r="I28" s="12">
        <v>68</v>
      </c>
    </row>
    <row r="29" spans="2:9" s="1" customFormat="1" ht="11.4" x14ac:dyDescent="0.2">
      <c r="B29" s="5" t="s">
        <v>22</v>
      </c>
      <c r="C29" s="6" t="s">
        <v>45</v>
      </c>
      <c r="D29" s="7" t="s">
        <v>11</v>
      </c>
      <c r="E29" s="8"/>
      <c r="F29" s="9"/>
      <c r="G29" s="8">
        <v>33</v>
      </c>
      <c r="H29" s="9">
        <v>100</v>
      </c>
      <c r="I29" s="9">
        <v>33</v>
      </c>
    </row>
    <row r="30" spans="2:9" s="1" customFormat="1" ht="11.4" x14ac:dyDescent="0.2">
      <c r="B30" s="5" t="s">
        <v>22</v>
      </c>
      <c r="C30" s="6" t="s">
        <v>46</v>
      </c>
      <c r="D30" s="10" t="s">
        <v>11</v>
      </c>
      <c r="E30" s="11">
        <v>29</v>
      </c>
      <c r="F30" s="12">
        <v>100</v>
      </c>
      <c r="G30" s="11"/>
      <c r="H30" s="12"/>
      <c r="I30" s="12">
        <v>29</v>
      </c>
    </row>
    <row r="31" spans="2:9" s="1" customFormat="1" ht="11.4" x14ac:dyDescent="0.2">
      <c r="B31" s="5" t="s">
        <v>22</v>
      </c>
      <c r="C31" s="6" t="s">
        <v>47</v>
      </c>
      <c r="D31" s="7" t="s">
        <v>10</v>
      </c>
      <c r="E31" s="8">
        <v>38</v>
      </c>
      <c r="F31" s="9">
        <v>84.4444444444444</v>
      </c>
      <c r="G31" s="8">
        <v>7</v>
      </c>
      <c r="H31" s="9">
        <v>15.5555555555556</v>
      </c>
      <c r="I31" s="9">
        <v>45</v>
      </c>
    </row>
    <row r="32" spans="2:9" s="1" customFormat="1" ht="11.4" x14ac:dyDescent="0.2">
      <c r="B32" s="5" t="s">
        <v>22</v>
      </c>
      <c r="C32" s="6" t="s">
        <v>48</v>
      </c>
      <c r="D32" s="10" t="s">
        <v>10</v>
      </c>
      <c r="E32" s="11">
        <v>147</v>
      </c>
      <c r="F32" s="12">
        <v>94.838709677419402</v>
      </c>
      <c r="G32" s="11">
        <v>8</v>
      </c>
      <c r="H32" s="12">
        <v>5.1612903225806503</v>
      </c>
      <c r="I32" s="12">
        <v>155</v>
      </c>
    </row>
    <row r="33" spans="2:9" s="1" customFormat="1" ht="11.4" x14ac:dyDescent="0.2">
      <c r="B33" s="5" t="s">
        <v>22</v>
      </c>
      <c r="C33" s="6" t="s">
        <v>49</v>
      </c>
      <c r="D33" s="7" t="s">
        <v>10</v>
      </c>
      <c r="E33" s="8">
        <v>113</v>
      </c>
      <c r="F33" s="9">
        <v>85.606060606060595</v>
      </c>
      <c r="G33" s="8">
        <v>19</v>
      </c>
      <c r="H33" s="9">
        <v>14.3939393939394</v>
      </c>
      <c r="I33" s="9">
        <v>132</v>
      </c>
    </row>
    <row r="34" spans="2:9" s="1" customFormat="1" ht="11.4" x14ac:dyDescent="0.2">
      <c r="B34" s="5" t="s">
        <v>22</v>
      </c>
      <c r="C34" s="6" t="s">
        <v>50</v>
      </c>
      <c r="D34" s="10" t="s">
        <v>10</v>
      </c>
      <c r="E34" s="11">
        <v>23</v>
      </c>
      <c r="F34" s="12">
        <v>79.310344827586206</v>
      </c>
      <c r="G34" s="11">
        <v>6</v>
      </c>
      <c r="H34" s="12">
        <v>20.689655172413801</v>
      </c>
      <c r="I34" s="12">
        <v>29</v>
      </c>
    </row>
    <row r="35" spans="2:9" s="1" customFormat="1" ht="11.4" x14ac:dyDescent="0.2">
      <c r="B35" s="5" t="s">
        <v>22</v>
      </c>
      <c r="C35" s="6" t="s">
        <v>51</v>
      </c>
      <c r="D35" s="7" t="s">
        <v>10</v>
      </c>
      <c r="E35" s="8"/>
      <c r="F35" s="9"/>
      <c r="G35" s="8">
        <v>20</v>
      </c>
      <c r="H35" s="9">
        <v>100</v>
      </c>
      <c r="I35" s="9">
        <v>20</v>
      </c>
    </row>
    <row r="36" spans="2:9" s="1" customFormat="1" ht="11.4" x14ac:dyDescent="0.2">
      <c r="B36" s="5" t="s">
        <v>22</v>
      </c>
      <c r="C36" s="6" t="s">
        <v>52</v>
      </c>
      <c r="D36" s="10" t="s">
        <v>10</v>
      </c>
      <c r="E36" s="11"/>
      <c r="F36" s="12"/>
      <c r="G36" s="11">
        <v>27</v>
      </c>
      <c r="H36" s="12">
        <v>100</v>
      </c>
      <c r="I36" s="12">
        <v>27</v>
      </c>
    </row>
    <row r="37" spans="2:9" s="1" customFormat="1" ht="11.4" x14ac:dyDescent="0.2">
      <c r="B37" s="5" t="s">
        <v>22</v>
      </c>
      <c r="C37" s="6" t="s">
        <v>53</v>
      </c>
      <c r="D37" s="7" t="s">
        <v>10</v>
      </c>
      <c r="E37" s="8">
        <v>67</v>
      </c>
      <c r="F37" s="9">
        <v>95.714285714285694</v>
      </c>
      <c r="G37" s="8">
        <v>3</v>
      </c>
      <c r="H37" s="9">
        <v>4.28571428571429</v>
      </c>
      <c r="I37" s="9">
        <v>70</v>
      </c>
    </row>
    <row r="38" spans="2:9" s="1" customFormat="1" ht="11.4" x14ac:dyDescent="0.2">
      <c r="B38" s="5" t="s">
        <v>22</v>
      </c>
      <c r="C38" s="6" t="s">
        <v>54</v>
      </c>
      <c r="D38" s="10" t="s">
        <v>10</v>
      </c>
      <c r="E38" s="11">
        <v>129</v>
      </c>
      <c r="F38" s="12">
        <v>97.727272727272705</v>
      </c>
      <c r="G38" s="11">
        <v>3</v>
      </c>
      <c r="H38" s="12">
        <v>2.2727272727272698</v>
      </c>
      <c r="I38" s="12">
        <v>132</v>
      </c>
    </row>
    <row r="39" spans="2:9" s="1" customFormat="1" ht="11.4" x14ac:dyDescent="0.2">
      <c r="B39" s="5" t="s">
        <v>22</v>
      </c>
      <c r="C39" s="6" t="s">
        <v>55</v>
      </c>
      <c r="D39" s="7" t="s">
        <v>10</v>
      </c>
      <c r="E39" s="8"/>
      <c r="F39" s="9"/>
      <c r="G39" s="8">
        <v>67</v>
      </c>
      <c r="H39" s="9">
        <v>100</v>
      </c>
      <c r="I39" s="9">
        <v>67</v>
      </c>
    </row>
    <row r="40" spans="2:9" s="1" customFormat="1" ht="11.4" x14ac:dyDescent="0.2">
      <c r="B40" s="5" t="s">
        <v>22</v>
      </c>
      <c r="C40" s="6" t="s">
        <v>56</v>
      </c>
      <c r="D40" s="10" t="s">
        <v>10</v>
      </c>
      <c r="E40" s="11">
        <v>42</v>
      </c>
      <c r="F40" s="12">
        <v>65.625</v>
      </c>
      <c r="G40" s="11">
        <v>22</v>
      </c>
      <c r="H40" s="12">
        <v>34.375</v>
      </c>
      <c r="I40" s="12">
        <v>64</v>
      </c>
    </row>
    <row r="41" spans="2:9" s="1" customFormat="1" ht="11.4" x14ac:dyDescent="0.2">
      <c r="B41" s="5" t="s">
        <v>22</v>
      </c>
      <c r="C41" s="6" t="s">
        <v>57</v>
      </c>
      <c r="D41" s="7" t="s">
        <v>14</v>
      </c>
      <c r="E41" s="8">
        <v>429</v>
      </c>
      <c r="F41" s="9">
        <v>57.738896366083402</v>
      </c>
      <c r="G41" s="8">
        <v>314</v>
      </c>
      <c r="H41" s="9">
        <v>42.261103633916598</v>
      </c>
      <c r="I41" s="9">
        <v>743</v>
      </c>
    </row>
    <row r="42" spans="2:9" s="1" customFormat="1" ht="11.4" x14ac:dyDescent="0.2">
      <c r="B42" s="5" t="s">
        <v>22</v>
      </c>
      <c r="C42" s="6" t="s">
        <v>58</v>
      </c>
      <c r="D42" s="10" t="s">
        <v>11</v>
      </c>
      <c r="E42" s="11"/>
      <c r="F42" s="12"/>
      <c r="G42" s="11">
        <v>8</v>
      </c>
      <c r="H42" s="12">
        <v>100</v>
      </c>
      <c r="I42" s="12">
        <v>8</v>
      </c>
    </row>
    <row r="43" spans="2:9" s="1" customFormat="1" ht="11.4" x14ac:dyDescent="0.2">
      <c r="B43" s="5" t="s">
        <v>22</v>
      </c>
      <c r="C43" s="6" t="s">
        <v>59</v>
      </c>
      <c r="D43" s="7" t="s">
        <v>10</v>
      </c>
      <c r="E43" s="8">
        <v>121</v>
      </c>
      <c r="F43" s="9">
        <v>74.233128834355796</v>
      </c>
      <c r="G43" s="8">
        <v>42</v>
      </c>
      <c r="H43" s="9">
        <v>25.766871165644201</v>
      </c>
      <c r="I43" s="9">
        <v>163</v>
      </c>
    </row>
    <row r="44" spans="2:9" s="1" customFormat="1" ht="11.4" x14ac:dyDescent="0.2">
      <c r="B44" s="5" t="s">
        <v>22</v>
      </c>
      <c r="C44" s="6" t="s">
        <v>59</v>
      </c>
      <c r="D44" s="10" t="s">
        <v>11</v>
      </c>
      <c r="E44" s="11">
        <v>3</v>
      </c>
      <c r="F44" s="12">
        <v>100</v>
      </c>
      <c r="G44" s="11"/>
      <c r="H44" s="12"/>
      <c r="I44" s="12">
        <v>3</v>
      </c>
    </row>
    <row r="45" spans="2:9" s="1" customFormat="1" ht="11.4" x14ac:dyDescent="0.2">
      <c r="B45" s="5" t="s">
        <v>22</v>
      </c>
      <c r="C45" s="6" t="s">
        <v>60</v>
      </c>
      <c r="D45" s="7" t="s">
        <v>11</v>
      </c>
      <c r="E45" s="8"/>
      <c r="F45" s="9"/>
      <c r="G45" s="8">
        <v>36</v>
      </c>
      <c r="H45" s="9">
        <v>100</v>
      </c>
      <c r="I45" s="9">
        <v>36</v>
      </c>
    </row>
    <row r="46" spans="2:9" s="1" customFormat="1" ht="11.4" x14ac:dyDescent="0.2">
      <c r="B46" s="5" t="s">
        <v>22</v>
      </c>
      <c r="C46" s="6" t="s">
        <v>61</v>
      </c>
      <c r="D46" s="10" t="s">
        <v>11</v>
      </c>
      <c r="E46" s="11"/>
      <c r="F46" s="12"/>
      <c r="G46" s="11">
        <v>20</v>
      </c>
      <c r="H46" s="12">
        <v>100</v>
      </c>
      <c r="I46" s="12">
        <v>20</v>
      </c>
    </row>
    <row r="47" spans="2:9" s="1" customFormat="1" ht="11.4" x14ac:dyDescent="0.2">
      <c r="B47" s="5" t="s">
        <v>22</v>
      </c>
      <c r="C47" s="6" t="s">
        <v>62</v>
      </c>
      <c r="D47" s="7" t="s">
        <v>11</v>
      </c>
      <c r="E47" s="8"/>
      <c r="F47" s="9"/>
      <c r="G47" s="8">
        <v>63</v>
      </c>
      <c r="H47" s="9">
        <v>100</v>
      </c>
      <c r="I47" s="9">
        <v>63</v>
      </c>
    </row>
    <row r="48" spans="2:9" s="1" customFormat="1" ht="11.4" x14ac:dyDescent="0.2">
      <c r="B48" s="5" t="s">
        <v>22</v>
      </c>
      <c r="C48" s="6" t="s">
        <v>63</v>
      </c>
      <c r="D48" s="10" t="s">
        <v>10</v>
      </c>
      <c r="E48" s="11"/>
      <c r="F48" s="12"/>
      <c r="G48" s="11">
        <v>79</v>
      </c>
      <c r="H48" s="12">
        <v>100</v>
      </c>
      <c r="I48" s="12">
        <v>79</v>
      </c>
    </row>
    <row r="49" spans="2:9" s="1" customFormat="1" ht="11.4" x14ac:dyDescent="0.2">
      <c r="B49" s="5" t="s">
        <v>22</v>
      </c>
      <c r="C49" s="6" t="s">
        <v>64</v>
      </c>
      <c r="D49" s="7" t="s">
        <v>12</v>
      </c>
      <c r="E49" s="8">
        <v>868</v>
      </c>
      <c r="F49" s="9">
        <v>93.033226152197201</v>
      </c>
      <c r="G49" s="8">
        <v>65</v>
      </c>
      <c r="H49" s="9">
        <v>6.9667738478027896</v>
      </c>
      <c r="I49" s="9">
        <v>933</v>
      </c>
    </row>
    <row r="50" spans="2:9" s="1" customFormat="1" ht="11.4" x14ac:dyDescent="0.2">
      <c r="B50" s="5" t="s">
        <v>22</v>
      </c>
      <c r="C50" s="6" t="s">
        <v>65</v>
      </c>
      <c r="D50" s="10" t="s">
        <v>14</v>
      </c>
      <c r="E50" s="11">
        <v>275</v>
      </c>
      <c r="F50" s="12">
        <v>90.163934426229503</v>
      </c>
      <c r="G50" s="11">
        <v>30</v>
      </c>
      <c r="H50" s="12">
        <v>9.8360655737704903</v>
      </c>
      <c r="I50" s="12">
        <v>305</v>
      </c>
    </row>
    <row r="51" spans="2:9" s="1" customFormat="1" ht="11.4" x14ac:dyDescent="0.2">
      <c r="B51" s="5" t="s">
        <v>22</v>
      </c>
      <c r="C51" s="6" t="s">
        <v>66</v>
      </c>
      <c r="D51" s="7" t="s">
        <v>11</v>
      </c>
      <c r="E51" s="8"/>
      <c r="F51" s="9"/>
      <c r="G51" s="8">
        <v>14</v>
      </c>
      <c r="H51" s="9">
        <v>100</v>
      </c>
      <c r="I51" s="9">
        <v>14</v>
      </c>
    </row>
    <row r="52" spans="2:9" s="1" customFormat="1" ht="11.4" x14ac:dyDescent="0.2">
      <c r="B52" s="5" t="s">
        <v>22</v>
      </c>
      <c r="C52" s="6" t="s">
        <v>67</v>
      </c>
      <c r="D52" s="10" t="s">
        <v>11</v>
      </c>
      <c r="E52" s="11"/>
      <c r="F52" s="12"/>
      <c r="G52" s="11">
        <v>53</v>
      </c>
      <c r="H52" s="12">
        <v>100</v>
      </c>
      <c r="I52" s="12">
        <v>53</v>
      </c>
    </row>
    <row r="53" spans="2:9" s="1" customFormat="1" ht="11.4" x14ac:dyDescent="0.2">
      <c r="B53" s="5" t="s">
        <v>22</v>
      </c>
      <c r="C53" s="6" t="s">
        <v>68</v>
      </c>
      <c r="D53" s="7" t="s">
        <v>10</v>
      </c>
      <c r="E53" s="8"/>
      <c r="F53" s="9"/>
      <c r="G53" s="8">
        <v>34</v>
      </c>
      <c r="H53" s="9">
        <v>100</v>
      </c>
      <c r="I53" s="9">
        <v>34</v>
      </c>
    </row>
    <row r="54" spans="2:9" s="1" customFormat="1" ht="11.4" x14ac:dyDescent="0.2">
      <c r="B54" s="5" t="s">
        <v>22</v>
      </c>
      <c r="C54" s="6" t="s">
        <v>69</v>
      </c>
      <c r="D54" s="10" t="s">
        <v>70</v>
      </c>
      <c r="E54" s="11">
        <v>239</v>
      </c>
      <c r="F54" s="12">
        <v>88.847583643122704</v>
      </c>
      <c r="G54" s="11">
        <v>30</v>
      </c>
      <c r="H54" s="12">
        <v>11.1524163568773</v>
      </c>
      <c r="I54" s="12">
        <v>269</v>
      </c>
    </row>
    <row r="55" spans="2:9" s="1" customFormat="1" ht="11.4" x14ac:dyDescent="0.2">
      <c r="B55" s="5" t="s">
        <v>22</v>
      </c>
      <c r="C55" s="6" t="s">
        <v>71</v>
      </c>
      <c r="D55" s="7" t="s">
        <v>70</v>
      </c>
      <c r="E55" s="8">
        <v>322</v>
      </c>
      <c r="F55" s="9">
        <v>88.950276243093896</v>
      </c>
      <c r="G55" s="8">
        <v>40</v>
      </c>
      <c r="H55" s="9">
        <v>11.049723756906101</v>
      </c>
      <c r="I55" s="9">
        <v>362</v>
      </c>
    </row>
    <row r="56" spans="2:9" s="1" customFormat="1" ht="11.4" x14ac:dyDescent="0.2">
      <c r="B56" s="13"/>
      <c r="C56" s="14"/>
      <c r="D56" s="15" t="s">
        <v>13</v>
      </c>
      <c r="E56" s="16">
        <v>7225</v>
      </c>
      <c r="F56" s="17">
        <v>67.878617061255198</v>
      </c>
      <c r="G56" s="16">
        <v>3419</v>
      </c>
      <c r="H56" s="17">
        <v>32.121382938744802</v>
      </c>
      <c r="I56" s="17">
        <v>10644</v>
      </c>
    </row>
    <row r="57" spans="2:9" s="1" customFormat="1" ht="11.4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3</vt:lpstr>
      <vt:lpstr>pakiet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Twardowski Nadleśnictwo Poddębice</cp:lastModifiedBy>
  <cp:lastPrinted>2022-02-28T12:46:31Z</cp:lastPrinted>
  <dcterms:created xsi:type="dcterms:W3CDTF">2022-02-28T12:45:03Z</dcterms:created>
  <dcterms:modified xsi:type="dcterms:W3CDTF">2022-04-01T09:58:29Z</dcterms:modified>
</cp:coreProperties>
</file>