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Bydło_PL!$A$6:$F$33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<sst xmlns="http://schemas.openxmlformats.org/spreadsheetml/2006/main" count="1120" uniqueCount="159">
  <si>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</si>
  <si>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</si>
  <si>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</si>
  <si>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</si>
  <si>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</si>
  <si>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</si>
  <si>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</si>
  <si>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</si>
  <si>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</si>
  <si>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</si>
  <si>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</si>
  <si>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</si>
  <si>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</si>
  <si>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</si>
  <si>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</si>
  <si>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</si>
  <si>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</si>
  <si>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</si>
  <si>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</si>
  <si>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</si>
  <si>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</si>
  <si>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</si>
  <si>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</si>
  <si>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</si>
  <si>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</si>
  <si>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</si>
  <si>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</si>
  <si>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</si>
  <si>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</si>
  <si>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</si>
  <si>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</si>
  <si>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</si>
  <si>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</si>
  <si>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</si>
  <si>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</si>
  <si>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</si>
  <si>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</si>
  <si>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</si>
  <si>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</si>
  <si>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</si>
  <si>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</si>
  <si>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</si>
  <si>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</si>
  <si>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</si>
  <si>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</si>
  <si>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</si>
  <si>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</si>
  <si>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</si>
  <si>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</si>
  <si>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</si>
  <si>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</si>
  <si>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</si>
  <si>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</si>
  <si>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</si>
  <si>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</si>
  <si>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</si>
  <si>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</si>
  <si>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</si>
  <si>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</si>
  <si>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</si>
  <si>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</si>
  <si>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</si>
  <si>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</si>
  <si>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</si>
  <si>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</si>
  <si>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</si>
  <si>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</si>
  <si>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</si>
  <si>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</si>
  <si>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</si>
  <si>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</si>
  <si>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</si>
  <si>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</si>
  <si>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</si>
  <si>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</si>
  <si>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</si>
  <si>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</si>
  <si>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</si>
  <si>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</si>
  <si>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</si>
  <si>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</si>
  <si>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</si>
  <si>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</si>
  <si>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</si>
  <si>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</si>
  <si>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</si>
  <si>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</si>
  <si>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</si>
  <si>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</si>
  <si>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</si>
  <si>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</si>
  <si>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</si>
  <si>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</si>
  <si>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</si>
  <si>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</si>
  <si>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</si>
  <si>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</si>
  <si>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</si>
  <si>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</si>
  <si>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</si>
  <si>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</si>
  <si>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</si>
  <si>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</si>
  <si>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</si>
  <si>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</si>
  <si>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</si>
  <si>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</si>
  <si>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</si>
  <si>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</si>
  <si>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</si>
  <si>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</si>
  <si>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</si>
  <si>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</si>
  <si>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</si>
  <si>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</si>
  <si>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</si>
  <si>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</si>
  <si>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</si>
  <si>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</si>
  <si>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</si>
  <si>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</si>
  <si>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</si>
  <si>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</si>
  <si>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</si>
  <si>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</si>
  <si>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</si>
  <si>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</si>
  <si>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</si>
  <si>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</si>
  <si>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</si>
  <si>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</si>
  <si>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</si>
  <si>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</si>
  <si>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</si>
  <si>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Szwajcaria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</si>
  <si>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</si>
  <si>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</si>
  <si>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</si>
  <si>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</si>
  <si>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</si>
  <si>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</si>
  <si>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</si>
  <si>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</si>
  <si>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Bułgaria</t>
  </si>
  <si>
    <t>Islandia</t>
  </si>
  <si>
    <t>Ghana</t>
  </si>
  <si>
    <t>`</t>
  </si>
  <si>
    <t>sierpień</t>
  </si>
  <si>
    <t>Irlandia</t>
  </si>
  <si>
    <t>NR 09/2021</t>
  </si>
  <si>
    <t>Notowania z okresu: sierpień - wrzesień 2021r.</t>
  </si>
  <si>
    <t>I-VIII 2020r.</t>
  </si>
  <si>
    <t>I-VIII 2021r*.</t>
  </si>
  <si>
    <t>według ważniejszych krajów w okresie styczeń-sierpień 2021r. (dane wstępne)</t>
  </si>
  <si>
    <t>Singapur</t>
  </si>
  <si>
    <t>USA</t>
  </si>
  <si>
    <t>wrzesień</t>
  </si>
  <si>
    <t>sierpień - wrzesień 2021r.</t>
  </si>
  <si>
    <t xml:space="preserve">Z uwagi na zmianę asortymentu w niektórych wytwórniach i dostosowanie do produktów w ramach ZSRIR, nastąpiła zmiana w strukturze i cenach sprzedaży. Na cenę sprzedaży miały również wpływ wszelkie rabaty, upusty itp. - zgodnie z rozporządzeniem Ministra Rolnictwa i Rozwoju Wsi z dnia 8 marca 2021 r. w sprawie zbieranych danych rynkowych (Dz. U. z 2021 r. poz. 589).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</si>
</sst>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sz val="11"/>
      <name val="Times New Roman CE"/>
      <family val="1"/>
      <charset val="238"/>
    </font>
    <font>
      <sz val="11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9" fillId="0" borderId="0"/>
    <xf numFmtId="0" fontId="2" fillId="0" borderId="0"/>
  </cellStyleXfs>
  <cellXfs count="42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5" xfId="0" applyFont="1" applyFill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3" fontId="16" fillId="0" borderId="11" xfId="0" applyNumberFormat="1" applyFont="1" applyBorder="1"/>
    <xf numFmtId="3" fontId="16" fillId="0" borderId="19" xfId="0" applyNumberFormat="1" applyFont="1" applyBorder="1"/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0" fontId="24" fillId="0" borderId="0" xfId="3" applyFont="1"/>
    <xf numFmtId="3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0" fontId="17" fillId="0" borderId="53" xfId="0" applyFont="1" applyBorder="1"/>
    <xf numFmtId="0" fontId="17" fillId="0" borderId="55" xfId="0" applyFont="1" applyBorder="1"/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0" fontId="14" fillId="0" borderId="42" xfId="0" applyFont="1" applyFill="1" applyBorder="1" applyAlignment="1">
      <alignment horizontal="centerContinuous" vertical="center" wrapText="1"/>
    </xf>
    <xf numFmtId="0" fontId="20" fillId="5" borderId="9" xfId="0" applyFont="1" applyFill="1" applyBorder="1"/>
    <xf numFmtId="0" fontId="0" fillId="0" borderId="0" xfId="0" applyFill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2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4" fillId="0" borderId="87" xfId="6" applyFont="1" applyBorder="1" applyAlignment="1">
      <alignment horizontal="center" vertical="center"/>
    </xf>
    <xf numFmtId="0" fontId="44" fillId="0" borderId="90" xfId="6" applyFont="1" applyBorder="1" applyAlignment="1">
      <alignment horizontal="center" vertical="center" wrapText="1"/>
    </xf>
    <xf numFmtId="0" fontId="44" fillId="0" borderId="91" xfId="6" applyFont="1" applyBorder="1" applyAlignment="1">
      <alignment horizontal="center" vertical="center"/>
    </xf>
    <xf numFmtId="0" fontId="44" fillId="0" borderId="92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3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4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5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33" fillId="3" borderId="69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2" xfId="4" applyNumberFormat="1" applyFont="1" applyFill="1" applyBorder="1" applyAlignment="1">
      <alignment vertical="center"/>
    </xf>
    <xf numFmtId="3" fontId="33" fillId="0" borderId="73" xfId="0" applyNumberFormat="1" applyFont="1" applyBorder="1" applyAlignment="1">
      <alignment vertical="center"/>
    </xf>
    <xf numFmtId="3" fontId="33" fillId="0" borderId="74" xfId="4" applyNumberFormat="1" applyFont="1" applyBorder="1" applyAlignment="1">
      <alignment vertical="center"/>
    </xf>
    <xf numFmtId="3" fontId="33" fillId="3" borderId="77" xfId="4" applyNumberFormat="1" applyFont="1" applyFill="1" applyBorder="1" applyAlignment="1">
      <alignment vertical="center"/>
    </xf>
    <xf numFmtId="3" fontId="33" fillId="0" borderId="75" xfId="0" applyNumberFormat="1" applyFont="1" applyBorder="1" applyAlignment="1">
      <alignment vertical="center"/>
    </xf>
    <xf numFmtId="3" fontId="33" fillId="0" borderId="78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1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11" xfId="0" quotePrefix="1" applyNumberFormat="1" applyFont="1" applyBorder="1" applyAlignment="1">
      <alignment horizontal="center" vertical="center" wrapText="1"/>
    </xf>
    <xf numFmtId="3" fontId="16" fillId="0" borderId="22" xfId="0" applyNumberFormat="1" applyFont="1" applyFill="1" applyBorder="1"/>
    <xf numFmtId="3" fontId="34" fillId="0" borderId="44" xfId="0" applyNumberFormat="1" applyFont="1" applyFill="1" applyBorder="1"/>
    <xf numFmtId="3" fontId="16" fillId="0" borderId="7" xfId="0" applyNumberFormat="1" applyFont="1" applyFill="1" applyBorder="1"/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7" xfId="6" applyFont="1" applyBorder="1" applyAlignment="1">
      <alignment horizontal="centerContinuous"/>
    </xf>
    <xf numFmtId="0" fontId="43" fillId="0" borderId="88" xfId="6" applyFont="1" applyBorder="1" applyAlignment="1">
      <alignment horizontal="centerContinuous"/>
    </xf>
    <xf numFmtId="0" fontId="43" fillId="0" borderId="90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89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16" fillId="0" borderId="97" xfId="0" applyNumberFormat="1" applyFont="1" applyFill="1" applyBorder="1"/>
    <xf numFmtId="3" fontId="18" fillId="0" borderId="4" xfId="0" applyNumberFormat="1" applyFont="1" applyFill="1" applyBorder="1"/>
    <xf numFmtId="3" fontId="18" fillId="0" borderId="7" xfId="0" applyNumberFormat="1" applyFont="1" applyFill="1" applyBorder="1" applyAlignment="1">
      <alignment horizontal="right"/>
    </xf>
    <xf numFmtId="3" fontId="16" fillId="0" borderId="19" xfId="0" applyNumberFormat="1" applyFont="1" applyFill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0" fontId="21" fillId="0" borderId="55" xfId="0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3" fontId="33" fillId="0" borderId="100" xfId="4" applyNumberFormat="1" applyFont="1" applyBorder="1" applyAlignment="1">
      <alignment vertical="center"/>
    </xf>
    <xf numFmtId="3" fontId="33" fillId="3" borderId="101" xfId="4" applyNumberFormat="1" applyFont="1" applyFill="1" applyBorder="1" applyAlignment="1">
      <alignment vertical="center"/>
    </xf>
    <xf numFmtId="3" fontId="33" fillId="0" borderId="102" xfId="4" applyNumberFormat="1" applyFont="1" applyBorder="1" applyAlignment="1">
      <alignment vertical="center"/>
    </xf>
    <xf numFmtId="3" fontId="33" fillId="3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3" borderId="105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06" xfId="0" applyNumberFormat="1" applyFont="1" applyBorder="1" applyAlignment="1">
      <alignment vertical="center"/>
    </xf>
    <xf numFmtId="0" fontId="44" fillId="7" borderId="88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5" xfId="6" applyNumberFormat="1" applyFont="1" applyBorder="1"/>
    <xf numFmtId="4" fontId="22" fillId="0" borderId="96" xfId="5" applyNumberFormat="1" applyFont="1" applyBorder="1"/>
    <xf numFmtId="0" fontId="43" fillId="0" borderId="107" xfId="6" applyFont="1" applyBorder="1" applyAlignment="1">
      <alignment horizontal="centerContinuous"/>
    </xf>
    <xf numFmtId="0" fontId="44" fillId="0" borderId="108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3" xfId="6" applyNumberFormat="1" applyFont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50" fillId="0" borderId="0" xfId="8" applyFont="1" applyFill="1"/>
    <xf numFmtId="0" fontId="51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2" fillId="0" borderId="0" xfId="3" applyFill="1"/>
    <xf numFmtId="0" fontId="45" fillId="0" borderId="18" xfId="9" applyFont="1" applyBorder="1"/>
    <xf numFmtId="4" fontId="22" fillId="5" borderId="38" xfId="5" applyNumberFormat="1" applyFont="1" applyFill="1" applyBorder="1"/>
    <xf numFmtId="3" fontId="22" fillId="5" borderId="39" xfId="6" applyNumberFormat="1" applyFont="1" applyFill="1" applyBorder="1"/>
    <xf numFmtId="0" fontId="45" fillId="0" borderId="6" xfId="9" applyFont="1" applyBorder="1"/>
    <xf numFmtId="14" fontId="47" fillId="0" borderId="0" xfId="3" applyNumberFormat="1" applyFont="1" applyFill="1" applyAlignment="1">
      <alignment horizontal="left"/>
    </xf>
    <xf numFmtId="3" fontId="33" fillId="0" borderId="109" xfId="4" applyNumberFormat="1" applyFont="1" applyBorder="1" applyAlignment="1">
      <alignment vertical="center"/>
    </xf>
    <xf numFmtId="49" fontId="52" fillId="0" borderId="70" xfId="0" applyNumberFormat="1" applyFont="1" applyBorder="1" applyAlignment="1">
      <alignment vertical="center"/>
    </xf>
    <xf numFmtId="0" fontId="52" fillId="0" borderId="71" xfId="0" applyFont="1" applyBorder="1" applyAlignment="1">
      <alignment vertical="center"/>
    </xf>
    <xf numFmtId="49" fontId="52" fillId="0" borderId="75" xfId="0" applyNumberFormat="1" applyFont="1" applyBorder="1" applyAlignment="1">
      <alignment vertical="center"/>
    </xf>
    <xf numFmtId="0" fontId="52" fillId="0" borderId="76" xfId="0" applyFont="1" applyBorder="1" applyAlignment="1">
      <alignment vertical="center"/>
    </xf>
    <xf numFmtId="49" fontId="52" fillId="0" borderId="6" xfId="0" applyNumberFormat="1" applyFont="1" applyBorder="1" applyAlignment="1">
      <alignment vertical="center"/>
    </xf>
    <xf numFmtId="0" fontId="52" fillId="0" borderId="79" xfId="0" applyFont="1" applyBorder="1" applyAlignment="1">
      <alignment vertical="center" wrapText="1"/>
    </xf>
    <xf numFmtId="49" fontId="52" fillId="0" borderId="6" xfId="4" applyNumberFormat="1" applyFont="1" applyBorder="1" applyAlignment="1">
      <alignment vertical="center"/>
    </xf>
    <xf numFmtId="0" fontId="52" fillId="0" borderId="79" xfId="4" applyFont="1" applyBorder="1" applyAlignment="1">
      <alignment vertical="center" wrapText="1"/>
    </xf>
    <xf numFmtId="49" fontId="52" fillId="0" borderId="18" xfId="4" applyNumberFormat="1" applyFont="1" applyBorder="1" applyAlignment="1">
      <alignment horizontal="left" vertical="center" wrapText="1"/>
    </xf>
    <xf numFmtId="0" fontId="52" fillId="0" borderId="80" xfId="4" applyFont="1" applyBorder="1" applyAlignment="1">
      <alignment vertical="center" wrapText="1"/>
    </xf>
    <xf numFmtId="3" fontId="44" fillId="6" borderId="44" xfId="4" applyNumberFormat="1" applyFont="1" applyFill="1" applyBorder="1" applyAlignment="1">
      <alignment vertical="center"/>
    </xf>
    <xf numFmtId="49" fontId="52" fillId="0" borderId="100" xfId="0" applyNumberFormat="1" applyFont="1" applyBorder="1" applyAlignment="1">
      <alignment vertical="center"/>
    </xf>
    <xf numFmtId="0" fontId="52" fillId="5" borderId="110" xfId="0" applyFont="1" applyFill="1" applyBorder="1" applyAlignment="1">
      <alignment vertical="center"/>
    </xf>
    <xf numFmtId="3" fontId="33" fillId="7" borderId="101" xfId="4" applyNumberFormat="1" applyFont="1" applyFill="1" applyBorder="1" applyAlignment="1">
      <alignment vertical="center"/>
    </xf>
    <xf numFmtId="3" fontId="33" fillId="7" borderId="111" xfId="4" applyNumberFormat="1" applyFont="1" applyFill="1" applyBorder="1" applyAlignment="1">
      <alignment vertical="center"/>
    </xf>
    <xf numFmtId="3" fontId="33" fillId="7" borderId="109" xfId="4" applyNumberFormat="1" applyFont="1" applyFill="1" applyBorder="1" applyAlignment="1">
      <alignment vertical="center"/>
    </xf>
    <xf numFmtId="49" fontId="52" fillId="0" borderId="13" xfId="4" applyNumberFormat="1" applyFont="1" applyBorder="1" applyAlignment="1">
      <alignment horizontal="left" vertical="center" wrapText="1"/>
    </xf>
    <xf numFmtId="0" fontId="52" fillId="0" borderId="112" xfId="4" applyFont="1" applyBorder="1" applyAlignment="1">
      <alignment vertical="center" wrapText="1"/>
    </xf>
    <xf numFmtId="3" fontId="33" fillId="0" borderId="14" xfId="4" applyNumberFormat="1" applyFont="1" applyBorder="1" applyAlignment="1">
      <alignment vertical="center"/>
    </xf>
    <xf numFmtId="3" fontId="33" fillId="3" borderId="67" xfId="4" applyNumberFormat="1" applyFont="1" applyFill="1" applyBorder="1" applyAlignment="1">
      <alignment vertical="center"/>
    </xf>
    <xf numFmtId="3" fontId="33" fillId="0" borderId="40" xfId="4" applyNumberFormat="1" applyFont="1" applyBorder="1" applyAlignment="1">
      <alignment vertical="center"/>
    </xf>
    <xf numFmtId="3" fontId="33" fillId="3" borderId="34" xfId="4" applyNumberFormat="1" applyFont="1" applyFill="1" applyBorder="1" applyAlignment="1">
      <alignment vertical="center"/>
    </xf>
    <xf numFmtId="3" fontId="33" fillId="0" borderId="13" xfId="4" applyNumberFormat="1" applyFont="1" applyBorder="1" applyAlignment="1">
      <alignment vertical="center"/>
    </xf>
    <xf numFmtId="0" fontId="15" fillId="5" borderId="5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14" fontId="15" fillId="0" borderId="38" xfId="0" quotePrefix="1" applyNumberFormat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/>
    <xf numFmtId="3" fontId="15" fillId="0" borderId="13" xfId="0" applyNumberFormat="1" applyFont="1" applyBorder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8" fillId="0" borderId="46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8" fillId="0" borderId="38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164" fontId="16" fillId="3" borderId="39" xfId="0" applyNumberFormat="1" applyFont="1" applyFill="1" applyBorder="1"/>
    <xf numFmtId="164" fontId="16" fillId="0" borderId="36" xfId="0" applyNumberFormat="1" applyFont="1" applyFill="1" applyBorder="1"/>
    <xf numFmtId="3" fontId="18" fillId="0" borderId="65" xfId="0" applyNumberFormat="1" applyFont="1" applyBorder="1"/>
    <xf numFmtId="164" fontId="16" fillId="3" borderId="81" xfId="0" applyNumberFormat="1" applyFont="1" applyFill="1" applyBorder="1"/>
    <xf numFmtId="164" fontId="16" fillId="0" borderId="65" xfId="0" applyNumberFormat="1" applyFont="1" applyFill="1" applyBorder="1"/>
    <xf numFmtId="164" fontId="16" fillId="0" borderId="22" xfId="0" applyNumberFormat="1" applyFont="1" applyFill="1" applyBorder="1"/>
    <xf numFmtId="3" fontId="18" fillId="0" borderId="18" xfId="0" applyNumberFormat="1" applyFont="1" applyBorder="1"/>
    <xf numFmtId="164" fontId="16" fillId="3" borderId="16" xfId="0" quotePrefix="1" applyNumberFormat="1" applyFont="1" applyFill="1" applyBorder="1"/>
    <xf numFmtId="3" fontId="18" fillId="0" borderId="96" xfId="0" applyNumberFormat="1" applyFont="1" applyBorder="1"/>
    <xf numFmtId="164" fontId="16" fillId="3" borderId="20" xfId="0" quotePrefix="1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164" fontId="16" fillId="3" borderId="20" xfId="0" applyNumberFormat="1" applyFont="1" applyFill="1" applyBorder="1"/>
    <xf numFmtId="3" fontId="15" fillId="0" borderId="40" xfId="0" applyNumberFormat="1" applyFont="1" applyBorder="1"/>
    <xf numFmtId="164" fontId="16" fillId="3" borderId="5" xfId="0" quotePrefix="1" applyNumberFormat="1" applyFont="1" applyFill="1" applyBorder="1"/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18" fillId="0" borderId="14" xfId="0" applyNumberFormat="1" applyFont="1" applyBorder="1"/>
    <xf numFmtId="0" fontId="17" fillId="0" borderId="52" xfId="0" applyFont="1" applyBorder="1"/>
    <xf numFmtId="3" fontId="18" fillId="0" borderId="31" xfId="0" applyNumberFormat="1" applyFont="1" applyBorder="1"/>
    <xf numFmtId="3" fontId="16" fillId="0" borderId="7" xfId="0" applyNumberFormat="1" applyFont="1" applyBorder="1"/>
    <xf numFmtId="164" fontId="16" fillId="3" borderId="33" xfId="0" applyNumberFormat="1" applyFont="1" applyFill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3" fontId="18" fillId="0" borderId="41" xfId="0" applyNumberFormat="1" applyFont="1" applyBorder="1"/>
    <xf numFmtId="3" fontId="16" fillId="0" borderId="22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3" borderId="23" xfId="0" applyNumberFormat="1" applyFont="1" applyFill="1" applyBorder="1"/>
    <xf numFmtId="0" fontId="14" fillId="5" borderId="49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5" fillId="5" borderId="35" xfId="0" applyFont="1" applyFill="1" applyBorder="1" applyAlignment="1">
      <alignment horizontal="center" vertical="center"/>
    </xf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3" fontId="18" fillId="0" borderId="50" xfId="0" applyNumberFormat="1" applyFont="1" applyFill="1" applyBorder="1"/>
    <xf numFmtId="164" fontId="18" fillId="3" borderId="8" xfId="0" applyNumberFormat="1" applyFont="1" applyFill="1" applyBorder="1"/>
    <xf numFmtId="164" fontId="18" fillId="0" borderId="31" xfId="0" applyNumberFormat="1" applyFont="1" applyFill="1" applyBorder="1"/>
    <xf numFmtId="164" fontId="18" fillId="0" borderId="7" xfId="0" applyNumberFormat="1" applyFont="1" applyFill="1" applyBorder="1"/>
    <xf numFmtId="3" fontId="16" fillId="0" borderId="6" xfId="0" applyNumberFormat="1" applyFont="1" applyFill="1" applyBorder="1"/>
    <xf numFmtId="164" fontId="16" fillId="0" borderId="28" xfId="0" applyNumberFormat="1" applyFont="1" applyFill="1" applyBorder="1"/>
    <xf numFmtId="3" fontId="16" fillId="0" borderId="15" xfId="0" applyNumberFormat="1" applyFont="1" applyFill="1" applyBorder="1"/>
    <xf numFmtId="164" fontId="18" fillId="3" borderId="8" xfId="0" quotePrefix="1" applyNumberFormat="1" applyFont="1" applyFill="1" applyBorder="1"/>
    <xf numFmtId="3" fontId="16" fillId="0" borderId="25" xfId="0" applyNumberFormat="1" applyFont="1" applyFill="1" applyBorder="1"/>
    <xf numFmtId="0" fontId="15" fillId="5" borderId="49" xfId="0" applyFont="1" applyFill="1" applyBorder="1"/>
    <xf numFmtId="3" fontId="14" fillId="0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3" fontId="18" fillId="0" borderId="31" xfId="0" applyNumberFormat="1" applyFont="1" applyFill="1" applyBorder="1"/>
    <xf numFmtId="3" fontId="18" fillId="0" borderId="46" xfId="0" applyNumberFormat="1" applyFont="1" applyFill="1" applyBorder="1"/>
    <xf numFmtId="0" fontId="17" fillId="0" borderId="54" xfId="0" applyFont="1" applyBorder="1"/>
    <xf numFmtId="3" fontId="18" fillId="0" borderId="41" xfId="0" applyNumberFormat="1" applyFont="1" applyFill="1" applyBorder="1"/>
    <xf numFmtId="164" fontId="16" fillId="3" borderId="16" xfId="0" quotePrefix="1" applyNumberFormat="1" applyFont="1" applyFill="1" applyBorder="1" applyAlignment="1">
      <alignment horizontal="right"/>
    </xf>
    <xf numFmtId="3" fontId="16" fillId="0" borderId="37" xfId="0" applyNumberFormat="1" applyFont="1" applyFill="1" applyBorder="1"/>
    <xf numFmtId="164" fontId="16" fillId="3" borderId="98" xfId="0" quotePrefix="1" applyNumberFormat="1" applyFont="1" applyFill="1" applyBorder="1"/>
    <xf numFmtId="164" fontId="16" fillId="0" borderId="99" xfId="0" applyNumberFormat="1" applyFont="1" applyFill="1" applyBorder="1"/>
    <xf numFmtId="164" fontId="16" fillId="0" borderId="24" xfId="0" applyNumberFormat="1" applyFont="1" applyFill="1" applyBorder="1"/>
    <xf numFmtId="164" fontId="16" fillId="3" borderId="98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164" fontId="16" fillId="0" borderId="38" xfId="0" applyNumberFormat="1" applyFont="1" applyFill="1" applyBorder="1"/>
    <xf numFmtId="3" fontId="16" fillId="0" borderId="18" xfId="0" applyNumberFormat="1" applyFont="1" applyFill="1" applyBorder="1"/>
    <xf numFmtId="164" fontId="16" fillId="3" borderId="64" xfId="0" applyNumberFormat="1" applyFont="1" applyFill="1" applyBorder="1"/>
    <xf numFmtId="3" fontId="18" fillId="0" borderId="37" xfId="0" applyNumberFormat="1" applyFont="1" applyFill="1" applyBorder="1"/>
    <xf numFmtId="164" fontId="18" fillId="3" borderId="93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6" fillId="3" borderId="33" xfId="0" quotePrefix="1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Continuous" vertical="center"/>
    </xf>
    <xf numFmtId="0" fontId="15" fillId="0" borderId="6" xfId="0" applyFont="1" applyBorder="1" applyAlignment="1">
      <alignment horizontal="centerContinuous" vertical="center"/>
    </xf>
    <xf numFmtId="0" fontId="15" fillId="5" borderId="26" xfId="0" applyFont="1" applyFill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21" fillId="0" borderId="56" xfId="0" applyFont="1" applyBorder="1"/>
    <xf numFmtId="3" fontId="18" fillId="0" borderId="96" xfId="0" applyNumberFormat="1" applyFont="1" applyFill="1" applyBorder="1"/>
    <xf numFmtId="3" fontId="15" fillId="0" borderId="14" xfId="0" applyNumberFormat="1" applyFont="1" applyBorder="1"/>
    <xf numFmtId="3" fontId="18" fillId="0" borderId="4" xfId="0" applyNumberFormat="1" applyFont="1" applyBorder="1"/>
    <xf numFmtId="3" fontId="18" fillId="0" borderId="11" xfId="0" applyNumberFormat="1" applyFont="1" applyBorder="1"/>
    <xf numFmtId="3" fontId="18" fillId="0" borderId="11" xfId="0" applyNumberFormat="1" applyFont="1" applyFill="1" applyBorder="1"/>
    <xf numFmtId="3" fontId="18" fillId="0" borderId="24" xfId="0" applyNumberFormat="1" applyFont="1" applyBorder="1"/>
    <xf numFmtId="3" fontId="18" fillId="0" borderId="19" xfId="0" applyNumberFormat="1" applyFont="1" applyFill="1" applyBorder="1"/>
    <xf numFmtId="0" fontId="53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22" fillId="8" borderId="0" xfId="0" applyFont="1" applyFill="1" applyBorder="1" applyAlignment="1">
      <alignment horizontal="center" vertical="top" wrapText="1"/>
    </xf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left" vertical="top" wrapText="1"/>
    </xf>
    <xf numFmtId="49" fontId="39" fillId="6" borderId="49" xfId="4" applyNumberFormat="1" applyFont="1" applyFill="1" applyBorder="1" applyAlignment="1">
      <alignment horizontal="left" vertical="center"/>
    </xf>
    <xf numFmtId="49" fontId="39" fillId="6" borderId="44" xfId="4" applyNumberFormat="1" applyFont="1" applyFill="1" applyBorder="1" applyAlignment="1">
      <alignment horizontal="left" vertical="center"/>
    </xf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603250</xdr:colOff>
      <xdr:row>4</xdr:row>
      <xdr:rowOff>142875</xdr:rowOff>
    </xdr:from>
    <xdr:to>
      <xdr:col>16</xdr:col>
      <xdr:colOff>532765</xdr:colOff>
      <xdr:row>24</xdr:row>
      <xdr:rowOff>31750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0375" y="777875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557213</xdr:colOff>
      <xdr:row>0</xdr:row>
      <xdr:rowOff>152400</xdr:rowOff>
    </xdr:from>
    <xdr:to>
      <xdr:col>10</xdr:col>
      <xdr:colOff>486728</xdr:colOff>
      <xdr:row>21</xdr:row>
      <xdr:rowOff>1270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3" y="1524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373063</xdr:colOff>
      <xdr:row>8</xdr:row>
      <xdr:rowOff>23812</xdr:rowOff>
    </xdr:from>
    <xdr:to>
      <xdr:col>16</xdr:col>
      <xdr:colOff>260033</xdr:colOff>
      <xdr:row>25</xdr:row>
      <xdr:rowOff>153987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188" y="1293812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8" sqref="A8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53" t="s">
        <v>0</v>
      </c>
      <c r="B1" s="1"/>
      <c r="C1" s="1"/>
      <c r="D1" s="1"/>
      <c r="E1" s="1"/>
      <c r="F1" s="2"/>
    </row>
    <row r="2" spans="1:8" ht="14.25" x14ac:dyDescent="0.2">
      <c r="A2" s="54" t="s">
        <v>142</v>
      </c>
      <c r="B2" s="1"/>
      <c r="C2" s="1"/>
      <c r="D2" s="1"/>
      <c r="E2" s="1"/>
    </row>
    <row r="5" spans="1:8" x14ac:dyDescent="0.2">
      <c r="A5" s="55" t="s">
        <v>1</v>
      </c>
      <c r="B5" s="56"/>
      <c r="C5" s="56"/>
      <c r="D5" s="56"/>
      <c r="E5" s="56"/>
      <c r="F5" s="56"/>
      <c r="G5" s="56"/>
    </row>
    <row r="6" spans="1:8" x14ac:dyDescent="0.2">
      <c r="A6" s="56" t="s">
        <v>2</v>
      </c>
      <c r="B6" s="56"/>
      <c r="C6" s="56"/>
      <c r="D6" s="56"/>
      <c r="E6" s="56"/>
      <c r="F6" s="56"/>
      <c r="G6" s="56"/>
      <c r="H6" t="s">
        <v>110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274">
        <v>44489</v>
      </c>
      <c r="B8" s="269"/>
      <c r="C8" s="269"/>
      <c r="D8" s="269"/>
      <c r="E8" s="269"/>
      <c r="F8" s="269"/>
      <c r="G8" s="3"/>
    </row>
    <row r="9" spans="1:8" ht="12" customHeight="1" x14ac:dyDescent="0.3">
      <c r="A9" s="62"/>
      <c r="B9" s="3"/>
      <c r="C9" s="3"/>
      <c r="D9" s="3"/>
      <c r="E9" s="3"/>
      <c r="F9" s="3"/>
      <c r="G9" s="3"/>
    </row>
    <row r="10" spans="1:8" ht="20.25" x14ac:dyDescent="0.3">
      <c r="A10" s="23" t="s">
        <v>149</v>
      </c>
      <c r="B10" s="24"/>
      <c r="E10" s="23" t="s">
        <v>6</v>
      </c>
      <c r="F10" s="24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28" t="s">
        <v>150</v>
      </c>
      <c r="B13" s="25"/>
      <c r="C13" s="25"/>
      <c r="D13" s="25"/>
      <c r="E13" s="25"/>
      <c r="F13" s="25"/>
      <c r="G13" s="63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51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117</v>
      </c>
      <c r="B18" s="3"/>
      <c r="C18" s="3"/>
      <c r="D18" s="3"/>
      <c r="E18" s="3"/>
      <c r="F18" s="3"/>
      <c r="G18" s="3"/>
    </row>
    <row r="19" spans="1:7" x14ac:dyDescent="0.2">
      <c r="A19" s="5" t="s">
        <v>142</v>
      </c>
      <c r="B19" s="3"/>
      <c r="C19" s="3"/>
      <c r="D19" s="3"/>
      <c r="E19" s="3"/>
      <c r="F19" s="3"/>
      <c r="G19" s="3"/>
    </row>
    <row r="20" spans="1:7" x14ac:dyDescent="0.2">
      <c r="A20" s="4" t="s">
        <v>121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252" t="s">
        <v>10</v>
      </c>
      <c r="D26" s="252"/>
      <c r="E26" s="252"/>
      <c r="F26" s="252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34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ht="15.75" x14ac:dyDescent="0.25">
      <c r="A2" s="33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13.5" thickBo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2"/>
      <c r="L3" s="29"/>
    </row>
    <row r="4" spans="1:12" ht="16.5" thickBot="1" x14ac:dyDescent="0.3">
      <c r="A4" s="45" t="s">
        <v>30</v>
      </c>
      <c r="B4" s="48"/>
      <c r="C4" s="35"/>
      <c r="D4" s="35"/>
      <c r="E4" s="46" t="s">
        <v>31</v>
      </c>
      <c r="F4" s="35"/>
      <c r="G4" s="35"/>
      <c r="H4" s="35"/>
      <c r="I4" s="35"/>
      <c r="J4" s="35"/>
      <c r="K4" s="41"/>
      <c r="L4" s="42"/>
    </row>
    <row r="5" spans="1:12" ht="15.75" x14ac:dyDescent="0.2">
      <c r="A5" s="36" t="s">
        <v>32</v>
      </c>
      <c r="B5" s="43" t="s">
        <v>35</v>
      </c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ht="16.5" thickBot="1" x14ac:dyDescent="0.3">
      <c r="A6" s="49" t="s">
        <v>33</v>
      </c>
      <c r="B6" s="37" t="s">
        <v>34</v>
      </c>
      <c r="C6" s="38"/>
      <c r="D6" s="38"/>
      <c r="E6" s="38"/>
      <c r="F6" s="38"/>
      <c r="G6" s="38"/>
      <c r="H6" s="38"/>
      <c r="I6" s="38"/>
      <c r="J6" s="39"/>
      <c r="K6" s="39"/>
      <c r="L6" s="40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Q37" sqref="Q37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M17" sqref="M17"/>
    </sheetView>
  </sheetViews>
  <sheetFormatPr defaultRowHeight="12.75" x14ac:dyDescent="0.2"/>
  <cols>
    <col min="1" max="1" width="8.85546875" style="92" customWidth="1"/>
    <col min="2" max="2" width="48.42578125" style="92" customWidth="1"/>
    <col min="3" max="17" width="13.7109375" style="92" bestFit="1" customWidth="1"/>
    <col min="18" max="18" width="12.28515625" style="92" customWidth="1"/>
    <col min="19" max="20" width="11.140625" style="92" customWidth="1"/>
    <col min="21" max="16384" width="9.140625" style="92"/>
  </cols>
  <sheetData>
    <row r="1" spans="1:12" ht="21" x14ac:dyDescent="0.25">
      <c r="A1" s="91" t="s">
        <v>140</v>
      </c>
    </row>
    <row r="3" spans="1:12" s="116" customFormat="1" ht="15.75" x14ac:dyDescent="0.25">
      <c r="A3" s="118" t="s">
        <v>65</v>
      </c>
      <c r="H3" s="117"/>
      <c r="I3" s="117"/>
    </row>
    <row r="4" spans="1:12" ht="21" thickBot="1" x14ac:dyDescent="0.35">
      <c r="A4" s="93"/>
    </row>
    <row r="5" spans="1:12" ht="15" thickBot="1" x14ac:dyDescent="0.25">
      <c r="A5" s="94"/>
      <c r="B5" s="95"/>
      <c r="C5" s="96" t="s">
        <v>66</v>
      </c>
      <c r="D5" s="97"/>
      <c r="E5" s="98"/>
      <c r="F5" s="99"/>
      <c r="G5" s="100" t="s">
        <v>67</v>
      </c>
      <c r="H5" s="98"/>
      <c r="I5" s="98"/>
      <c r="J5" s="101"/>
      <c r="K5" s="102" t="s">
        <v>68</v>
      </c>
      <c r="L5" s="99"/>
    </row>
    <row r="6" spans="1:12" ht="21" customHeight="1" x14ac:dyDescent="0.2">
      <c r="A6" s="103" t="s">
        <v>69</v>
      </c>
      <c r="B6" s="104" t="s">
        <v>70</v>
      </c>
      <c r="C6" s="105" t="s">
        <v>71</v>
      </c>
      <c r="D6" s="106"/>
      <c r="E6" s="107" t="s">
        <v>72</v>
      </c>
      <c r="F6" s="106"/>
      <c r="G6" s="107" t="s">
        <v>71</v>
      </c>
      <c r="H6" s="106"/>
      <c r="I6" s="107" t="s">
        <v>72</v>
      </c>
      <c r="J6" s="108"/>
      <c r="K6" s="109" t="s">
        <v>71</v>
      </c>
      <c r="L6" s="106"/>
    </row>
    <row r="7" spans="1:12" ht="14.25" thickBot="1" x14ac:dyDescent="0.3">
      <c r="A7" s="110"/>
      <c r="B7" s="111"/>
      <c r="C7" s="223" t="s">
        <v>151</v>
      </c>
      <c r="D7" s="224" t="s">
        <v>152</v>
      </c>
      <c r="E7" s="225" t="s">
        <v>151</v>
      </c>
      <c r="F7" s="224" t="s">
        <v>152</v>
      </c>
      <c r="G7" s="225" t="s">
        <v>151</v>
      </c>
      <c r="H7" s="224" t="s">
        <v>152</v>
      </c>
      <c r="I7" s="225" t="s">
        <v>151</v>
      </c>
      <c r="J7" s="226" t="s">
        <v>152</v>
      </c>
      <c r="K7" s="227" t="s">
        <v>151</v>
      </c>
      <c r="L7" s="224" t="s">
        <v>152</v>
      </c>
    </row>
    <row r="8" spans="1:12" ht="33" customHeight="1" thickBot="1" x14ac:dyDescent="0.3">
      <c r="A8" s="112"/>
      <c r="B8" s="113" t="s">
        <v>122</v>
      </c>
      <c r="C8" s="194">
        <v>316411.48199999996</v>
      </c>
      <c r="D8" s="228">
        <v>377318.59400000004</v>
      </c>
      <c r="E8" s="153">
        <v>813780.04800000007</v>
      </c>
      <c r="F8" s="154">
        <v>795016.57200000004</v>
      </c>
      <c r="G8" s="153">
        <v>896538.08299999998</v>
      </c>
      <c r="H8" s="154">
        <v>1062295.8759999999</v>
      </c>
      <c r="I8" s="153">
        <v>2391002.8569999998</v>
      </c>
      <c r="J8" s="195">
        <v>2286273.6920000003</v>
      </c>
      <c r="K8" s="196">
        <v>-580126.60100000002</v>
      </c>
      <c r="L8" s="154">
        <v>-684977.28199999989</v>
      </c>
    </row>
    <row r="9" spans="1:12" ht="12.75" customHeight="1" thickBot="1" x14ac:dyDescent="0.25">
      <c r="A9" s="420" t="s">
        <v>73</v>
      </c>
      <c r="B9" s="421"/>
      <c r="C9" s="286"/>
      <c r="D9" s="286"/>
      <c r="E9" s="286"/>
      <c r="F9" s="286"/>
      <c r="G9" s="286"/>
      <c r="H9" s="286"/>
      <c r="I9" s="286"/>
      <c r="J9" s="286"/>
      <c r="K9" s="286"/>
      <c r="L9" s="229"/>
    </row>
    <row r="10" spans="1:12" ht="33" customHeight="1" x14ac:dyDescent="0.2">
      <c r="A10" s="287" t="s">
        <v>74</v>
      </c>
      <c r="B10" s="288" t="s">
        <v>75</v>
      </c>
      <c r="C10" s="275">
        <v>67237.301000000007</v>
      </c>
      <c r="D10" s="289">
        <v>85184.675999999992</v>
      </c>
      <c r="E10" s="275">
        <v>151474.07699999999</v>
      </c>
      <c r="F10" s="289">
        <v>161196.296</v>
      </c>
      <c r="G10" s="275">
        <v>23816.133000000002</v>
      </c>
      <c r="H10" s="290">
        <v>25819.983</v>
      </c>
      <c r="I10" s="230">
        <v>30553.465</v>
      </c>
      <c r="J10" s="291">
        <v>31766.601999999999</v>
      </c>
      <c r="K10" s="230">
        <v>43421.168000000005</v>
      </c>
      <c r="L10" s="231">
        <v>59364.692999999999</v>
      </c>
    </row>
    <row r="11" spans="1:12" ht="33" customHeight="1" x14ac:dyDescent="0.2">
      <c r="A11" s="276" t="s">
        <v>76</v>
      </c>
      <c r="B11" s="277" t="s">
        <v>77</v>
      </c>
      <c r="C11" s="232">
        <v>59844.33</v>
      </c>
      <c r="D11" s="157">
        <v>77098.165999999997</v>
      </c>
      <c r="E11" s="158">
        <v>145527.87</v>
      </c>
      <c r="F11" s="157">
        <v>154648.171</v>
      </c>
      <c r="G11" s="159">
        <v>9088.9879999999994</v>
      </c>
      <c r="H11" s="157">
        <v>12865.079</v>
      </c>
      <c r="I11" s="159">
        <v>14683.419</v>
      </c>
      <c r="J11" s="233">
        <v>18374.892</v>
      </c>
      <c r="K11" s="156">
        <v>50755.342000000004</v>
      </c>
      <c r="L11" s="155">
        <v>64233.087</v>
      </c>
    </row>
    <row r="12" spans="1:12" ht="33" customHeight="1" x14ac:dyDescent="0.2">
      <c r="A12" s="278" t="s">
        <v>78</v>
      </c>
      <c r="B12" s="279" t="s">
        <v>79</v>
      </c>
      <c r="C12" s="234">
        <v>7392.9709999999995</v>
      </c>
      <c r="D12" s="160">
        <v>8086.51</v>
      </c>
      <c r="E12" s="161">
        <v>5946.2070000000003</v>
      </c>
      <c r="F12" s="160">
        <v>6548.125</v>
      </c>
      <c r="G12" s="162">
        <v>14727.145</v>
      </c>
      <c r="H12" s="160">
        <v>12954.904</v>
      </c>
      <c r="I12" s="162">
        <v>15870.046</v>
      </c>
      <c r="J12" s="235">
        <v>13391.71</v>
      </c>
      <c r="K12" s="156">
        <v>-7334.1740000000009</v>
      </c>
      <c r="L12" s="155">
        <v>-4868.3940000000002</v>
      </c>
    </row>
    <row r="13" spans="1:12" ht="30" x14ac:dyDescent="0.2">
      <c r="A13" s="280" t="s">
        <v>80</v>
      </c>
      <c r="B13" s="281" t="s">
        <v>81</v>
      </c>
      <c r="C13" s="163">
        <v>19371.866000000002</v>
      </c>
      <c r="D13" s="164">
        <v>28071.482</v>
      </c>
      <c r="E13" s="165">
        <v>48058.938999999998</v>
      </c>
      <c r="F13" s="164">
        <v>53138.646999999997</v>
      </c>
      <c r="G13" s="166">
        <v>589976.01300000004</v>
      </c>
      <c r="H13" s="164">
        <v>736069.68900000001</v>
      </c>
      <c r="I13" s="166">
        <v>1811057.936</v>
      </c>
      <c r="J13" s="236">
        <v>1762048.003</v>
      </c>
      <c r="K13" s="156">
        <v>-570604.147</v>
      </c>
      <c r="L13" s="155">
        <v>-707998.20700000005</v>
      </c>
    </row>
    <row r="14" spans="1:12" ht="33" customHeight="1" x14ac:dyDescent="0.2">
      <c r="A14" s="282" t="s">
        <v>82</v>
      </c>
      <c r="B14" s="283" t="s">
        <v>83</v>
      </c>
      <c r="C14" s="237">
        <v>1297.8779999999999</v>
      </c>
      <c r="D14" s="167">
        <v>1355.278</v>
      </c>
      <c r="E14" s="165">
        <v>5328.567</v>
      </c>
      <c r="F14" s="167">
        <v>3804.79</v>
      </c>
      <c r="G14" s="166">
        <v>55261.212</v>
      </c>
      <c r="H14" s="164">
        <v>60634.851999999999</v>
      </c>
      <c r="I14" s="168">
        <v>288701.27799999999</v>
      </c>
      <c r="J14" s="236">
        <v>220416.81299999999</v>
      </c>
      <c r="K14" s="156">
        <v>-53963.334000000003</v>
      </c>
      <c r="L14" s="155">
        <v>-59279.574000000001</v>
      </c>
    </row>
    <row r="15" spans="1:12" ht="30" customHeight="1" thickBot="1" x14ac:dyDescent="0.25">
      <c r="A15" s="284" t="s">
        <v>84</v>
      </c>
      <c r="B15" s="285" t="s">
        <v>85</v>
      </c>
      <c r="C15" s="169">
        <v>99192.221999999994</v>
      </c>
      <c r="D15" s="170">
        <v>107012.452</v>
      </c>
      <c r="E15" s="171">
        <v>463652.41100000002</v>
      </c>
      <c r="F15" s="170">
        <v>421296.01800000004</v>
      </c>
      <c r="G15" s="171">
        <v>3233.096</v>
      </c>
      <c r="H15" s="170">
        <v>5325.9380000000001</v>
      </c>
      <c r="I15" s="171">
        <v>14647.53</v>
      </c>
      <c r="J15" s="172">
        <v>19599.574000000001</v>
      </c>
      <c r="K15" s="173">
        <v>95959.126000000004</v>
      </c>
      <c r="L15" s="170">
        <v>101686.514</v>
      </c>
    </row>
    <row r="16" spans="1:12" ht="12.75" customHeight="1" thickBot="1" x14ac:dyDescent="0.25">
      <c r="A16" s="420" t="s">
        <v>86</v>
      </c>
      <c r="B16" s="421"/>
      <c r="C16" s="286"/>
      <c r="D16" s="286"/>
      <c r="E16" s="286"/>
      <c r="F16" s="286"/>
      <c r="G16" s="286"/>
      <c r="H16" s="286"/>
      <c r="I16" s="286"/>
      <c r="J16" s="286"/>
      <c r="K16" s="286"/>
      <c r="L16" s="229"/>
    </row>
    <row r="17" spans="1:12" ht="30.75" thickBot="1" x14ac:dyDescent="0.25">
      <c r="A17" s="292" t="s">
        <v>87</v>
      </c>
      <c r="B17" s="293" t="s">
        <v>88</v>
      </c>
      <c r="C17" s="294">
        <v>129312.215</v>
      </c>
      <c r="D17" s="295">
        <v>155694.70600000001</v>
      </c>
      <c r="E17" s="296">
        <v>145266.054</v>
      </c>
      <c r="F17" s="295">
        <v>155580.821</v>
      </c>
      <c r="G17" s="296">
        <v>224251.62899999999</v>
      </c>
      <c r="H17" s="295">
        <v>234445.41399999999</v>
      </c>
      <c r="I17" s="296">
        <v>246042.64799999999</v>
      </c>
      <c r="J17" s="297">
        <v>252442.7</v>
      </c>
      <c r="K17" s="298">
        <v>-94939.41399999999</v>
      </c>
      <c r="L17" s="295">
        <v>-78750.707999999984</v>
      </c>
    </row>
    <row r="18" spans="1:12" s="264" customFormat="1" ht="12" customHeight="1" x14ac:dyDescent="0.2">
      <c r="A18" s="262" t="s">
        <v>137</v>
      </c>
      <c r="B18" s="263"/>
    </row>
    <row r="19" spans="1:12" s="266" customFormat="1" ht="15" x14ac:dyDescent="0.25">
      <c r="A19" s="267" t="s">
        <v>138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</row>
    <row r="21" spans="1:12" x14ac:dyDescent="0.2">
      <c r="E21" s="114"/>
    </row>
    <row r="22" spans="1:12" x14ac:dyDescent="0.2">
      <c r="E22" s="114"/>
      <c r="F22" s="114"/>
    </row>
    <row r="23" spans="1:12" ht="20.25" x14ac:dyDescent="0.3">
      <c r="A23" s="93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T94"/>
  <sheetViews>
    <sheetView showGridLines="0" zoomScaleNormal="100" workbookViewId="0">
      <selection activeCell="J93" sqref="J93"/>
    </sheetView>
  </sheetViews>
  <sheetFormatPr defaultRowHeight="12.75" x14ac:dyDescent="0.2"/>
  <cols>
    <col min="1" max="1" width="14.7109375" style="116" customWidth="1"/>
    <col min="2" max="3" width="12.7109375" style="116" customWidth="1"/>
    <col min="4" max="4" width="14.7109375" style="116" customWidth="1"/>
    <col min="5" max="6" width="12.7109375" style="116" customWidth="1"/>
    <col min="7" max="7" width="9.140625" style="116"/>
    <col min="8" max="8" width="14.7109375" style="117" customWidth="1"/>
    <col min="9" max="9" width="12.7109375" style="117" customWidth="1"/>
    <col min="10" max="10" width="12.7109375" style="116" customWidth="1"/>
    <col min="11" max="11" width="14.7109375" style="116" customWidth="1"/>
    <col min="12" max="13" width="12.7109375" style="116" customWidth="1"/>
    <col min="14" max="16384" width="9.140625" style="116"/>
  </cols>
  <sheetData>
    <row r="1" spans="1:14" ht="18.75" x14ac:dyDescent="0.3">
      <c r="A1" s="115" t="s">
        <v>141</v>
      </c>
    </row>
    <row r="2" spans="1:14" ht="15.75" x14ac:dyDescent="0.25">
      <c r="A2" s="118" t="s">
        <v>65</v>
      </c>
    </row>
    <row r="3" spans="1:14" ht="12.75" customHeight="1" x14ac:dyDescent="0.2">
      <c r="A3" s="119"/>
    </row>
    <row r="4" spans="1:14" s="121" customFormat="1" ht="13.5" customHeight="1" x14ac:dyDescent="0.2">
      <c r="A4" s="120" t="s">
        <v>130</v>
      </c>
      <c r="B4" s="120"/>
      <c r="C4" s="120"/>
      <c r="D4" s="120"/>
      <c r="E4" s="120"/>
      <c r="H4" s="120" t="s">
        <v>131</v>
      </c>
      <c r="I4" s="120"/>
      <c r="J4" s="120"/>
      <c r="K4" s="120"/>
      <c r="L4" s="120"/>
    </row>
    <row r="5" spans="1:14" s="121" customFormat="1" ht="13.5" customHeight="1" thickBot="1" x14ac:dyDescent="0.25">
      <c r="A5" s="120" t="s">
        <v>153</v>
      </c>
      <c r="B5" s="120"/>
      <c r="C5" s="120"/>
      <c r="D5" s="120"/>
      <c r="E5" s="120"/>
      <c r="H5" s="120" t="s">
        <v>153</v>
      </c>
      <c r="I5" s="120"/>
      <c r="J5" s="120"/>
      <c r="K5" s="120"/>
      <c r="L5" s="120"/>
    </row>
    <row r="6" spans="1:14" s="121" customFormat="1" ht="21" thickBot="1" x14ac:dyDescent="0.35">
      <c r="A6" s="122" t="s">
        <v>89</v>
      </c>
      <c r="B6" s="123"/>
      <c r="C6" s="123"/>
      <c r="D6" s="123"/>
      <c r="E6" s="123"/>
      <c r="F6" s="124"/>
      <c r="H6" s="122" t="s">
        <v>90</v>
      </c>
      <c r="I6" s="123"/>
      <c r="J6" s="123"/>
      <c r="K6" s="123"/>
      <c r="L6" s="123"/>
      <c r="M6" s="124"/>
    </row>
    <row r="7" spans="1:14" s="121" customFormat="1" ht="16.5" thickBot="1" x14ac:dyDescent="0.3">
      <c r="A7" s="125" t="s">
        <v>151</v>
      </c>
      <c r="B7" s="126"/>
      <c r="C7" s="127"/>
      <c r="D7" s="128" t="s">
        <v>152</v>
      </c>
      <c r="E7" s="126"/>
      <c r="F7" s="129"/>
      <c r="H7" s="125" t="s">
        <v>151</v>
      </c>
      <c r="I7" s="126"/>
      <c r="J7" s="127"/>
      <c r="K7" s="125" t="s">
        <v>152</v>
      </c>
      <c r="L7" s="126"/>
      <c r="M7" s="129"/>
    </row>
    <row r="8" spans="1:14" s="121" customFormat="1" ht="29.25" thickBot="1" x14ac:dyDescent="0.25">
      <c r="A8" s="130" t="s">
        <v>91</v>
      </c>
      <c r="B8" s="238" t="s">
        <v>71</v>
      </c>
      <c r="C8" s="131" t="s">
        <v>92</v>
      </c>
      <c r="D8" s="132" t="s">
        <v>91</v>
      </c>
      <c r="E8" s="238" t="s">
        <v>71</v>
      </c>
      <c r="F8" s="133" t="s">
        <v>92</v>
      </c>
      <c r="H8" s="130" t="s">
        <v>91</v>
      </c>
      <c r="I8" s="238" t="s">
        <v>71</v>
      </c>
      <c r="J8" s="133" t="s">
        <v>92</v>
      </c>
      <c r="K8" s="130" t="s">
        <v>91</v>
      </c>
      <c r="L8" s="238" t="s">
        <v>71</v>
      </c>
      <c r="M8" s="133" t="s">
        <v>92</v>
      </c>
      <c r="N8" s="134"/>
    </row>
    <row r="9" spans="1:14" s="121" customFormat="1" ht="15" thickBot="1" x14ac:dyDescent="0.25">
      <c r="A9" s="174" t="s">
        <v>19</v>
      </c>
      <c r="B9" s="239">
        <v>99192.221999999994</v>
      </c>
      <c r="C9" s="135">
        <v>463652.41100000002</v>
      </c>
      <c r="D9" s="136" t="s">
        <v>19</v>
      </c>
      <c r="E9" s="243">
        <v>107012.452</v>
      </c>
      <c r="F9" s="135">
        <v>421296.01799999998</v>
      </c>
      <c r="H9" s="205" t="s">
        <v>19</v>
      </c>
      <c r="I9" s="247">
        <v>3233.096</v>
      </c>
      <c r="J9" s="206">
        <v>14647.53</v>
      </c>
      <c r="K9" s="174" t="s">
        <v>19</v>
      </c>
      <c r="L9" s="243">
        <v>5325.9380000000001</v>
      </c>
      <c r="M9" s="135">
        <v>19599.574000000001</v>
      </c>
    </row>
    <row r="10" spans="1:14" s="121" customFormat="1" x14ac:dyDescent="0.2">
      <c r="A10" s="137" t="s">
        <v>94</v>
      </c>
      <c r="B10" s="240">
        <v>30424.117999999999</v>
      </c>
      <c r="C10" s="258">
        <v>143911.51999999999</v>
      </c>
      <c r="D10" s="257" t="s">
        <v>93</v>
      </c>
      <c r="E10" s="244">
        <v>35677.947</v>
      </c>
      <c r="F10" s="140">
        <v>153788.25200000001</v>
      </c>
      <c r="H10" s="207" t="s">
        <v>118</v>
      </c>
      <c r="I10" s="248">
        <v>1448.615</v>
      </c>
      <c r="J10" s="212">
        <v>6790.8</v>
      </c>
      <c r="K10" s="207" t="s">
        <v>96</v>
      </c>
      <c r="L10" s="249">
        <v>2391.4430000000002</v>
      </c>
      <c r="M10" s="208">
        <v>10497.651</v>
      </c>
    </row>
    <row r="11" spans="1:14" s="121" customFormat="1" x14ac:dyDescent="0.2">
      <c r="A11" s="141" t="s">
        <v>93</v>
      </c>
      <c r="B11" s="241">
        <v>20030.008000000002</v>
      </c>
      <c r="C11" s="180">
        <v>96344.535000000003</v>
      </c>
      <c r="D11" s="211" t="s">
        <v>94</v>
      </c>
      <c r="E11" s="245">
        <v>34504.991000000002</v>
      </c>
      <c r="F11" s="144">
        <v>125326.053</v>
      </c>
      <c r="H11" s="141" t="s">
        <v>94</v>
      </c>
      <c r="I11" s="241">
        <v>1117.4459999999999</v>
      </c>
      <c r="J11" s="180">
        <v>4121.6319999999996</v>
      </c>
      <c r="K11" s="141" t="s">
        <v>94</v>
      </c>
      <c r="L11" s="245">
        <v>1272.644</v>
      </c>
      <c r="M11" s="144">
        <v>3637.8040000000001</v>
      </c>
    </row>
    <row r="12" spans="1:14" s="121" customFormat="1" x14ac:dyDescent="0.2">
      <c r="A12" s="141" t="s">
        <v>99</v>
      </c>
      <c r="B12" s="241">
        <v>12632.638000000001</v>
      </c>
      <c r="C12" s="180">
        <v>56899.281000000003</v>
      </c>
      <c r="D12" s="211" t="s">
        <v>102</v>
      </c>
      <c r="E12" s="245">
        <v>12399.66</v>
      </c>
      <c r="F12" s="144">
        <v>49876.656000000003</v>
      </c>
      <c r="H12" s="260" t="s">
        <v>96</v>
      </c>
      <c r="I12" s="241">
        <v>554.45399999999995</v>
      </c>
      <c r="J12" s="272">
        <v>3371.25</v>
      </c>
      <c r="K12" s="260" t="s">
        <v>118</v>
      </c>
      <c r="L12" s="245">
        <v>1208.038</v>
      </c>
      <c r="M12" s="261">
        <v>4075</v>
      </c>
    </row>
    <row r="13" spans="1:14" s="121" customFormat="1" x14ac:dyDescent="0.2">
      <c r="A13" s="141" t="s">
        <v>102</v>
      </c>
      <c r="B13" s="241">
        <v>12580.794</v>
      </c>
      <c r="C13" s="180">
        <v>60579.260999999999</v>
      </c>
      <c r="D13" s="211" t="s">
        <v>119</v>
      </c>
      <c r="E13" s="245">
        <v>7401.7690000000002</v>
      </c>
      <c r="F13" s="144">
        <v>27895.196</v>
      </c>
      <c r="H13" s="260" t="s">
        <v>102</v>
      </c>
      <c r="I13" s="241">
        <v>56.707999999999998</v>
      </c>
      <c r="J13" s="272">
        <v>201.518</v>
      </c>
      <c r="K13" s="260" t="s">
        <v>97</v>
      </c>
      <c r="L13" s="245">
        <v>290.91500000000002</v>
      </c>
      <c r="M13" s="261">
        <v>1002.149</v>
      </c>
    </row>
    <row r="14" spans="1:14" s="121" customFormat="1" ht="13.5" thickBot="1" x14ac:dyDescent="0.25">
      <c r="A14" s="141" t="s">
        <v>116</v>
      </c>
      <c r="B14" s="241">
        <v>9887.8719999999994</v>
      </c>
      <c r="C14" s="180">
        <v>44502.811999999998</v>
      </c>
      <c r="D14" s="211" t="s">
        <v>99</v>
      </c>
      <c r="E14" s="245">
        <v>7365.1109999999999</v>
      </c>
      <c r="F14" s="144">
        <v>28246.431</v>
      </c>
      <c r="H14" s="270" t="s">
        <v>132</v>
      </c>
      <c r="I14" s="217">
        <v>52.984000000000002</v>
      </c>
      <c r="J14" s="220">
        <v>154.08000000000001</v>
      </c>
      <c r="K14" s="218" t="s">
        <v>132</v>
      </c>
      <c r="L14" s="216">
        <v>152.35400000000001</v>
      </c>
      <c r="M14" s="215">
        <v>362.76</v>
      </c>
    </row>
    <row r="15" spans="1:14" s="121" customFormat="1" x14ac:dyDescent="0.2">
      <c r="A15" s="145" t="s">
        <v>119</v>
      </c>
      <c r="B15" s="242">
        <v>5492.2529999999997</v>
      </c>
      <c r="C15" s="253">
        <v>23789.811000000002</v>
      </c>
      <c r="D15" s="254" t="s">
        <v>116</v>
      </c>
      <c r="E15" s="246">
        <v>4387.8450000000003</v>
      </c>
      <c r="F15" s="148">
        <v>16359.911</v>
      </c>
      <c r="H15" s="268" t="s">
        <v>139</v>
      </c>
      <c r="I15" s="193"/>
      <c r="J15" s="193"/>
      <c r="K15" s="187"/>
      <c r="L15" s="188"/>
      <c r="M15" s="188"/>
    </row>
    <row r="16" spans="1:14" s="121" customFormat="1" x14ac:dyDescent="0.2">
      <c r="A16" s="145" t="s">
        <v>100</v>
      </c>
      <c r="B16" s="242">
        <v>4966.3249999999998</v>
      </c>
      <c r="C16" s="253">
        <v>22711.581999999999</v>
      </c>
      <c r="D16" s="254" t="s">
        <v>100</v>
      </c>
      <c r="E16" s="246">
        <v>1629.075</v>
      </c>
      <c r="F16" s="148">
        <v>6101.2690000000002</v>
      </c>
      <c r="H16" s="187"/>
      <c r="I16" s="193"/>
      <c r="J16" s="193"/>
      <c r="K16" s="187"/>
      <c r="L16" s="188"/>
      <c r="M16" s="188"/>
    </row>
    <row r="17" spans="1:13" ht="13.5" thickBot="1" x14ac:dyDescent="0.25">
      <c r="A17" s="149" t="s">
        <v>132</v>
      </c>
      <c r="B17" s="217">
        <v>1324.269</v>
      </c>
      <c r="C17" s="221">
        <v>6550.6170000000002</v>
      </c>
      <c r="D17" s="222" t="s">
        <v>148</v>
      </c>
      <c r="E17" s="216">
        <v>1153.96</v>
      </c>
      <c r="F17" s="152">
        <v>4608.0200000000004</v>
      </c>
      <c r="H17" s="187"/>
      <c r="I17" s="193"/>
      <c r="J17" s="193"/>
      <c r="K17" s="187"/>
      <c r="L17" s="188"/>
      <c r="M17" s="188"/>
    </row>
    <row r="18" spans="1:13" s="121" customFormat="1" x14ac:dyDescent="0.2">
      <c r="A18" s="268" t="s">
        <v>139</v>
      </c>
      <c r="B18" s="189"/>
      <c r="C18" s="189"/>
      <c r="D18" s="187"/>
      <c r="E18" s="188"/>
      <c r="F18" s="188"/>
      <c r="H18" s="190"/>
      <c r="I18" s="191"/>
      <c r="J18" s="191"/>
    </row>
    <row r="19" spans="1:13" s="121" customFormat="1" x14ac:dyDescent="0.2">
      <c r="A19" s="116"/>
      <c r="B19" s="116"/>
      <c r="C19" s="116"/>
      <c r="D19" s="116"/>
      <c r="E19" s="116"/>
      <c r="F19" s="116"/>
      <c r="H19" s="116"/>
      <c r="I19" s="116"/>
      <c r="J19" s="116"/>
      <c r="K19" s="116"/>
      <c r="L19" s="116"/>
      <c r="M19" s="116"/>
    </row>
    <row r="20" spans="1:13" s="121" customFormat="1" x14ac:dyDescent="0.2">
      <c r="A20" s="120" t="s">
        <v>123</v>
      </c>
      <c r="B20" s="120"/>
      <c r="C20" s="120"/>
      <c r="D20" s="120"/>
      <c r="E20" s="120"/>
      <c r="H20" s="120" t="s">
        <v>124</v>
      </c>
      <c r="I20" s="120"/>
      <c r="J20" s="120"/>
      <c r="K20" s="120"/>
      <c r="L20" s="120"/>
    </row>
    <row r="21" spans="1:13" s="121" customFormat="1" ht="13.5" thickBot="1" x14ac:dyDescent="0.25">
      <c r="A21" s="120" t="s">
        <v>153</v>
      </c>
      <c r="B21" s="120"/>
      <c r="C21" s="120"/>
      <c r="D21" s="120"/>
      <c r="E21" s="120"/>
      <c r="H21" s="120" t="s">
        <v>153</v>
      </c>
      <c r="I21" s="120"/>
      <c r="J21" s="120"/>
      <c r="K21" s="120"/>
      <c r="L21" s="120"/>
    </row>
    <row r="22" spans="1:13" s="121" customFormat="1" ht="21" thickBot="1" x14ac:dyDescent="0.35">
      <c r="A22" s="122" t="s">
        <v>89</v>
      </c>
      <c r="B22" s="123"/>
      <c r="C22" s="123"/>
      <c r="D22" s="123"/>
      <c r="E22" s="123"/>
      <c r="F22" s="124"/>
      <c r="H22" s="122" t="s">
        <v>90</v>
      </c>
      <c r="I22" s="123"/>
      <c r="J22" s="123"/>
      <c r="K22" s="123"/>
      <c r="L22" s="123"/>
      <c r="M22" s="124"/>
    </row>
    <row r="23" spans="1:13" s="121" customFormat="1" ht="16.5" thickBot="1" x14ac:dyDescent="0.3">
      <c r="A23" s="125" t="s">
        <v>151</v>
      </c>
      <c r="B23" s="126"/>
      <c r="C23" s="127"/>
      <c r="D23" s="128" t="s">
        <v>152</v>
      </c>
      <c r="E23" s="126"/>
      <c r="F23" s="129"/>
      <c r="H23" s="125" t="s">
        <v>151</v>
      </c>
      <c r="I23" s="126"/>
      <c r="J23" s="127"/>
      <c r="K23" s="128" t="s">
        <v>152</v>
      </c>
      <c r="L23" s="126"/>
      <c r="M23" s="129"/>
    </row>
    <row r="24" spans="1:13" s="121" customFormat="1" ht="29.25" thickBot="1" x14ac:dyDescent="0.25">
      <c r="A24" s="130" t="s">
        <v>91</v>
      </c>
      <c r="B24" s="238" t="s">
        <v>71</v>
      </c>
      <c r="C24" s="131" t="s">
        <v>92</v>
      </c>
      <c r="D24" s="132" t="s">
        <v>91</v>
      </c>
      <c r="E24" s="238" t="s">
        <v>71</v>
      </c>
      <c r="F24" s="133" t="s">
        <v>92</v>
      </c>
      <c r="H24" s="130" t="s">
        <v>91</v>
      </c>
      <c r="I24" s="238" t="s">
        <v>71</v>
      </c>
      <c r="J24" s="131" t="s">
        <v>92</v>
      </c>
      <c r="K24" s="132" t="s">
        <v>91</v>
      </c>
      <c r="L24" s="238" t="s">
        <v>71</v>
      </c>
      <c r="M24" s="133" t="s">
        <v>92</v>
      </c>
    </row>
    <row r="25" spans="1:13" s="121" customFormat="1" ht="15" thickBot="1" x14ac:dyDescent="0.25">
      <c r="A25" s="205" t="s">
        <v>19</v>
      </c>
      <c r="B25" s="250">
        <v>19371.866000000002</v>
      </c>
      <c r="C25" s="206">
        <v>48058.938999999998</v>
      </c>
      <c r="D25" s="209" t="s">
        <v>19</v>
      </c>
      <c r="E25" s="247">
        <v>28071.482</v>
      </c>
      <c r="F25" s="206">
        <v>53138.646999999997</v>
      </c>
      <c r="H25" s="174" t="s">
        <v>19</v>
      </c>
      <c r="I25" s="239">
        <v>589976.01300000004</v>
      </c>
      <c r="J25" s="135">
        <v>1811057.936</v>
      </c>
      <c r="K25" s="136" t="s">
        <v>19</v>
      </c>
      <c r="L25" s="243">
        <v>736069.68900000001</v>
      </c>
      <c r="M25" s="135">
        <v>1762048.003</v>
      </c>
    </row>
    <row r="26" spans="1:13" s="121" customFormat="1" x14ac:dyDescent="0.2">
      <c r="A26" s="207" t="s">
        <v>94</v>
      </c>
      <c r="B26" s="248">
        <v>9135.2420000000002</v>
      </c>
      <c r="C26" s="212">
        <v>21970.94</v>
      </c>
      <c r="D26" s="210" t="s">
        <v>94</v>
      </c>
      <c r="E26" s="249">
        <v>13766.674000000001</v>
      </c>
      <c r="F26" s="208">
        <v>25206.712</v>
      </c>
      <c r="H26" s="137" t="s">
        <v>101</v>
      </c>
      <c r="I26" s="240">
        <v>289371.13299999997</v>
      </c>
      <c r="J26" s="258">
        <v>898797.91</v>
      </c>
      <c r="K26" s="257" t="s">
        <v>101</v>
      </c>
      <c r="L26" s="244">
        <v>367328.88199999998</v>
      </c>
      <c r="M26" s="140">
        <v>900103.24199999997</v>
      </c>
    </row>
    <row r="27" spans="1:13" s="121" customFormat="1" x14ac:dyDescent="0.2">
      <c r="A27" s="141" t="s">
        <v>115</v>
      </c>
      <c r="B27" s="241">
        <v>5182.5640000000003</v>
      </c>
      <c r="C27" s="180">
        <v>12272.85</v>
      </c>
      <c r="D27" s="211" t="s">
        <v>115</v>
      </c>
      <c r="E27" s="245">
        <v>7759.0510000000004</v>
      </c>
      <c r="F27" s="144">
        <v>13472.3</v>
      </c>
      <c r="H27" s="141" t="s">
        <v>114</v>
      </c>
      <c r="I27" s="241">
        <v>183354.33300000001</v>
      </c>
      <c r="J27" s="180">
        <v>581360.79399999999</v>
      </c>
      <c r="K27" s="211" t="s">
        <v>114</v>
      </c>
      <c r="L27" s="245">
        <v>171390.06</v>
      </c>
      <c r="M27" s="144">
        <v>427152.14500000002</v>
      </c>
    </row>
    <row r="28" spans="1:13" s="121" customFormat="1" x14ac:dyDescent="0.2">
      <c r="A28" s="141" t="s">
        <v>145</v>
      </c>
      <c r="B28" s="241">
        <v>1320.5229999999999</v>
      </c>
      <c r="C28" s="180">
        <v>4006.16</v>
      </c>
      <c r="D28" s="211" t="s">
        <v>95</v>
      </c>
      <c r="E28" s="245">
        <v>3627.8229999999999</v>
      </c>
      <c r="F28" s="144">
        <v>8723.5380000000005</v>
      </c>
      <c r="H28" s="141" t="s">
        <v>108</v>
      </c>
      <c r="I28" s="241">
        <v>45983.006999999998</v>
      </c>
      <c r="J28" s="180">
        <v>142765</v>
      </c>
      <c r="K28" s="211" t="s">
        <v>108</v>
      </c>
      <c r="L28" s="245">
        <v>89287.481</v>
      </c>
      <c r="M28" s="144">
        <v>219872.25</v>
      </c>
    </row>
    <row r="29" spans="1:13" s="121" customFormat="1" x14ac:dyDescent="0.2">
      <c r="A29" s="141" t="s">
        <v>102</v>
      </c>
      <c r="B29" s="241">
        <v>1149.4960000000001</v>
      </c>
      <c r="C29" s="180">
        <v>2925.4450000000002</v>
      </c>
      <c r="D29" s="211" t="s">
        <v>102</v>
      </c>
      <c r="E29" s="245">
        <v>758.45299999999997</v>
      </c>
      <c r="F29" s="144">
        <v>1382.15</v>
      </c>
      <c r="H29" s="141" t="s">
        <v>96</v>
      </c>
      <c r="I29" s="241">
        <v>26204.144</v>
      </c>
      <c r="J29" s="180">
        <v>70793.914999999994</v>
      </c>
      <c r="K29" s="211" t="s">
        <v>96</v>
      </c>
      <c r="L29" s="245">
        <v>31842.902999999998</v>
      </c>
      <c r="M29" s="144">
        <v>58860.241999999998</v>
      </c>
    </row>
    <row r="30" spans="1:13" s="121" customFormat="1" x14ac:dyDescent="0.2">
      <c r="A30" s="141" t="s">
        <v>104</v>
      </c>
      <c r="B30" s="241">
        <v>652.58799999999997</v>
      </c>
      <c r="C30" s="180">
        <v>1692.5</v>
      </c>
      <c r="D30" s="211" t="s">
        <v>144</v>
      </c>
      <c r="E30" s="245">
        <v>595.45000000000005</v>
      </c>
      <c r="F30" s="144">
        <v>1485.46</v>
      </c>
      <c r="H30" s="141" t="s">
        <v>104</v>
      </c>
      <c r="I30" s="241">
        <v>18047.332999999999</v>
      </c>
      <c r="J30" s="180">
        <v>48049.622000000003</v>
      </c>
      <c r="K30" s="211" t="s">
        <v>132</v>
      </c>
      <c r="L30" s="245">
        <v>22159.119999999999</v>
      </c>
      <c r="M30" s="144">
        <v>48736.53</v>
      </c>
    </row>
    <row r="31" spans="1:13" x14ac:dyDescent="0.2">
      <c r="A31" s="141" t="s">
        <v>95</v>
      </c>
      <c r="B31" s="241">
        <v>638.41200000000003</v>
      </c>
      <c r="C31" s="180">
        <v>1826.92</v>
      </c>
      <c r="D31" s="211" t="s">
        <v>97</v>
      </c>
      <c r="E31" s="245">
        <v>504.41199999999998</v>
      </c>
      <c r="F31" s="144">
        <v>966.51700000000005</v>
      </c>
      <c r="H31" s="145" t="s">
        <v>132</v>
      </c>
      <c r="I31" s="242">
        <v>10958.83</v>
      </c>
      <c r="J31" s="253">
        <v>31181.1</v>
      </c>
      <c r="K31" s="254" t="s">
        <v>94</v>
      </c>
      <c r="L31" s="246">
        <v>20183.444</v>
      </c>
      <c r="M31" s="148">
        <v>45620.889000000003</v>
      </c>
    </row>
    <row r="32" spans="1:13" s="121" customFormat="1" x14ac:dyDescent="0.2">
      <c r="A32" s="141" t="s">
        <v>97</v>
      </c>
      <c r="B32" s="241">
        <v>546.07399999999996</v>
      </c>
      <c r="C32" s="180">
        <v>1418.538</v>
      </c>
      <c r="D32" s="211" t="s">
        <v>136</v>
      </c>
      <c r="E32" s="245">
        <v>306.96600000000001</v>
      </c>
      <c r="F32" s="144">
        <v>477.19</v>
      </c>
      <c r="H32" s="145" t="s">
        <v>118</v>
      </c>
      <c r="I32" s="242">
        <v>8759.9709999999995</v>
      </c>
      <c r="J32" s="253">
        <v>23538.65</v>
      </c>
      <c r="K32" s="254" t="s">
        <v>104</v>
      </c>
      <c r="L32" s="246">
        <v>14671.912</v>
      </c>
      <c r="M32" s="148">
        <v>27263.172999999999</v>
      </c>
    </row>
    <row r="33" spans="1:13" s="121" customFormat="1" ht="13.5" thickBot="1" x14ac:dyDescent="0.25">
      <c r="A33" s="218" t="s">
        <v>134</v>
      </c>
      <c r="B33" s="217">
        <v>430.92</v>
      </c>
      <c r="C33" s="220">
        <v>1205.98</v>
      </c>
      <c r="D33" s="219" t="s">
        <v>93</v>
      </c>
      <c r="E33" s="216">
        <v>261.77100000000002</v>
      </c>
      <c r="F33" s="215">
        <v>288.92</v>
      </c>
      <c r="H33" s="149" t="s">
        <v>94</v>
      </c>
      <c r="I33" s="217">
        <v>3770.0279999999998</v>
      </c>
      <c r="J33" s="221">
        <v>9695.8979999999992</v>
      </c>
      <c r="K33" s="222" t="s">
        <v>118</v>
      </c>
      <c r="L33" s="216">
        <v>14472.201999999999</v>
      </c>
      <c r="M33" s="152">
        <v>26822.392</v>
      </c>
    </row>
    <row r="34" spans="1:13" s="121" customFormat="1" x14ac:dyDescent="0.2">
      <c r="A34" s="268" t="s">
        <v>139</v>
      </c>
      <c r="B34" s="189"/>
      <c r="C34" s="189"/>
      <c r="D34" s="187"/>
      <c r="E34" s="188"/>
      <c r="F34" s="188"/>
      <c r="H34" s="268" t="s">
        <v>139</v>
      </c>
      <c r="I34" s="191"/>
      <c r="J34" s="191"/>
    </row>
    <row r="35" spans="1:13" s="121" customFormat="1" x14ac:dyDescent="0.2">
      <c r="A35" s="116"/>
      <c r="B35" s="116"/>
      <c r="C35" s="116"/>
      <c r="D35" s="116"/>
      <c r="E35" s="116"/>
      <c r="F35" s="116"/>
      <c r="H35" s="116"/>
      <c r="I35" s="116"/>
      <c r="J35" s="116"/>
      <c r="K35" s="116"/>
      <c r="L35" s="116"/>
      <c r="M35" s="116"/>
    </row>
    <row r="36" spans="1:13" s="121" customFormat="1" x14ac:dyDescent="0.2">
      <c r="A36" s="120" t="s">
        <v>125</v>
      </c>
      <c r="B36" s="120"/>
      <c r="C36" s="120"/>
      <c r="D36" s="120"/>
      <c r="E36" s="120"/>
      <c r="H36" s="120" t="s">
        <v>126</v>
      </c>
      <c r="I36" s="120"/>
      <c r="J36" s="120"/>
      <c r="K36" s="120"/>
      <c r="L36" s="120"/>
    </row>
    <row r="37" spans="1:13" s="121" customFormat="1" ht="13.5" thickBot="1" x14ac:dyDescent="0.25">
      <c r="A37" s="120" t="s">
        <v>153</v>
      </c>
      <c r="B37" s="120"/>
      <c r="C37" s="120"/>
      <c r="D37" s="120"/>
      <c r="E37" s="120"/>
      <c r="H37" s="120" t="s">
        <v>153</v>
      </c>
      <c r="I37" s="120"/>
      <c r="J37" s="120"/>
      <c r="K37" s="120"/>
      <c r="L37" s="120"/>
    </row>
    <row r="38" spans="1:13" s="121" customFormat="1" ht="21" thickBot="1" x14ac:dyDescent="0.35">
      <c r="A38" s="122" t="s">
        <v>89</v>
      </c>
      <c r="B38" s="123"/>
      <c r="C38" s="123"/>
      <c r="D38" s="123"/>
      <c r="E38" s="123"/>
      <c r="F38" s="124"/>
      <c r="H38" s="122" t="s">
        <v>90</v>
      </c>
      <c r="I38" s="123"/>
      <c r="J38" s="123"/>
      <c r="K38" s="123"/>
      <c r="L38" s="123"/>
      <c r="M38" s="124"/>
    </row>
    <row r="39" spans="1:13" s="121" customFormat="1" ht="16.5" thickBot="1" x14ac:dyDescent="0.3">
      <c r="A39" s="125" t="s">
        <v>151</v>
      </c>
      <c r="B39" s="126"/>
      <c r="C39" s="127"/>
      <c r="D39" s="128" t="s">
        <v>152</v>
      </c>
      <c r="E39" s="126"/>
      <c r="F39" s="129"/>
      <c r="H39" s="125" t="s">
        <v>151</v>
      </c>
      <c r="I39" s="126"/>
      <c r="J39" s="127"/>
      <c r="K39" s="128" t="s">
        <v>152</v>
      </c>
      <c r="L39" s="126"/>
      <c r="M39" s="129"/>
    </row>
    <row r="40" spans="1:13" s="121" customFormat="1" ht="29.25" thickBot="1" x14ac:dyDescent="0.25">
      <c r="A40" s="130" t="s">
        <v>91</v>
      </c>
      <c r="B40" s="238" t="s">
        <v>71</v>
      </c>
      <c r="C40" s="131" t="s">
        <v>92</v>
      </c>
      <c r="D40" s="132" t="s">
        <v>91</v>
      </c>
      <c r="E40" s="238" t="s">
        <v>71</v>
      </c>
      <c r="F40" s="133" t="s">
        <v>92</v>
      </c>
      <c r="H40" s="130" t="s">
        <v>91</v>
      </c>
      <c r="I40" s="238" t="s">
        <v>71</v>
      </c>
      <c r="J40" s="131" t="s">
        <v>92</v>
      </c>
      <c r="K40" s="132" t="s">
        <v>91</v>
      </c>
      <c r="L40" s="238" t="s">
        <v>71</v>
      </c>
      <c r="M40" s="133" t="s">
        <v>92</v>
      </c>
    </row>
    <row r="41" spans="1:13" s="121" customFormat="1" ht="15" thickBot="1" x14ac:dyDescent="0.25">
      <c r="A41" s="174" t="s">
        <v>19</v>
      </c>
      <c r="B41" s="239">
        <v>67237.301000000007</v>
      </c>
      <c r="C41" s="135">
        <v>151474.07699999999</v>
      </c>
      <c r="D41" s="136" t="s">
        <v>19</v>
      </c>
      <c r="E41" s="243">
        <v>85184.676000000007</v>
      </c>
      <c r="F41" s="135">
        <v>161196.296</v>
      </c>
      <c r="H41" s="174" t="s">
        <v>19</v>
      </c>
      <c r="I41" s="239">
        <v>23816.133000000002</v>
      </c>
      <c r="J41" s="135">
        <v>30553.465</v>
      </c>
      <c r="K41" s="136" t="s">
        <v>19</v>
      </c>
      <c r="L41" s="243">
        <v>25819.983</v>
      </c>
      <c r="M41" s="135">
        <v>31766.601999999999</v>
      </c>
    </row>
    <row r="42" spans="1:13" s="121" customFormat="1" x14ac:dyDescent="0.2">
      <c r="A42" s="137" t="s">
        <v>103</v>
      </c>
      <c r="B42" s="240">
        <v>13070.254999999999</v>
      </c>
      <c r="C42" s="138">
        <v>47389.773000000001</v>
      </c>
      <c r="D42" s="139" t="s">
        <v>99</v>
      </c>
      <c r="E42" s="244">
        <v>13983.421</v>
      </c>
      <c r="F42" s="140">
        <v>16626.057000000001</v>
      </c>
      <c r="H42" s="137" t="s">
        <v>93</v>
      </c>
      <c r="I42" s="240">
        <v>8459.0439999999999</v>
      </c>
      <c r="J42" s="138">
        <v>8605.6839999999993</v>
      </c>
      <c r="K42" s="139" t="s">
        <v>93</v>
      </c>
      <c r="L42" s="244">
        <v>8365.9830000000002</v>
      </c>
      <c r="M42" s="140">
        <v>8482.2289999999994</v>
      </c>
    </row>
    <row r="43" spans="1:13" s="121" customFormat="1" x14ac:dyDescent="0.2">
      <c r="A43" s="141" t="s">
        <v>99</v>
      </c>
      <c r="B43" s="241">
        <v>11186.557000000001</v>
      </c>
      <c r="C43" s="142">
        <v>14259.588</v>
      </c>
      <c r="D43" s="143" t="s">
        <v>103</v>
      </c>
      <c r="E43" s="245">
        <v>13156.793</v>
      </c>
      <c r="F43" s="144">
        <v>35781.074999999997</v>
      </c>
      <c r="H43" s="141" t="s">
        <v>99</v>
      </c>
      <c r="I43" s="241">
        <v>4427.5379999999996</v>
      </c>
      <c r="J43" s="142">
        <v>4432.8710000000001</v>
      </c>
      <c r="K43" s="143" t="s">
        <v>100</v>
      </c>
      <c r="L43" s="245">
        <v>3456.95</v>
      </c>
      <c r="M43" s="144">
        <v>5478.3429999999998</v>
      </c>
    </row>
    <row r="44" spans="1:13" s="121" customFormat="1" x14ac:dyDescent="0.2">
      <c r="A44" s="141" t="s">
        <v>94</v>
      </c>
      <c r="B44" s="241">
        <v>10885.061</v>
      </c>
      <c r="C44" s="142">
        <v>16421.661</v>
      </c>
      <c r="D44" s="143" t="s">
        <v>94</v>
      </c>
      <c r="E44" s="245">
        <v>12448.822</v>
      </c>
      <c r="F44" s="144">
        <v>15946.245999999999</v>
      </c>
      <c r="H44" s="141" t="s">
        <v>100</v>
      </c>
      <c r="I44" s="241">
        <v>2857.2570000000001</v>
      </c>
      <c r="J44" s="142">
        <v>5208.9390000000003</v>
      </c>
      <c r="K44" s="143" t="s">
        <v>105</v>
      </c>
      <c r="L44" s="245">
        <v>3069.64</v>
      </c>
      <c r="M44" s="144">
        <v>4262.768</v>
      </c>
    </row>
    <row r="45" spans="1:13" s="121" customFormat="1" x14ac:dyDescent="0.2">
      <c r="A45" s="141" t="s">
        <v>104</v>
      </c>
      <c r="B45" s="241">
        <v>5561.2870000000003</v>
      </c>
      <c r="C45" s="142">
        <v>8466.6820000000007</v>
      </c>
      <c r="D45" s="143" t="s">
        <v>135</v>
      </c>
      <c r="E45" s="245">
        <v>6524.6660000000002</v>
      </c>
      <c r="F45" s="144">
        <v>8828.0460000000003</v>
      </c>
      <c r="H45" s="141" t="s">
        <v>94</v>
      </c>
      <c r="I45" s="241">
        <v>2338.364</v>
      </c>
      <c r="J45" s="142">
        <v>2559.8020000000001</v>
      </c>
      <c r="K45" s="143" t="s">
        <v>94</v>
      </c>
      <c r="L45" s="245">
        <v>2328.5500000000002</v>
      </c>
      <c r="M45" s="144">
        <v>2407.98</v>
      </c>
    </row>
    <row r="46" spans="1:13" s="121" customFormat="1" x14ac:dyDescent="0.2">
      <c r="A46" s="141" t="s">
        <v>96</v>
      </c>
      <c r="B46" s="241">
        <v>4369.5529999999999</v>
      </c>
      <c r="C46" s="142">
        <v>9289.6299999999992</v>
      </c>
      <c r="D46" s="143" t="s">
        <v>132</v>
      </c>
      <c r="E46" s="245">
        <v>5007.6559999999999</v>
      </c>
      <c r="F46" s="144">
        <v>5827.9480000000003</v>
      </c>
      <c r="H46" s="141" t="s">
        <v>106</v>
      </c>
      <c r="I46" s="241">
        <v>1129.8409999999999</v>
      </c>
      <c r="J46" s="142">
        <v>976.33699999999999</v>
      </c>
      <c r="K46" s="143" t="s">
        <v>99</v>
      </c>
      <c r="L46" s="245">
        <v>1548.3309999999999</v>
      </c>
      <c r="M46" s="144">
        <v>1578.268</v>
      </c>
    </row>
    <row r="47" spans="1:13" s="121" customFormat="1" x14ac:dyDescent="0.2">
      <c r="A47" s="145" t="s">
        <v>132</v>
      </c>
      <c r="B47" s="242">
        <v>4066.991</v>
      </c>
      <c r="C47" s="146">
        <v>5264.3580000000002</v>
      </c>
      <c r="D47" s="147" t="s">
        <v>105</v>
      </c>
      <c r="E47" s="246">
        <v>4936.8500000000004</v>
      </c>
      <c r="F47" s="148">
        <v>7782.3010000000004</v>
      </c>
      <c r="H47" s="145" t="s">
        <v>105</v>
      </c>
      <c r="I47" s="242">
        <v>1085.989</v>
      </c>
      <c r="J47" s="146">
        <v>1361.37</v>
      </c>
      <c r="K47" s="147" t="s">
        <v>106</v>
      </c>
      <c r="L47" s="246">
        <v>1413.6849999999999</v>
      </c>
      <c r="M47" s="148">
        <v>1191.7080000000001</v>
      </c>
    </row>
    <row r="48" spans="1:13" s="121" customFormat="1" x14ac:dyDescent="0.2">
      <c r="A48" s="145" t="s">
        <v>105</v>
      </c>
      <c r="B48" s="242">
        <v>3708.712</v>
      </c>
      <c r="C48" s="146">
        <v>5835.65</v>
      </c>
      <c r="D48" s="147" t="s">
        <v>96</v>
      </c>
      <c r="E48" s="246">
        <v>4772.1540000000005</v>
      </c>
      <c r="F48" s="148">
        <v>9398.4380000000001</v>
      </c>
      <c r="H48" s="145" t="s">
        <v>102</v>
      </c>
      <c r="I48" s="242">
        <v>989.02200000000005</v>
      </c>
      <c r="J48" s="146">
        <v>2752.04</v>
      </c>
      <c r="K48" s="147" t="s">
        <v>132</v>
      </c>
      <c r="L48" s="246">
        <v>1192.934</v>
      </c>
      <c r="M48" s="148">
        <v>2708.4059999999999</v>
      </c>
    </row>
    <row r="49" spans="1:13" s="121" customFormat="1" ht="13.5" thickBot="1" x14ac:dyDescent="0.25">
      <c r="A49" s="149" t="s">
        <v>102</v>
      </c>
      <c r="B49" s="217">
        <v>2303.0439999999999</v>
      </c>
      <c r="C49" s="150">
        <v>7702.1589999999997</v>
      </c>
      <c r="D49" s="151" t="s">
        <v>154</v>
      </c>
      <c r="E49" s="216">
        <v>2940.6019999999999</v>
      </c>
      <c r="F49" s="152">
        <v>6955.17</v>
      </c>
      <c r="H49" s="149" t="s">
        <v>136</v>
      </c>
      <c r="I49" s="217">
        <v>884.476</v>
      </c>
      <c r="J49" s="150">
        <v>954.62400000000002</v>
      </c>
      <c r="K49" s="151" t="s">
        <v>97</v>
      </c>
      <c r="L49" s="216">
        <v>1098.5229999999999</v>
      </c>
      <c r="M49" s="152">
        <v>673.78800000000001</v>
      </c>
    </row>
    <row r="50" spans="1:13" s="121" customFormat="1" x14ac:dyDescent="0.2">
      <c r="A50" s="268" t="s">
        <v>139</v>
      </c>
      <c r="H50" s="268" t="s">
        <v>139</v>
      </c>
    </row>
    <row r="51" spans="1:13" s="121" customFormat="1" x14ac:dyDescent="0.2">
      <c r="A51" s="119"/>
      <c r="B51" s="189"/>
      <c r="C51" s="189"/>
      <c r="D51" s="187"/>
      <c r="E51" s="188"/>
      <c r="F51" s="188"/>
      <c r="H51" s="190"/>
      <c r="I51" s="191"/>
      <c r="J51" s="191"/>
    </row>
    <row r="52" spans="1:13" s="121" customFormat="1" x14ac:dyDescent="0.2">
      <c r="A52" s="120" t="s">
        <v>127</v>
      </c>
      <c r="B52" s="120"/>
      <c r="C52" s="120"/>
      <c r="D52" s="120"/>
      <c r="E52" s="120"/>
      <c r="H52" s="120" t="s">
        <v>133</v>
      </c>
      <c r="I52" s="120"/>
      <c r="J52" s="120"/>
      <c r="K52" s="120"/>
      <c r="L52" s="120"/>
    </row>
    <row r="53" spans="1:13" s="121" customFormat="1" ht="13.5" thickBot="1" x14ac:dyDescent="0.25">
      <c r="A53" s="120" t="s">
        <v>153</v>
      </c>
      <c r="B53" s="120"/>
      <c r="C53" s="120"/>
      <c r="D53" s="120"/>
      <c r="E53" s="120"/>
      <c r="H53" s="120" t="s">
        <v>153</v>
      </c>
      <c r="I53" s="120"/>
      <c r="J53" s="120"/>
      <c r="K53" s="120"/>
      <c r="L53" s="120"/>
    </row>
    <row r="54" spans="1:13" s="121" customFormat="1" ht="21" thickBot="1" x14ac:dyDescent="0.35">
      <c r="A54" s="122" t="s">
        <v>89</v>
      </c>
      <c r="B54" s="123"/>
      <c r="C54" s="123"/>
      <c r="D54" s="123"/>
      <c r="E54" s="123"/>
      <c r="F54" s="124"/>
      <c r="H54" s="122" t="s">
        <v>90</v>
      </c>
      <c r="I54" s="123"/>
      <c r="J54" s="123"/>
      <c r="K54" s="123"/>
      <c r="L54" s="123"/>
      <c r="M54" s="124"/>
    </row>
    <row r="55" spans="1:13" s="121" customFormat="1" ht="16.5" thickBot="1" x14ac:dyDescent="0.3">
      <c r="A55" s="182" t="s">
        <v>151</v>
      </c>
      <c r="B55" s="183"/>
      <c r="C55" s="184"/>
      <c r="D55" s="185" t="s">
        <v>152</v>
      </c>
      <c r="E55" s="183"/>
      <c r="F55" s="186"/>
      <c r="H55" s="125" t="s">
        <v>151</v>
      </c>
      <c r="I55" s="126"/>
      <c r="J55" s="127"/>
      <c r="K55" s="128" t="s">
        <v>152</v>
      </c>
      <c r="L55" s="126"/>
      <c r="M55" s="129"/>
    </row>
    <row r="56" spans="1:13" s="121" customFormat="1" ht="29.25" thickBot="1" x14ac:dyDescent="0.25">
      <c r="A56" s="130" t="s">
        <v>91</v>
      </c>
      <c r="B56" s="238" t="s">
        <v>71</v>
      </c>
      <c r="C56" s="192" t="s">
        <v>92</v>
      </c>
      <c r="D56" s="130" t="s">
        <v>91</v>
      </c>
      <c r="E56" s="238" t="s">
        <v>71</v>
      </c>
      <c r="F56" s="133" t="s">
        <v>92</v>
      </c>
      <c r="H56" s="130" t="s">
        <v>91</v>
      </c>
      <c r="I56" s="238" t="s">
        <v>71</v>
      </c>
      <c r="J56" s="131" t="s">
        <v>92</v>
      </c>
      <c r="K56" s="132" t="s">
        <v>91</v>
      </c>
      <c r="L56" s="238" t="s">
        <v>71</v>
      </c>
      <c r="M56" s="133" t="s">
        <v>92</v>
      </c>
    </row>
    <row r="57" spans="1:13" s="121" customFormat="1" ht="15" thickBot="1" x14ac:dyDescent="0.25">
      <c r="A57" s="205" t="s">
        <v>19</v>
      </c>
      <c r="B57" s="247">
        <v>1297.8779999999999</v>
      </c>
      <c r="C57" s="206">
        <v>5328.567</v>
      </c>
      <c r="D57" s="209" t="s">
        <v>19</v>
      </c>
      <c r="E57" s="247">
        <v>1355.278</v>
      </c>
      <c r="F57" s="206">
        <v>3804.79</v>
      </c>
      <c r="H57" s="205" t="s">
        <v>19</v>
      </c>
      <c r="I57" s="250">
        <v>55261.212</v>
      </c>
      <c r="J57" s="206">
        <v>288701.27799999999</v>
      </c>
      <c r="K57" s="209" t="s">
        <v>19</v>
      </c>
      <c r="L57" s="247">
        <v>60634.851999999999</v>
      </c>
      <c r="M57" s="206">
        <v>220416.81299999999</v>
      </c>
    </row>
    <row r="58" spans="1:13" s="121" customFormat="1" x14ac:dyDescent="0.2">
      <c r="A58" s="207" t="s">
        <v>102</v>
      </c>
      <c r="B58" s="248">
        <v>913.49800000000005</v>
      </c>
      <c r="C58" s="212">
        <v>3950.3510000000001</v>
      </c>
      <c r="D58" s="210" t="s">
        <v>94</v>
      </c>
      <c r="E58" s="249">
        <v>544.86</v>
      </c>
      <c r="F58" s="208">
        <v>1700.82</v>
      </c>
      <c r="H58" s="207" t="s">
        <v>96</v>
      </c>
      <c r="I58" s="248">
        <v>49018.550999999999</v>
      </c>
      <c r="J58" s="212">
        <v>261739.28</v>
      </c>
      <c r="K58" s="210" t="s">
        <v>96</v>
      </c>
      <c r="L58" s="249">
        <v>57519.737000000001</v>
      </c>
      <c r="M58" s="208">
        <v>206786.166</v>
      </c>
    </row>
    <row r="59" spans="1:13" s="121" customFormat="1" x14ac:dyDescent="0.2">
      <c r="A59" s="141" t="s">
        <v>94</v>
      </c>
      <c r="B59" s="241">
        <v>384.37900000000002</v>
      </c>
      <c r="C59" s="180">
        <v>1378.2159999999999</v>
      </c>
      <c r="D59" s="211" t="s">
        <v>132</v>
      </c>
      <c r="E59" s="245">
        <v>522.50900000000001</v>
      </c>
      <c r="F59" s="144">
        <v>1058.99</v>
      </c>
      <c r="H59" s="141" t="s">
        <v>102</v>
      </c>
      <c r="I59" s="241">
        <v>1857.184</v>
      </c>
      <c r="J59" s="180">
        <v>8007.21</v>
      </c>
      <c r="K59" s="211" t="s">
        <v>102</v>
      </c>
      <c r="L59" s="245">
        <v>1481.3130000000001</v>
      </c>
      <c r="M59" s="144">
        <v>6213.1869999999999</v>
      </c>
    </row>
    <row r="60" spans="1:13" s="121" customFormat="1" ht="13.5" thickBot="1" x14ac:dyDescent="0.25">
      <c r="A60" s="270"/>
      <c r="B60" s="217"/>
      <c r="C60" s="220"/>
      <c r="D60" s="219" t="s">
        <v>102</v>
      </c>
      <c r="E60" s="216">
        <v>287.767</v>
      </c>
      <c r="F60" s="215">
        <v>1044.28</v>
      </c>
      <c r="H60" s="141" t="s">
        <v>104</v>
      </c>
      <c r="I60" s="241">
        <v>1597.126</v>
      </c>
      <c r="J60" s="180">
        <v>8654.31</v>
      </c>
      <c r="K60" s="211" t="s">
        <v>97</v>
      </c>
      <c r="L60" s="245">
        <v>553.21600000000001</v>
      </c>
      <c r="M60" s="144">
        <v>1844.56</v>
      </c>
    </row>
    <row r="61" spans="1:13" s="121" customFormat="1" x14ac:dyDescent="0.2">
      <c r="A61" s="268" t="s">
        <v>139</v>
      </c>
      <c r="B61" s="193"/>
      <c r="C61" s="193"/>
      <c r="D61" s="187"/>
      <c r="E61" s="188"/>
      <c r="F61" s="188"/>
      <c r="H61" s="141" t="s">
        <v>101</v>
      </c>
      <c r="I61" s="241">
        <v>1217.1980000000001</v>
      </c>
      <c r="J61" s="180">
        <v>6000</v>
      </c>
      <c r="K61" s="211" t="s">
        <v>143</v>
      </c>
      <c r="L61" s="245">
        <v>382.94799999999998</v>
      </c>
      <c r="M61" s="144">
        <v>848.64</v>
      </c>
    </row>
    <row r="62" spans="1:13" s="121" customFormat="1" x14ac:dyDescent="0.2">
      <c r="A62" s="213"/>
      <c r="B62" s="214"/>
      <c r="C62" s="214"/>
      <c r="D62" s="134"/>
      <c r="E62" s="214"/>
      <c r="F62" s="214"/>
      <c r="H62" s="141" t="s">
        <v>98</v>
      </c>
      <c r="I62" s="241">
        <v>1089.393</v>
      </c>
      <c r="J62" s="180">
        <v>3067.95</v>
      </c>
      <c r="K62" s="211" t="s">
        <v>98</v>
      </c>
      <c r="L62" s="245">
        <v>316.55599999999998</v>
      </c>
      <c r="M62" s="144">
        <v>656.46</v>
      </c>
    </row>
    <row r="63" spans="1:13" s="134" customFormat="1" x14ac:dyDescent="0.2">
      <c r="H63" s="273" t="s">
        <v>143</v>
      </c>
      <c r="I63" s="241">
        <v>289.738</v>
      </c>
      <c r="J63" s="272">
        <v>728.40300000000002</v>
      </c>
      <c r="K63" s="271" t="s">
        <v>104</v>
      </c>
      <c r="L63" s="245">
        <v>222.56800000000001</v>
      </c>
      <c r="M63" s="261">
        <v>3572.84</v>
      </c>
    </row>
    <row r="64" spans="1:13" s="134" customFormat="1" ht="13.5" thickBot="1" x14ac:dyDescent="0.25">
      <c r="H64" s="270" t="s">
        <v>94</v>
      </c>
      <c r="I64" s="217">
        <v>187.01499999999999</v>
      </c>
      <c r="J64" s="220">
        <v>502.92500000000001</v>
      </c>
      <c r="K64" s="219" t="s">
        <v>94</v>
      </c>
      <c r="L64" s="216">
        <v>75.757999999999996</v>
      </c>
      <c r="M64" s="215">
        <v>156.12</v>
      </c>
    </row>
    <row r="65" spans="1:13" s="121" customFormat="1" x14ac:dyDescent="0.2">
      <c r="H65" s="268" t="s">
        <v>139</v>
      </c>
    </row>
    <row r="66" spans="1:13" s="121" customFormat="1" x14ac:dyDescent="0.2"/>
    <row r="67" spans="1:13" s="121" customFormat="1" x14ac:dyDescent="0.2">
      <c r="A67" s="120" t="s">
        <v>128</v>
      </c>
      <c r="B67" s="120"/>
      <c r="C67" s="120"/>
      <c r="D67" s="120"/>
      <c r="E67" s="120"/>
      <c r="H67" s="120" t="s">
        <v>129</v>
      </c>
      <c r="I67" s="120"/>
      <c r="J67" s="120"/>
      <c r="K67" s="120"/>
      <c r="L67" s="120"/>
    </row>
    <row r="68" spans="1:13" s="121" customFormat="1" ht="13.5" thickBot="1" x14ac:dyDescent="0.25">
      <c r="A68" s="120" t="s">
        <v>153</v>
      </c>
      <c r="B68" s="120"/>
      <c r="C68" s="120"/>
      <c r="D68" s="120"/>
      <c r="E68" s="120"/>
      <c r="H68" s="120" t="s">
        <v>153</v>
      </c>
      <c r="I68" s="120"/>
      <c r="J68" s="120"/>
      <c r="K68" s="120"/>
      <c r="L68" s="120"/>
    </row>
    <row r="69" spans="1:13" s="121" customFormat="1" ht="21" thickBot="1" x14ac:dyDescent="0.35">
      <c r="A69" s="122" t="s">
        <v>89</v>
      </c>
      <c r="B69" s="123"/>
      <c r="C69" s="123"/>
      <c r="D69" s="123"/>
      <c r="E69" s="123"/>
      <c r="F69" s="124"/>
      <c r="H69" s="122" t="s">
        <v>90</v>
      </c>
      <c r="I69" s="123"/>
      <c r="J69" s="123"/>
      <c r="K69" s="123"/>
      <c r="L69" s="123"/>
      <c r="M69" s="124"/>
    </row>
    <row r="70" spans="1:13" s="121" customFormat="1" ht="16.5" thickBot="1" x14ac:dyDescent="0.3">
      <c r="A70" s="182" t="s">
        <v>151</v>
      </c>
      <c r="B70" s="183"/>
      <c r="C70" s="186"/>
      <c r="D70" s="255" t="s">
        <v>152</v>
      </c>
      <c r="E70" s="126"/>
      <c r="F70" s="129"/>
      <c r="H70" s="125" t="s">
        <v>151</v>
      </c>
      <c r="I70" s="126"/>
      <c r="J70" s="127"/>
      <c r="K70" s="128" t="s">
        <v>152</v>
      </c>
      <c r="L70" s="126"/>
      <c r="M70" s="129"/>
    </row>
    <row r="71" spans="1:13" s="121" customFormat="1" ht="29.25" thickBot="1" x14ac:dyDescent="0.25">
      <c r="A71" s="130" t="s">
        <v>91</v>
      </c>
      <c r="B71" s="238" t="s">
        <v>71</v>
      </c>
      <c r="C71" s="133" t="s">
        <v>92</v>
      </c>
      <c r="D71" s="256" t="s">
        <v>91</v>
      </c>
      <c r="E71" s="238" t="s">
        <v>71</v>
      </c>
      <c r="F71" s="133" t="s">
        <v>92</v>
      </c>
      <c r="H71" s="130" t="s">
        <v>91</v>
      </c>
      <c r="I71" s="238" t="s">
        <v>71</v>
      </c>
      <c r="J71" s="133" t="s">
        <v>92</v>
      </c>
      <c r="K71" s="256" t="s">
        <v>91</v>
      </c>
      <c r="L71" s="238" t="s">
        <v>71</v>
      </c>
      <c r="M71" s="133" t="s">
        <v>92</v>
      </c>
    </row>
    <row r="72" spans="1:13" s="121" customFormat="1" ht="15" thickBot="1" x14ac:dyDescent="0.25">
      <c r="A72" s="174" t="s">
        <v>19</v>
      </c>
      <c r="B72" s="239">
        <v>129312.215</v>
      </c>
      <c r="C72" s="135">
        <v>145266.054</v>
      </c>
      <c r="D72" s="136" t="s">
        <v>19</v>
      </c>
      <c r="E72" s="243">
        <v>155694.70600000001</v>
      </c>
      <c r="F72" s="135">
        <v>155580.821</v>
      </c>
      <c r="H72" s="174" t="s">
        <v>19</v>
      </c>
      <c r="I72" s="239">
        <v>224251.62899999999</v>
      </c>
      <c r="J72" s="135">
        <v>246042.64799999999</v>
      </c>
      <c r="K72" s="136" t="s">
        <v>19</v>
      </c>
      <c r="L72" s="243">
        <v>234445.41399999999</v>
      </c>
      <c r="M72" s="135">
        <v>252442.7</v>
      </c>
    </row>
    <row r="73" spans="1:13" s="121" customFormat="1" x14ac:dyDescent="0.2">
      <c r="A73" s="137" t="s">
        <v>94</v>
      </c>
      <c r="B73" s="240">
        <v>23190.143</v>
      </c>
      <c r="C73" s="258">
        <v>27151.256000000001</v>
      </c>
      <c r="D73" s="257" t="s">
        <v>94</v>
      </c>
      <c r="E73" s="244">
        <v>33741.69</v>
      </c>
      <c r="F73" s="140">
        <v>36087.767</v>
      </c>
      <c r="H73" s="137" t="s">
        <v>94</v>
      </c>
      <c r="I73" s="240">
        <v>96674.316000000006</v>
      </c>
      <c r="J73" s="258">
        <v>142797.489</v>
      </c>
      <c r="K73" s="257" t="s">
        <v>94</v>
      </c>
      <c r="L73" s="244">
        <v>90747.853000000003</v>
      </c>
      <c r="M73" s="140">
        <v>146688.916</v>
      </c>
    </row>
    <row r="74" spans="1:13" s="121" customFormat="1" x14ac:dyDescent="0.2">
      <c r="A74" s="141" t="s">
        <v>96</v>
      </c>
      <c r="B74" s="241">
        <v>14119.177</v>
      </c>
      <c r="C74" s="180">
        <v>8654.0949999999993</v>
      </c>
      <c r="D74" s="211" t="s">
        <v>96</v>
      </c>
      <c r="E74" s="245">
        <v>12976.402</v>
      </c>
      <c r="F74" s="144">
        <v>9489.7109999999993</v>
      </c>
      <c r="H74" s="141" t="s">
        <v>132</v>
      </c>
      <c r="I74" s="241">
        <v>19387.168000000001</v>
      </c>
      <c r="J74" s="180">
        <v>20394.378000000001</v>
      </c>
      <c r="K74" s="211" t="s">
        <v>93</v>
      </c>
      <c r="L74" s="245">
        <v>21049.593000000001</v>
      </c>
      <c r="M74" s="144">
        <v>21168.325000000001</v>
      </c>
    </row>
    <row r="75" spans="1:13" s="121" customFormat="1" x14ac:dyDescent="0.2">
      <c r="A75" s="141" t="s">
        <v>97</v>
      </c>
      <c r="B75" s="241">
        <v>10664.996999999999</v>
      </c>
      <c r="C75" s="180">
        <v>28485.326000000001</v>
      </c>
      <c r="D75" s="211" t="s">
        <v>97</v>
      </c>
      <c r="E75" s="245">
        <v>12935.531999999999</v>
      </c>
      <c r="F75" s="144">
        <v>28548.511999999999</v>
      </c>
      <c r="H75" s="141" t="s">
        <v>107</v>
      </c>
      <c r="I75" s="241">
        <v>18504.723000000002</v>
      </c>
      <c r="J75" s="180">
        <v>11553.691000000001</v>
      </c>
      <c r="K75" s="211" t="s">
        <v>132</v>
      </c>
      <c r="L75" s="245">
        <v>20817.548999999999</v>
      </c>
      <c r="M75" s="144">
        <v>19478.843000000001</v>
      </c>
    </row>
    <row r="76" spans="1:13" s="121" customFormat="1" x14ac:dyDescent="0.2">
      <c r="A76" s="141" t="s">
        <v>95</v>
      </c>
      <c r="B76" s="241">
        <v>9590.3829999999998</v>
      </c>
      <c r="C76" s="180">
        <v>27715.781999999999</v>
      </c>
      <c r="D76" s="211" t="s">
        <v>99</v>
      </c>
      <c r="E76" s="245">
        <v>9394.0859999999993</v>
      </c>
      <c r="F76" s="144">
        <v>4286.67</v>
      </c>
      <c r="H76" s="141" t="s">
        <v>93</v>
      </c>
      <c r="I76" s="241">
        <v>16349.055</v>
      </c>
      <c r="J76" s="180">
        <v>18229.913</v>
      </c>
      <c r="K76" s="211" t="s">
        <v>107</v>
      </c>
      <c r="L76" s="245">
        <v>19242.562000000002</v>
      </c>
      <c r="M76" s="144">
        <v>11594.47</v>
      </c>
    </row>
    <row r="77" spans="1:13" s="121" customFormat="1" x14ac:dyDescent="0.2">
      <c r="A77" s="141" t="s">
        <v>104</v>
      </c>
      <c r="B77" s="241">
        <v>8403.634</v>
      </c>
      <c r="C77" s="180">
        <v>5243.165</v>
      </c>
      <c r="D77" s="211" t="s">
        <v>104</v>
      </c>
      <c r="E77" s="245">
        <v>8925.6659999999993</v>
      </c>
      <c r="F77" s="144">
        <v>5171.0659999999998</v>
      </c>
      <c r="H77" s="141" t="s">
        <v>99</v>
      </c>
      <c r="I77" s="241">
        <v>13585.579</v>
      </c>
      <c r="J77" s="180">
        <v>7104.9059999999999</v>
      </c>
      <c r="K77" s="211" t="s">
        <v>99</v>
      </c>
      <c r="L77" s="245">
        <v>18288.054</v>
      </c>
      <c r="M77" s="144">
        <v>9392.7839999999997</v>
      </c>
    </row>
    <row r="78" spans="1:13" s="121" customFormat="1" x14ac:dyDescent="0.2">
      <c r="A78" s="145" t="s">
        <v>99</v>
      </c>
      <c r="B78" s="242">
        <v>7073.4309999999996</v>
      </c>
      <c r="C78" s="253">
        <v>3730.0129999999999</v>
      </c>
      <c r="D78" s="254" t="s">
        <v>95</v>
      </c>
      <c r="E78" s="246">
        <v>7601.01</v>
      </c>
      <c r="F78" s="148">
        <v>16267.392</v>
      </c>
      <c r="H78" s="145" t="s">
        <v>155</v>
      </c>
      <c r="I78" s="242">
        <v>9712.7009999999991</v>
      </c>
      <c r="J78" s="253">
        <v>1289.646</v>
      </c>
      <c r="K78" s="254" t="s">
        <v>120</v>
      </c>
      <c r="L78" s="246">
        <v>12451.621999999999</v>
      </c>
      <c r="M78" s="148">
        <v>15622.869000000001</v>
      </c>
    </row>
    <row r="79" spans="1:13" s="121" customFormat="1" x14ac:dyDescent="0.2">
      <c r="A79" s="145" t="s">
        <v>102</v>
      </c>
      <c r="B79" s="242">
        <v>5638.35</v>
      </c>
      <c r="C79" s="253">
        <v>4818.308</v>
      </c>
      <c r="D79" s="254" t="s">
        <v>102</v>
      </c>
      <c r="E79" s="246">
        <v>7298.7489999999998</v>
      </c>
      <c r="F79" s="148">
        <v>6240.0730000000003</v>
      </c>
      <c r="H79" s="145" t="s">
        <v>105</v>
      </c>
      <c r="I79" s="242">
        <v>9402.2440000000006</v>
      </c>
      <c r="J79" s="253">
        <v>3904.3119999999999</v>
      </c>
      <c r="K79" s="254" t="s">
        <v>105</v>
      </c>
      <c r="L79" s="246">
        <v>10947.31</v>
      </c>
      <c r="M79" s="148">
        <v>4039.2959999999998</v>
      </c>
    </row>
    <row r="80" spans="1:13" s="121" customFormat="1" ht="13.5" thickBot="1" x14ac:dyDescent="0.25">
      <c r="A80" s="149" t="s">
        <v>105</v>
      </c>
      <c r="B80" s="217">
        <v>3643.614</v>
      </c>
      <c r="C80" s="221">
        <v>1547.1780000000001</v>
      </c>
      <c r="D80" s="222" t="s">
        <v>132</v>
      </c>
      <c r="E80" s="216">
        <v>6018.0159999999996</v>
      </c>
      <c r="F80" s="152">
        <v>3330.0940000000001</v>
      </c>
      <c r="H80" s="149" t="s">
        <v>120</v>
      </c>
      <c r="I80" s="217">
        <v>8096.9750000000004</v>
      </c>
      <c r="J80" s="221">
        <v>10869.116</v>
      </c>
      <c r="K80" s="222" t="s">
        <v>155</v>
      </c>
      <c r="L80" s="216">
        <v>10534.323</v>
      </c>
      <c r="M80" s="152">
        <v>1180.9829999999999</v>
      </c>
    </row>
    <row r="81" spans="1:20" s="121" customFormat="1" x14ac:dyDescent="0.2">
      <c r="A81" s="268" t="s">
        <v>139</v>
      </c>
      <c r="B81" s="116"/>
      <c r="C81" s="116"/>
      <c r="D81" s="116"/>
      <c r="E81" s="251"/>
      <c r="F81" s="116"/>
      <c r="H81" s="268" t="s">
        <v>139</v>
      </c>
      <c r="I81" s="117"/>
      <c r="J81" s="116"/>
      <c r="K81" s="116"/>
      <c r="L81" s="116"/>
      <c r="M81" s="116"/>
    </row>
    <row r="82" spans="1:20" s="121" customFormat="1" x14ac:dyDescent="0.2">
      <c r="A82" s="268"/>
      <c r="B82" s="116"/>
      <c r="C82" s="116"/>
      <c r="D82" s="116"/>
      <c r="E82" s="251"/>
      <c r="F82" s="116"/>
      <c r="H82" s="268"/>
      <c r="I82" s="117"/>
      <c r="J82" s="116"/>
      <c r="K82" s="116"/>
      <c r="L82" s="116"/>
      <c r="M82" s="116"/>
    </row>
    <row r="83" spans="1:20" s="266" customFormat="1" ht="15" x14ac:dyDescent="0.25">
      <c r="A83" s="267" t="s">
        <v>138</v>
      </c>
      <c r="B83" s="265"/>
      <c r="C83" s="265"/>
      <c r="D83" s="265"/>
      <c r="E83" s="265"/>
      <c r="F83" s="265"/>
      <c r="G83" s="265"/>
      <c r="H83" s="265"/>
      <c r="I83" s="265"/>
      <c r="J83" s="265"/>
      <c r="K83" s="265"/>
      <c r="L83" s="265"/>
    </row>
    <row r="84" spans="1:20" s="121" customFormat="1" x14ac:dyDescent="0.2">
      <c r="A84" s="116"/>
      <c r="B84" s="116"/>
      <c r="C84" s="116"/>
      <c r="D84" s="116"/>
      <c r="E84" s="116"/>
      <c r="F84" s="116"/>
      <c r="H84" s="117"/>
      <c r="I84" s="117"/>
      <c r="J84" s="116"/>
      <c r="K84" s="116"/>
      <c r="L84" s="116"/>
      <c r="M84" s="116"/>
    </row>
    <row r="85" spans="1:20" s="121" customFormat="1" x14ac:dyDescent="0.2">
      <c r="A85" s="116"/>
      <c r="B85" s="116"/>
      <c r="C85" s="116"/>
      <c r="D85" s="116"/>
      <c r="E85" s="116"/>
      <c r="F85" s="116"/>
      <c r="H85" s="117"/>
      <c r="I85" s="117"/>
      <c r="J85" s="116"/>
      <c r="K85" s="116"/>
      <c r="L85" s="116"/>
      <c r="M85" s="116"/>
      <c r="T85" s="121" t="s">
        <v>146</v>
      </c>
    </row>
    <row r="86" spans="1:20" s="121" customFormat="1" x14ac:dyDescent="0.2">
      <c r="A86" s="116"/>
      <c r="B86" s="116"/>
      <c r="C86" s="116"/>
      <c r="D86" s="116"/>
      <c r="E86" s="116"/>
      <c r="F86" s="116"/>
      <c r="H86" s="117"/>
      <c r="I86" s="117"/>
      <c r="J86" s="116"/>
      <c r="K86" s="116"/>
      <c r="L86" s="116"/>
      <c r="M86" s="116"/>
    </row>
    <row r="87" spans="1:20" s="121" customFormat="1" x14ac:dyDescent="0.2">
      <c r="A87" s="116"/>
      <c r="B87" s="116"/>
      <c r="C87" s="116"/>
      <c r="D87" s="116"/>
      <c r="E87" s="116"/>
      <c r="F87" s="116"/>
      <c r="H87" s="117"/>
      <c r="I87" s="117"/>
      <c r="J87" s="116"/>
      <c r="K87" s="116"/>
      <c r="L87" s="116"/>
      <c r="M87" s="116"/>
    </row>
    <row r="88" spans="1:20" s="121" customFormat="1" x14ac:dyDescent="0.2">
      <c r="A88" s="116"/>
      <c r="B88" s="116"/>
      <c r="C88" s="116"/>
      <c r="D88" s="116"/>
      <c r="E88" s="116"/>
      <c r="F88" s="116"/>
      <c r="H88" s="117"/>
      <c r="I88" s="117"/>
      <c r="J88" s="116"/>
      <c r="K88" s="116"/>
      <c r="L88" s="116"/>
      <c r="M88" s="116"/>
    </row>
    <row r="89" spans="1:20" s="121" customFormat="1" x14ac:dyDescent="0.2">
      <c r="A89" s="116"/>
      <c r="B89" s="116"/>
      <c r="C89" s="116"/>
      <c r="D89" s="116"/>
      <c r="E89" s="116"/>
      <c r="F89" s="116"/>
      <c r="H89" s="117"/>
      <c r="I89" s="117"/>
      <c r="J89" s="116"/>
      <c r="K89" s="116"/>
      <c r="L89" s="116"/>
      <c r="M89" s="116"/>
    </row>
    <row r="90" spans="1:20" s="121" customFormat="1" x14ac:dyDescent="0.2">
      <c r="A90" s="116"/>
      <c r="B90" s="116"/>
      <c r="C90" s="116"/>
      <c r="D90" s="116"/>
      <c r="E90" s="116"/>
      <c r="F90" s="116"/>
      <c r="H90" s="117"/>
      <c r="I90" s="117"/>
      <c r="J90" s="116"/>
      <c r="K90" s="116"/>
      <c r="L90" s="116"/>
      <c r="M90" s="116"/>
    </row>
    <row r="91" spans="1:20" s="121" customFormat="1" x14ac:dyDescent="0.2">
      <c r="A91" s="116"/>
      <c r="B91" s="116"/>
      <c r="C91" s="116"/>
      <c r="D91" s="116"/>
      <c r="E91" s="116"/>
      <c r="F91" s="116"/>
      <c r="H91" s="117"/>
      <c r="I91" s="117"/>
      <c r="J91" s="116"/>
      <c r="K91" s="116"/>
      <c r="L91" s="116"/>
      <c r="M91" s="116"/>
    </row>
    <row r="92" spans="1:20" s="121" customFormat="1" x14ac:dyDescent="0.2">
      <c r="A92" s="116"/>
      <c r="B92" s="116"/>
      <c r="C92" s="116"/>
      <c r="D92" s="116"/>
      <c r="E92" s="116"/>
      <c r="F92" s="116"/>
      <c r="H92" s="117"/>
      <c r="I92" s="117"/>
      <c r="J92" s="116"/>
      <c r="K92" s="116"/>
      <c r="L92" s="116"/>
      <c r="M92" s="116"/>
    </row>
    <row r="93" spans="1:20" s="121" customFormat="1" x14ac:dyDescent="0.2">
      <c r="A93" s="116"/>
      <c r="B93" s="116"/>
      <c r="C93" s="116"/>
      <c r="D93" s="116"/>
      <c r="E93" s="116"/>
      <c r="F93" s="116"/>
      <c r="H93" s="117"/>
      <c r="I93" s="117"/>
      <c r="J93" s="116"/>
      <c r="K93" s="116"/>
      <c r="L93" s="116"/>
      <c r="M93" s="116"/>
    </row>
    <row r="94" spans="1:20" s="121" customFormat="1" x14ac:dyDescent="0.2">
      <c r="A94" s="116"/>
      <c r="B94" s="116"/>
      <c r="C94" s="116"/>
      <c r="D94" s="116"/>
      <c r="E94" s="116"/>
      <c r="F94" s="116"/>
      <c r="H94" s="117"/>
      <c r="I94" s="117"/>
      <c r="J94" s="116"/>
      <c r="K94" s="116"/>
      <c r="L94" s="116"/>
      <c r="M94" s="116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2"/>
  <sheetViews>
    <sheetView showGridLines="0" zoomScale="90" zoomScaleNormal="90" workbookViewId="0">
      <selection activeCell="E40" sqref="E40"/>
    </sheetView>
  </sheetViews>
  <sheetFormatPr defaultRowHeight="12.75" x14ac:dyDescent="0.2"/>
  <cols>
    <col min="1" max="1" width="29.85546875" customWidth="1"/>
    <col min="2" max="3" width="13.7109375" customWidth="1"/>
    <col min="4" max="6" width="11.7109375" customWidth="1"/>
    <col min="7" max="7" width="10.140625" customWidth="1"/>
  </cols>
  <sheetData>
    <row r="1" spans="1:8" ht="21" customHeight="1" x14ac:dyDescent="0.2">
      <c r="A1" s="8" t="s">
        <v>51</v>
      </c>
      <c r="B1" s="9"/>
      <c r="D1" s="10"/>
      <c r="G1" s="47" t="s">
        <v>157</v>
      </c>
    </row>
    <row r="2" spans="1:8" ht="11.25" customHeight="1" x14ac:dyDescent="0.2">
      <c r="A2" s="8"/>
      <c r="B2" s="9"/>
      <c r="D2" s="414"/>
      <c r="G2" s="47"/>
    </row>
    <row r="3" spans="1:8" ht="21" customHeight="1" x14ac:dyDescent="0.2">
      <c r="A3" s="415" t="s">
        <v>158</v>
      </c>
      <c r="B3" s="415"/>
      <c r="C3" s="415"/>
      <c r="D3" s="415"/>
      <c r="E3" s="415"/>
      <c r="F3" s="415"/>
      <c r="G3" s="415"/>
      <c r="H3" s="413"/>
    </row>
    <row r="4" spans="1:8" ht="21" customHeight="1" x14ac:dyDescent="0.2">
      <c r="A4" s="415"/>
      <c r="B4" s="415"/>
      <c r="C4" s="415"/>
      <c r="D4" s="415"/>
      <c r="E4" s="415"/>
      <c r="F4" s="415"/>
      <c r="G4" s="415"/>
      <c r="H4" s="413"/>
    </row>
    <row r="5" spans="1:8" ht="13.5" customHeight="1" thickBot="1" x14ac:dyDescent="0.25"/>
    <row r="6" spans="1:8" ht="21" thickBot="1" x14ac:dyDescent="0.35">
      <c r="A6" s="11" t="s">
        <v>12</v>
      </c>
      <c r="B6" s="12"/>
      <c r="C6" s="12"/>
      <c r="D6" s="12"/>
      <c r="E6" s="12"/>
      <c r="F6" s="12"/>
      <c r="G6" s="13"/>
    </row>
    <row r="7" spans="1:8" ht="13.5" customHeight="1" thickBot="1" x14ac:dyDescent="0.25">
      <c r="A7" s="416" t="s">
        <v>13</v>
      </c>
      <c r="B7" s="259">
        <v>2021</v>
      </c>
      <c r="C7" s="82"/>
      <c r="D7" s="83"/>
      <c r="E7" s="84"/>
      <c r="F7" s="82"/>
      <c r="G7" s="83"/>
    </row>
    <row r="8" spans="1:8" ht="31.5" customHeight="1" x14ac:dyDescent="0.2">
      <c r="A8" s="417"/>
      <c r="B8" s="50" t="s">
        <v>14</v>
      </c>
      <c r="C8" s="15"/>
      <c r="D8" s="16"/>
      <c r="E8" s="89" t="s">
        <v>15</v>
      </c>
      <c r="F8" s="300"/>
      <c r="G8" s="16"/>
    </row>
    <row r="9" spans="1:8" ht="34.5" customHeight="1" thickBot="1" x14ac:dyDescent="0.25">
      <c r="A9" s="418"/>
      <c r="B9" s="301" t="s">
        <v>156</v>
      </c>
      <c r="C9" s="175" t="s">
        <v>147</v>
      </c>
      <c r="D9" s="302" t="s">
        <v>16</v>
      </c>
      <c r="E9" s="301" t="s">
        <v>156</v>
      </c>
      <c r="F9" s="175" t="s">
        <v>147</v>
      </c>
      <c r="G9" s="302" t="s">
        <v>16</v>
      </c>
    </row>
    <row r="10" spans="1:8" ht="16.5" thickBot="1" x14ac:dyDescent="0.3">
      <c r="A10" s="303" t="s">
        <v>60</v>
      </c>
      <c r="B10" s="304">
        <v>1859.327</v>
      </c>
      <c r="C10" s="18">
        <v>1851.4690000000001</v>
      </c>
      <c r="D10" s="305">
        <v>0.42441974453798292</v>
      </c>
      <c r="E10" s="306">
        <v>100</v>
      </c>
      <c r="F10" s="307">
        <v>100</v>
      </c>
      <c r="G10" s="308" t="s">
        <v>48</v>
      </c>
    </row>
    <row r="11" spans="1:8" ht="16.5" customHeight="1" x14ac:dyDescent="0.25">
      <c r="A11" s="66" t="s">
        <v>19</v>
      </c>
      <c r="B11" s="67"/>
      <c r="C11" s="68"/>
      <c r="D11" s="69"/>
      <c r="E11" s="69"/>
      <c r="F11" s="69"/>
      <c r="G11" s="70"/>
    </row>
    <row r="12" spans="1:8" ht="16.5" customHeight="1" x14ac:dyDescent="0.25">
      <c r="A12" s="80" t="s">
        <v>17</v>
      </c>
      <c r="B12" s="309">
        <v>1738.261</v>
      </c>
      <c r="C12" s="20">
        <v>1654.4680000000001</v>
      </c>
      <c r="D12" s="310">
        <v>5.0646491802803002</v>
      </c>
      <c r="E12" s="311">
        <v>2.3327046789117749</v>
      </c>
      <c r="F12" s="312">
        <v>4.8728692094133725</v>
      </c>
      <c r="G12" s="310">
        <v>-52.128723783403153</v>
      </c>
    </row>
    <row r="13" spans="1:8" ht="15.75" x14ac:dyDescent="0.25">
      <c r="A13" s="80" t="s">
        <v>18</v>
      </c>
      <c r="B13" s="313">
        <v>1560.6489999999999</v>
      </c>
      <c r="C13" s="21">
        <v>1558.3620000000001</v>
      </c>
      <c r="D13" s="314">
        <v>0.14675665859407552</v>
      </c>
      <c r="E13" s="315">
        <v>85.569627739123661</v>
      </c>
      <c r="F13" s="316">
        <v>82.784507910578469</v>
      </c>
      <c r="G13" s="314">
        <v>3.3643007596947978</v>
      </c>
    </row>
    <row r="14" spans="1:8" ht="15.75" x14ac:dyDescent="0.25">
      <c r="A14" s="80" t="s">
        <v>55</v>
      </c>
      <c r="B14" s="313">
        <v>2938.279</v>
      </c>
      <c r="C14" s="21">
        <v>2789.2910000000002</v>
      </c>
      <c r="D14" s="314">
        <v>5.3414290584955042</v>
      </c>
      <c r="E14" s="315">
        <v>6.0412829981339513</v>
      </c>
      <c r="F14" s="316">
        <v>5.8616267243647391</v>
      </c>
      <c r="G14" s="314">
        <v>3.0649558939405628</v>
      </c>
    </row>
    <row r="15" spans="1:8" ht="15.75" x14ac:dyDescent="0.25">
      <c r="A15" s="80" t="s">
        <v>64</v>
      </c>
      <c r="B15" s="313">
        <v>2871.65</v>
      </c>
      <c r="C15" s="21">
        <v>3163.3820000000001</v>
      </c>
      <c r="D15" s="317">
        <v>-9.2221552755879603</v>
      </c>
      <c r="E15" s="318">
        <v>1.2874064090164161</v>
      </c>
      <c r="F15" s="316">
        <v>1.9511582154960163</v>
      </c>
      <c r="G15" s="314">
        <v>-34.018348753479408</v>
      </c>
    </row>
    <row r="16" spans="1:8" ht="16.5" thickBot="1" x14ac:dyDescent="0.3">
      <c r="A16" s="81" t="s">
        <v>111</v>
      </c>
      <c r="B16" s="319">
        <v>5637.6220000000003</v>
      </c>
      <c r="C16" s="22">
        <v>5641.3950000000004</v>
      </c>
      <c r="D16" s="320">
        <v>-6.6880620839351576E-2</v>
      </c>
      <c r="E16" s="321">
        <v>4.7689781748142073</v>
      </c>
      <c r="F16" s="322">
        <v>4.529837940147412</v>
      </c>
      <c r="G16" s="310">
        <v>5.2792227410019228</v>
      </c>
    </row>
    <row r="17" spans="1:10" ht="18.75" x14ac:dyDescent="0.3">
      <c r="A17" s="87" t="s">
        <v>20</v>
      </c>
      <c r="B17" s="71"/>
      <c r="C17" s="65"/>
      <c r="D17" s="72"/>
      <c r="E17" s="72"/>
      <c r="F17" s="72"/>
      <c r="G17" s="73"/>
    </row>
    <row r="18" spans="1:10" ht="16.5" thickBot="1" x14ac:dyDescent="0.3">
      <c r="A18" s="79" t="s">
        <v>36</v>
      </c>
      <c r="B18" s="323">
        <v>1738.261</v>
      </c>
      <c r="C18" s="20">
        <v>1654.4680000000001</v>
      </c>
      <c r="D18" s="310">
        <v>5.0646491802803002</v>
      </c>
      <c r="E18" s="311">
        <v>2.3327046789117749</v>
      </c>
      <c r="F18" s="312">
        <v>4.8728692094133725</v>
      </c>
      <c r="G18" s="310">
        <v>-52.128723783403153</v>
      </c>
      <c r="H18" s="64"/>
    </row>
    <row r="19" spans="1:10" ht="18.75" x14ac:dyDescent="0.3">
      <c r="A19" s="87" t="s">
        <v>18</v>
      </c>
      <c r="B19" s="71"/>
      <c r="C19" s="65"/>
      <c r="D19" s="72"/>
      <c r="E19" s="72"/>
      <c r="F19" s="72"/>
      <c r="G19" s="73"/>
      <c r="J19" s="88"/>
    </row>
    <row r="20" spans="1:10" ht="15.75" x14ac:dyDescent="0.25">
      <c r="A20" s="201" t="s">
        <v>36</v>
      </c>
      <c r="B20" s="309">
        <v>1782.1120000000001</v>
      </c>
      <c r="C20" s="20">
        <v>2114.7629999999999</v>
      </c>
      <c r="D20" s="310">
        <v>-15.729942315049009</v>
      </c>
      <c r="E20" s="311">
        <v>3.9234704137909922</v>
      </c>
      <c r="F20" s="312">
        <v>3.6142135168990688</v>
      </c>
      <c r="G20" s="310">
        <v>8.5566858583734238</v>
      </c>
    </row>
    <row r="21" spans="1:10" ht="15.75" x14ac:dyDescent="0.25">
      <c r="A21" s="202" t="s">
        <v>37</v>
      </c>
      <c r="B21" s="313">
        <v>1524.5540000000001</v>
      </c>
      <c r="C21" s="21">
        <v>1503.297</v>
      </c>
      <c r="D21" s="317">
        <v>1.4140253057113839</v>
      </c>
      <c r="E21" s="315">
        <v>76.984308381319721</v>
      </c>
      <c r="F21" s="316">
        <v>74.349887496613121</v>
      </c>
      <c r="G21" s="314">
        <v>3.5432748769480069</v>
      </c>
    </row>
    <row r="22" spans="1:10" ht="15.75" x14ac:dyDescent="0.25">
      <c r="A22" s="202" t="s">
        <v>38</v>
      </c>
      <c r="B22" s="313">
        <v>1904.67</v>
      </c>
      <c r="C22" s="21">
        <v>1918.0650000000001</v>
      </c>
      <c r="D22" s="314">
        <v>-0.69836006600401868</v>
      </c>
      <c r="E22" s="315">
        <v>4.4803130991697451</v>
      </c>
      <c r="F22" s="316">
        <v>4.6325635457611947</v>
      </c>
      <c r="G22" s="314">
        <v>-3.2865268892157795</v>
      </c>
    </row>
    <row r="23" spans="1:10" ht="16.5" thickBot="1" x14ac:dyDescent="0.3">
      <c r="A23" s="203" t="s">
        <v>39</v>
      </c>
      <c r="B23" s="313">
        <v>3590.7750000000001</v>
      </c>
      <c r="C23" s="21">
        <v>3777.1779999999999</v>
      </c>
      <c r="D23" s="314">
        <v>-4.9349805595605982</v>
      </c>
      <c r="E23" s="315">
        <v>0.18153584484320073</v>
      </c>
      <c r="F23" s="316">
        <v>0.18784335130507857</v>
      </c>
      <c r="G23" s="314">
        <v>-3.3578545197661738</v>
      </c>
    </row>
    <row r="24" spans="1:10" ht="18.75" x14ac:dyDescent="0.3">
      <c r="A24" s="87" t="s">
        <v>55</v>
      </c>
      <c r="B24" s="71"/>
      <c r="C24" s="65"/>
      <c r="D24" s="72"/>
      <c r="E24" s="72"/>
      <c r="F24" s="72"/>
      <c r="G24" s="73"/>
    </row>
    <row r="25" spans="1:10" ht="15.75" x14ac:dyDescent="0.25">
      <c r="A25" s="201" t="s">
        <v>36</v>
      </c>
      <c r="B25" s="309">
        <v>3119.752</v>
      </c>
      <c r="C25" s="20">
        <v>3039.7849999999999</v>
      </c>
      <c r="D25" s="310">
        <v>2.6306794723968996</v>
      </c>
      <c r="E25" s="311">
        <v>0.12710375573871574</v>
      </c>
      <c r="F25" s="312">
        <v>0.12071044023576624</v>
      </c>
      <c r="G25" s="310">
        <v>5.2964064172596501</v>
      </c>
    </row>
    <row r="26" spans="1:10" ht="15.75" x14ac:dyDescent="0.25">
      <c r="A26" s="202" t="s">
        <v>37</v>
      </c>
      <c r="B26" s="313">
        <v>2856.6170000000002</v>
      </c>
      <c r="C26" s="21">
        <v>2734.62</v>
      </c>
      <c r="D26" s="314">
        <v>4.4612048474742494</v>
      </c>
      <c r="E26" s="315">
        <v>5.2740741679456251</v>
      </c>
      <c r="F26" s="316">
        <v>5.0768282291220812</v>
      </c>
      <c r="G26" s="314">
        <v>3.8852198640892954</v>
      </c>
    </row>
    <row r="27" spans="1:10" ht="15.75" x14ac:dyDescent="0.25">
      <c r="A27" s="202" t="s">
        <v>38</v>
      </c>
      <c r="B27" s="313">
        <v>2553.9690000000001</v>
      </c>
      <c r="C27" s="21">
        <v>2577.366</v>
      </c>
      <c r="D27" s="314">
        <v>-0.90778725256715331</v>
      </c>
      <c r="E27" s="315">
        <v>0.34600885909405876</v>
      </c>
      <c r="F27" s="316">
        <v>0.32482653273593315</v>
      </c>
      <c r="G27" s="314">
        <v>6.5211194971396411</v>
      </c>
    </row>
    <row r="28" spans="1:10" ht="16.5" thickBot="1" x14ac:dyDescent="0.3">
      <c r="A28" s="203" t="s">
        <v>39</v>
      </c>
      <c r="B28" s="313" t="s">
        <v>62</v>
      </c>
      <c r="C28" s="21" t="s">
        <v>62</v>
      </c>
      <c r="D28" s="324" t="s">
        <v>48</v>
      </c>
      <c r="E28" s="315">
        <v>0.29409621535555186</v>
      </c>
      <c r="F28" s="316">
        <v>0.3392615222709584</v>
      </c>
      <c r="G28" s="314">
        <v>-13.312829174696184</v>
      </c>
    </row>
    <row r="29" spans="1:10" ht="18.75" x14ac:dyDescent="0.3">
      <c r="A29" s="87" t="s">
        <v>63</v>
      </c>
      <c r="B29" s="71"/>
      <c r="C29" s="65"/>
      <c r="D29" s="72"/>
      <c r="E29" s="72"/>
      <c r="F29" s="72"/>
      <c r="G29" s="73"/>
    </row>
    <row r="30" spans="1:10" ht="15.75" x14ac:dyDescent="0.25">
      <c r="A30" s="201" t="s">
        <v>36</v>
      </c>
      <c r="B30" s="309">
        <v>6283.0659999999998</v>
      </c>
      <c r="C30" s="20">
        <v>7445.7479999999996</v>
      </c>
      <c r="D30" s="310">
        <v>-15.61538209458606</v>
      </c>
      <c r="E30" s="311">
        <v>5.8897692866937239E-2</v>
      </c>
      <c r="F30" s="312">
        <v>6.9850270361542288E-2</v>
      </c>
      <c r="G30" s="310">
        <v>-15.68007888575797</v>
      </c>
    </row>
    <row r="31" spans="1:10" ht="15.75" x14ac:dyDescent="0.25">
      <c r="A31" s="202" t="s">
        <v>37</v>
      </c>
      <c r="B31" s="313">
        <v>3363.1840000000002</v>
      </c>
      <c r="C31" s="21">
        <v>3376.3490000000002</v>
      </c>
      <c r="D31" s="314">
        <v>-0.3899182223164715</v>
      </c>
      <c r="E31" s="315">
        <v>0.82868631441803153</v>
      </c>
      <c r="F31" s="316">
        <v>1.4434204171067979</v>
      </c>
      <c r="G31" s="314">
        <v>-42.588707725289332</v>
      </c>
    </row>
    <row r="32" spans="1:10" ht="15.75" x14ac:dyDescent="0.25">
      <c r="A32" s="202" t="s">
        <v>38</v>
      </c>
      <c r="B32" s="325">
        <v>2571.192</v>
      </c>
      <c r="C32" s="26">
        <v>2819.4349999999999</v>
      </c>
      <c r="D32" s="314">
        <v>-8.8047073261132098</v>
      </c>
      <c r="E32" s="315">
        <v>6.7481910910299744E-2</v>
      </c>
      <c r="F32" s="316">
        <v>0.10255282554317735</v>
      </c>
      <c r="G32" s="314">
        <v>-34.197901858990569</v>
      </c>
    </row>
    <row r="33" spans="1:7" ht="16.5" thickBot="1" x14ac:dyDescent="0.3">
      <c r="A33" s="204" t="s">
        <v>39</v>
      </c>
      <c r="B33" s="319">
        <v>1102.451</v>
      </c>
      <c r="C33" s="22">
        <v>1459.8520000000001</v>
      </c>
      <c r="D33" s="326">
        <v>-24.482002285163158</v>
      </c>
      <c r="E33" s="327">
        <v>0.33234049082114758</v>
      </c>
      <c r="F33" s="328">
        <v>0.33533470248449887</v>
      </c>
      <c r="G33" s="329">
        <v>-0.89290241694854022</v>
      </c>
    </row>
    <row r="35" spans="1:7" ht="15.75" x14ac:dyDescent="0.2">
      <c r="A35" s="31" t="s">
        <v>21</v>
      </c>
      <c r="B35" s="57"/>
      <c r="C35" s="57"/>
      <c r="E35" s="57"/>
    </row>
    <row r="36" spans="1:7" ht="15.75" x14ac:dyDescent="0.25">
      <c r="A36" s="58" t="s">
        <v>49</v>
      </c>
    </row>
    <row r="41" spans="1:7" ht="12.75" customHeight="1" x14ac:dyDescent="0.2">
      <c r="A41" s="412"/>
      <c r="B41" s="412"/>
      <c r="C41" s="412"/>
      <c r="D41" s="412"/>
      <c r="E41" s="412"/>
    </row>
    <row r="42" spans="1:7" ht="12.75" customHeight="1" x14ac:dyDescent="0.2">
      <c r="A42" s="412"/>
      <c r="B42" s="412"/>
      <c r="C42" s="412"/>
      <c r="D42" s="412"/>
      <c r="E42" s="412"/>
    </row>
    <row r="43" spans="1:7" ht="12.75" customHeight="1" x14ac:dyDescent="0.2">
      <c r="A43" s="412"/>
      <c r="B43" s="412"/>
      <c r="C43" s="412"/>
      <c r="D43" s="412"/>
      <c r="E43" s="412"/>
    </row>
    <row r="44" spans="1:7" ht="12.75" customHeight="1" x14ac:dyDescent="0.2">
      <c r="A44" s="412"/>
      <c r="B44" s="412"/>
      <c r="C44" s="412"/>
      <c r="D44" s="412"/>
      <c r="E44" s="412"/>
    </row>
    <row r="45" spans="1:7" ht="12.75" customHeight="1" x14ac:dyDescent="0.2">
      <c r="A45" s="412"/>
      <c r="B45" s="412"/>
      <c r="C45" s="412"/>
      <c r="D45" s="412"/>
      <c r="E45" s="412"/>
    </row>
    <row r="46" spans="1:7" ht="12.75" customHeight="1" x14ac:dyDescent="0.2">
      <c r="A46" s="412"/>
      <c r="B46" s="412"/>
      <c r="C46" s="412"/>
      <c r="D46" s="412"/>
      <c r="E46" s="412"/>
    </row>
    <row r="82" ht="28.5" customHeight="1" x14ac:dyDescent="0.2"/>
    <row r="142" ht="27.75" customHeight="1" x14ac:dyDescent="0.2"/>
  </sheetData>
  <mergeCells count="2">
    <mergeCell ref="A3:G4"/>
    <mergeCell ref="A7:A9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9"/>
  <sheetViews>
    <sheetView showGridLines="0" zoomScale="90" zoomScaleNormal="90" zoomScaleSheetLayoutView="75" workbookViewId="0">
      <selection activeCell="C39" sqref="C39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47" t="str">
        <f xml:space="preserve"> (Bydło_PL!G1)</f>
        <v>sierpień - wrzesień 2021r.</v>
      </c>
      <c r="H1" s="47"/>
    </row>
    <row r="2" spans="1:15" ht="21" customHeight="1" x14ac:dyDescent="0.2">
      <c r="A2" s="419" t="s">
        <v>158</v>
      </c>
      <c r="B2" s="419"/>
      <c r="C2" s="419"/>
      <c r="D2" s="419"/>
      <c r="E2" s="419"/>
      <c r="F2" s="419"/>
      <c r="G2" s="419"/>
    </row>
    <row r="3" spans="1:15" ht="30" customHeight="1" x14ac:dyDescent="0.2">
      <c r="A3" s="419"/>
      <c r="B3" s="419"/>
      <c r="C3" s="419"/>
      <c r="D3" s="419"/>
      <c r="E3" s="419"/>
      <c r="F3" s="419"/>
      <c r="G3" s="419"/>
    </row>
    <row r="4" spans="1:15" ht="13.5" thickBot="1" x14ac:dyDescent="0.25"/>
    <row r="5" spans="1:15" ht="21" thickBot="1" x14ac:dyDescent="0.35">
      <c r="A5" s="11" t="s">
        <v>59</v>
      </c>
      <c r="B5" s="12"/>
      <c r="C5" s="12"/>
      <c r="D5" s="12"/>
      <c r="E5" s="12"/>
      <c r="F5" s="12"/>
      <c r="G5" s="13"/>
      <c r="I5" s="11" t="s">
        <v>28</v>
      </c>
      <c r="J5" s="12"/>
      <c r="K5" s="12"/>
      <c r="L5" s="12"/>
      <c r="M5" s="12"/>
      <c r="N5" s="12"/>
      <c r="O5" s="13"/>
    </row>
    <row r="6" spans="1:15" ht="21" thickBot="1" x14ac:dyDescent="0.25">
      <c r="A6" s="416" t="s">
        <v>13</v>
      </c>
      <c r="B6" s="259">
        <v>2021</v>
      </c>
      <c r="C6" s="82"/>
      <c r="D6" s="83"/>
      <c r="E6" s="84"/>
      <c r="F6" s="82"/>
      <c r="G6" s="83"/>
      <c r="I6" s="416" t="s">
        <v>13</v>
      </c>
      <c r="J6" s="259">
        <v>2021</v>
      </c>
      <c r="K6" s="82"/>
      <c r="L6" s="83"/>
      <c r="M6" s="84"/>
      <c r="N6" s="82"/>
      <c r="O6" s="83"/>
    </row>
    <row r="7" spans="1:15" ht="15.75" customHeight="1" x14ac:dyDescent="0.2">
      <c r="A7" s="417"/>
      <c r="B7" s="50" t="s">
        <v>14</v>
      </c>
      <c r="C7" s="15"/>
      <c r="D7" s="16"/>
      <c r="E7" s="17" t="s">
        <v>15</v>
      </c>
      <c r="F7" s="300"/>
      <c r="G7" s="16"/>
      <c r="I7" s="417"/>
      <c r="J7" s="50" t="s">
        <v>14</v>
      </c>
      <c r="K7" s="15"/>
      <c r="L7" s="16"/>
      <c r="M7" s="17" t="s">
        <v>15</v>
      </c>
      <c r="N7" s="300"/>
      <c r="O7" s="16"/>
    </row>
    <row r="8" spans="1:15" ht="26.25" thickBot="1" x14ac:dyDescent="0.25">
      <c r="A8" s="418"/>
      <c r="B8" s="399" t="s">
        <v>156</v>
      </c>
      <c r="C8" s="399" t="s">
        <v>147</v>
      </c>
      <c r="D8" s="302" t="s">
        <v>16</v>
      </c>
      <c r="E8" s="400" t="s">
        <v>156</v>
      </c>
      <c r="F8" s="401" t="s">
        <v>147</v>
      </c>
      <c r="G8" s="302" t="s">
        <v>16</v>
      </c>
      <c r="I8" s="418"/>
      <c r="J8" s="301" t="s">
        <v>156</v>
      </c>
      <c r="K8" s="175" t="s">
        <v>147</v>
      </c>
      <c r="L8" s="302" t="s">
        <v>16</v>
      </c>
      <c r="M8" s="301" t="s">
        <v>156</v>
      </c>
      <c r="N8" s="175" t="s">
        <v>147</v>
      </c>
      <c r="O8" s="302" t="s">
        <v>16</v>
      </c>
    </row>
    <row r="9" spans="1:15" ht="16.5" thickBot="1" x14ac:dyDescent="0.3">
      <c r="A9" s="85" t="s">
        <v>60</v>
      </c>
      <c r="B9" s="406">
        <v>1702.08</v>
      </c>
      <c r="C9" s="18">
        <v>1723.8489999999999</v>
      </c>
      <c r="D9" s="305">
        <v>-1.2628136223068265</v>
      </c>
      <c r="E9" s="306">
        <v>100</v>
      </c>
      <c r="F9" s="307">
        <v>100</v>
      </c>
      <c r="G9" s="308" t="s">
        <v>48</v>
      </c>
      <c r="I9" s="303" t="s">
        <v>60</v>
      </c>
      <c r="J9" s="304">
        <v>2265.6689999999999</v>
      </c>
      <c r="K9" s="18">
        <v>2166.5549999999998</v>
      </c>
      <c r="L9" s="305">
        <v>4.5747280821396199</v>
      </c>
      <c r="M9" s="306">
        <v>100</v>
      </c>
      <c r="N9" s="307">
        <v>100</v>
      </c>
      <c r="O9" s="308" t="s">
        <v>48</v>
      </c>
    </row>
    <row r="10" spans="1:15" ht="15.75" x14ac:dyDescent="0.25">
      <c r="A10" s="66" t="s">
        <v>19</v>
      </c>
      <c r="B10" s="67"/>
      <c r="C10" s="68"/>
      <c r="D10" s="69"/>
      <c r="E10" s="69"/>
      <c r="F10" s="69"/>
      <c r="G10" s="70"/>
      <c r="I10" s="66" t="s">
        <v>19</v>
      </c>
      <c r="J10" s="67"/>
      <c r="K10" s="68"/>
      <c r="L10" s="69"/>
      <c r="M10" s="69"/>
      <c r="N10" s="69"/>
      <c r="O10" s="70"/>
    </row>
    <row r="11" spans="1:15" ht="15.75" x14ac:dyDescent="0.25">
      <c r="A11" s="80" t="s">
        <v>17</v>
      </c>
      <c r="B11" s="407">
        <v>1783.5530000000001</v>
      </c>
      <c r="C11" s="20">
        <v>1664.53</v>
      </c>
      <c r="D11" s="310">
        <v>7.1505470012556183</v>
      </c>
      <c r="E11" s="311">
        <v>2.5930312363989421</v>
      </c>
      <c r="F11" s="312">
        <v>6.2371998587570614</v>
      </c>
      <c r="G11" s="310">
        <v>-58.426356456121688</v>
      </c>
      <c r="I11" s="80" t="s">
        <v>17</v>
      </c>
      <c r="J11" s="309">
        <v>1555.4349999999999</v>
      </c>
      <c r="K11" s="20">
        <v>1551.4690000000001</v>
      </c>
      <c r="L11" s="310">
        <v>0.2556286977052003</v>
      </c>
      <c r="M11" s="311">
        <v>1.659995144379024</v>
      </c>
      <c r="N11" s="312">
        <v>1.5044066965441147</v>
      </c>
      <c r="O11" s="310">
        <v>10.342179956545202</v>
      </c>
    </row>
    <row r="12" spans="1:15" ht="15.75" x14ac:dyDescent="0.25">
      <c r="A12" s="80" t="s">
        <v>18</v>
      </c>
      <c r="B12" s="408">
        <v>1492.2</v>
      </c>
      <c r="C12" s="21">
        <v>1496.7650000000001</v>
      </c>
      <c r="D12" s="314">
        <v>-0.30499109746687386</v>
      </c>
      <c r="E12" s="315">
        <v>91.681048913589336</v>
      </c>
      <c r="F12" s="316">
        <v>86.948578742937855</v>
      </c>
      <c r="G12" s="314">
        <v>5.4428378693146406</v>
      </c>
      <c r="I12" s="80" t="s">
        <v>18</v>
      </c>
      <c r="J12" s="313">
        <v>1793.0550000000001</v>
      </c>
      <c r="K12" s="21">
        <v>1740.74</v>
      </c>
      <c r="L12" s="314">
        <v>3.005331066098329</v>
      </c>
      <c r="M12" s="315">
        <v>69.777111857177701</v>
      </c>
      <c r="N12" s="316">
        <v>72.503630246148404</v>
      </c>
      <c r="O12" s="314">
        <v>-3.7605267208196702</v>
      </c>
    </row>
    <row r="13" spans="1:15" ht="15.75" x14ac:dyDescent="0.25">
      <c r="A13" s="80" t="s">
        <v>55</v>
      </c>
      <c r="B13" s="408">
        <v>3814.9940000000001</v>
      </c>
      <c r="C13" s="21">
        <v>3476.1860000000001</v>
      </c>
      <c r="D13" s="314">
        <v>9.7465440571937165</v>
      </c>
      <c r="E13" s="315">
        <v>2.3028055843851485</v>
      </c>
      <c r="F13" s="316">
        <v>2.1182909604519775</v>
      </c>
      <c r="G13" s="314">
        <v>8.7105420066467776</v>
      </c>
      <c r="I13" s="80" t="s">
        <v>55</v>
      </c>
      <c r="J13" s="313">
        <v>2606.0230000000001</v>
      </c>
      <c r="K13" s="21">
        <v>2551.4409999999998</v>
      </c>
      <c r="L13" s="314">
        <v>2.1392616956457289</v>
      </c>
      <c r="M13" s="315">
        <v>15.701877849230264</v>
      </c>
      <c r="N13" s="316">
        <v>15.103731048480473</v>
      </c>
      <c r="O13" s="314">
        <v>3.9602585535311743</v>
      </c>
    </row>
    <row r="14" spans="1:15" ht="15.75" x14ac:dyDescent="0.25">
      <c r="A14" s="80" t="s">
        <v>64</v>
      </c>
      <c r="B14" s="408">
        <v>4367.8670000000002</v>
      </c>
      <c r="C14" s="21">
        <v>3754.3539999999998</v>
      </c>
      <c r="D14" s="314">
        <v>16.34137324290678</v>
      </c>
      <c r="E14" s="316">
        <v>0.64523418929324727</v>
      </c>
      <c r="F14" s="316">
        <v>1.7145789194915253</v>
      </c>
      <c r="G14" s="314">
        <v>-62.36777543698031</v>
      </c>
      <c r="I14" s="80" t="s">
        <v>64</v>
      </c>
      <c r="J14" s="313">
        <v>2025.078</v>
      </c>
      <c r="K14" s="21">
        <v>2176.6149999999998</v>
      </c>
      <c r="L14" s="317">
        <v>-6.9620488694601397</v>
      </c>
      <c r="M14" s="318">
        <v>2.9468428460427503</v>
      </c>
      <c r="N14" s="316">
        <v>2.5352603833213005</v>
      </c>
      <c r="O14" s="314">
        <v>16.234327070667941</v>
      </c>
    </row>
    <row r="15" spans="1:15" ht="16.5" thickBot="1" x14ac:dyDescent="0.3">
      <c r="A15" s="81" t="s">
        <v>111</v>
      </c>
      <c r="B15" s="323">
        <v>6182.1329999999998</v>
      </c>
      <c r="C15" s="343">
        <v>6057.857</v>
      </c>
      <c r="D15" s="386">
        <v>2.0514845431313393</v>
      </c>
      <c r="E15" s="403">
        <v>2.777880076333322</v>
      </c>
      <c r="F15" s="322">
        <v>2.9813515183615822</v>
      </c>
      <c r="G15" s="310">
        <v>-6.8248054875487814</v>
      </c>
      <c r="I15" s="81" t="s">
        <v>111</v>
      </c>
      <c r="J15" s="319">
        <v>5243.3720000000003</v>
      </c>
      <c r="K15" s="22">
        <v>5274.3990000000003</v>
      </c>
      <c r="L15" s="320">
        <v>-0.58825659568038069</v>
      </c>
      <c r="M15" s="321">
        <v>9.9141723031702664</v>
      </c>
      <c r="N15" s="322">
        <v>8.3529716255057149</v>
      </c>
      <c r="O15" s="310">
        <v>18.690362515987015</v>
      </c>
    </row>
    <row r="16" spans="1:15" ht="18.75" x14ac:dyDescent="0.3">
      <c r="A16" s="87" t="s">
        <v>20</v>
      </c>
      <c r="B16" s="71"/>
      <c r="C16" s="65"/>
      <c r="D16" s="72"/>
      <c r="E16" s="72"/>
      <c r="F16" s="72"/>
      <c r="G16" s="73"/>
      <c r="I16" s="87" t="s">
        <v>20</v>
      </c>
      <c r="J16" s="71"/>
      <c r="K16" s="65"/>
      <c r="L16" s="72"/>
      <c r="M16" s="72"/>
      <c r="N16" s="72"/>
      <c r="O16" s="73"/>
    </row>
    <row r="17" spans="1:15" ht="16.5" thickBot="1" x14ac:dyDescent="0.3">
      <c r="A17" s="79" t="s">
        <v>36</v>
      </c>
      <c r="B17" s="407">
        <v>1783.5530000000001</v>
      </c>
      <c r="C17" s="20">
        <v>1664.53</v>
      </c>
      <c r="D17" s="310">
        <v>7.1505470012556183</v>
      </c>
      <c r="E17" s="311">
        <v>2.5930312363989421</v>
      </c>
      <c r="F17" s="312">
        <v>6.2371998587570614</v>
      </c>
      <c r="G17" s="310">
        <v>-58.426356456121688</v>
      </c>
      <c r="I17" s="79" t="s">
        <v>36</v>
      </c>
      <c r="J17" s="323">
        <v>1555.4349999999999</v>
      </c>
      <c r="K17" s="20">
        <v>1551.4690000000001</v>
      </c>
      <c r="L17" s="310">
        <v>0.2556286977052003</v>
      </c>
      <c r="M17" s="311">
        <v>1.659995144379024</v>
      </c>
      <c r="N17" s="312">
        <v>1.5044066965441147</v>
      </c>
      <c r="O17" s="310">
        <v>10.342179956545202</v>
      </c>
    </row>
    <row r="18" spans="1:15" ht="18.75" x14ac:dyDescent="0.3">
      <c r="A18" s="87" t="s">
        <v>18</v>
      </c>
      <c r="B18" s="71"/>
      <c r="C18" s="65"/>
      <c r="D18" s="72"/>
      <c r="E18" s="72"/>
      <c r="F18" s="72"/>
      <c r="G18" s="73"/>
      <c r="I18" s="87" t="s">
        <v>18</v>
      </c>
      <c r="J18" s="71"/>
      <c r="K18" s="65"/>
      <c r="L18" s="72"/>
      <c r="M18" s="72"/>
      <c r="N18" s="72"/>
      <c r="O18" s="73"/>
    </row>
    <row r="19" spans="1:15" ht="15.75" x14ac:dyDescent="0.25">
      <c r="A19" s="201" t="s">
        <v>36</v>
      </c>
      <c r="B19" s="407">
        <v>1524.5360000000001</v>
      </c>
      <c r="C19" s="20">
        <v>1949.165</v>
      </c>
      <c r="D19" s="310">
        <v>-21.785174677361841</v>
      </c>
      <c r="E19" s="311">
        <v>4.2534065418996283</v>
      </c>
      <c r="F19" s="312">
        <v>3.7795286016949148</v>
      </c>
      <c r="G19" s="310">
        <v>12.538017042448224</v>
      </c>
      <c r="I19" s="201" t="s">
        <v>36</v>
      </c>
      <c r="J19" s="309">
        <v>2704.0230000000001</v>
      </c>
      <c r="K19" s="20">
        <v>2596.7469999999998</v>
      </c>
      <c r="L19" s="310">
        <v>4.131168727642712</v>
      </c>
      <c r="M19" s="311">
        <v>3.0708828740950458</v>
      </c>
      <c r="N19" s="312">
        <v>3.2060590374739482</v>
      </c>
      <c r="O19" s="310">
        <v>-4.2162718090621185</v>
      </c>
    </row>
    <row r="20" spans="1:15" ht="15.75" x14ac:dyDescent="0.25">
      <c r="A20" s="202" t="s">
        <v>37</v>
      </c>
      <c r="B20" s="408">
        <v>1473.076</v>
      </c>
      <c r="C20" s="21">
        <v>1450.5239999999999</v>
      </c>
      <c r="D20" s="314">
        <v>1.5547484908901981</v>
      </c>
      <c r="E20" s="315">
        <v>84.814251397770263</v>
      </c>
      <c r="F20" s="316">
        <v>80.455243644067792</v>
      </c>
      <c r="G20" s="314">
        <v>5.4179287219446186</v>
      </c>
      <c r="I20" s="202" t="s">
        <v>37</v>
      </c>
      <c r="J20" s="313">
        <v>1723.3610000000001</v>
      </c>
      <c r="K20" s="21">
        <v>1680.144</v>
      </c>
      <c r="L20" s="317">
        <v>2.5722200001904656</v>
      </c>
      <c r="M20" s="315">
        <v>56.75096233757597</v>
      </c>
      <c r="N20" s="316">
        <v>59.276075792456176</v>
      </c>
      <c r="O20" s="314">
        <v>-4.259920079259981</v>
      </c>
    </row>
    <row r="21" spans="1:15" ht="15.75" x14ac:dyDescent="0.25">
      <c r="A21" s="202" t="s">
        <v>38</v>
      </c>
      <c r="B21" s="408">
        <v>1902.354</v>
      </c>
      <c r="C21" s="21">
        <v>2072.933</v>
      </c>
      <c r="D21" s="314">
        <v>-8.2288718448690794</v>
      </c>
      <c r="E21" s="315">
        <v>2.4472906692557501</v>
      </c>
      <c r="F21" s="316">
        <v>2.524474752824859</v>
      </c>
      <c r="G21" s="314">
        <v>-3.0574313917277549</v>
      </c>
      <c r="I21" s="202" t="s">
        <v>38</v>
      </c>
      <c r="J21" s="313">
        <v>1906.174</v>
      </c>
      <c r="K21" s="21">
        <v>1819.943</v>
      </c>
      <c r="L21" s="314">
        <v>4.7381154244940635</v>
      </c>
      <c r="M21" s="315">
        <v>9.733843840417693</v>
      </c>
      <c r="N21" s="316">
        <v>9.8373268311288502</v>
      </c>
      <c r="O21" s="314">
        <v>-1.0519421839650551</v>
      </c>
    </row>
    <row r="22" spans="1:15" ht="16.5" thickBot="1" x14ac:dyDescent="0.3">
      <c r="A22" s="203" t="s">
        <v>39</v>
      </c>
      <c r="B22" s="408" t="s">
        <v>62</v>
      </c>
      <c r="C22" s="21" t="s">
        <v>62</v>
      </c>
      <c r="D22" s="324">
        <v>-1.0607150832444152</v>
      </c>
      <c r="E22" s="315">
        <v>0.16610030466369813</v>
      </c>
      <c r="F22" s="316">
        <v>0.18933174435028249</v>
      </c>
      <c r="G22" s="314">
        <v>-12.270229573126363</v>
      </c>
      <c r="I22" s="203" t="s">
        <v>39</v>
      </c>
      <c r="J22" s="313" t="s">
        <v>62</v>
      </c>
      <c r="K22" s="21" t="s">
        <v>62</v>
      </c>
      <c r="L22" s="314" t="s">
        <v>48</v>
      </c>
      <c r="M22" s="315">
        <v>0.22142280508899362</v>
      </c>
      <c r="N22" s="316">
        <v>0.18416858508942799</v>
      </c>
      <c r="O22" s="314">
        <v>20.228325032456457</v>
      </c>
    </row>
    <row r="23" spans="1:15" ht="18.75" x14ac:dyDescent="0.3">
      <c r="A23" s="87" t="s">
        <v>55</v>
      </c>
      <c r="B23" s="71"/>
      <c r="C23" s="65"/>
      <c r="D23" s="72"/>
      <c r="E23" s="72"/>
      <c r="F23" s="72"/>
      <c r="G23" s="73"/>
      <c r="I23" s="87" t="s">
        <v>55</v>
      </c>
      <c r="J23" s="71"/>
      <c r="K23" s="65"/>
      <c r="L23" s="72"/>
      <c r="M23" s="72"/>
      <c r="N23" s="72"/>
      <c r="O23" s="73"/>
    </row>
    <row r="24" spans="1:15" ht="15.75" x14ac:dyDescent="0.25">
      <c r="A24" s="201" t="s">
        <v>36</v>
      </c>
      <c r="B24" s="407">
        <v>3074.6219999999998</v>
      </c>
      <c r="C24" s="20">
        <v>2925.8229999999999</v>
      </c>
      <c r="D24" s="310">
        <v>5.0857143443058579</v>
      </c>
      <c r="E24" s="311">
        <v>9.2068699989956135E-2</v>
      </c>
      <c r="F24" s="312">
        <v>8.3730579096045199E-2</v>
      </c>
      <c r="G24" s="310">
        <v>9.9582744845780802</v>
      </c>
      <c r="I24" s="201" t="s">
        <v>36</v>
      </c>
      <c r="J24" s="309" t="s">
        <v>62</v>
      </c>
      <c r="K24" s="20" t="s">
        <v>62</v>
      </c>
      <c r="L24" s="310" t="s">
        <v>48</v>
      </c>
      <c r="M24" s="311">
        <v>0.21763779987379714</v>
      </c>
      <c r="N24" s="312">
        <v>0.21201182384111369</v>
      </c>
      <c r="O24" s="310">
        <v>2.6536142799750988</v>
      </c>
    </row>
    <row r="25" spans="1:15" ht="15.75" x14ac:dyDescent="0.25">
      <c r="A25" s="202" t="s">
        <v>37</v>
      </c>
      <c r="B25" s="408">
        <v>3764.2350000000001</v>
      </c>
      <c r="C25" s="21">
        <v>3582.7689999999998</v>
      </c>
      <c r="D25" s="314">
        <v>5.0649651149711401</v>
      </c>
      <c r="E25" s="315">
        <v>1.5634102246476278</v>
      </c>
      <c r="F25" s="316">
        <v>1.3061661370056499</v>
      </c>
      <c r="G25" s="314">
        <v>19.694591702683624</v>
      </c>
      <c r="I25" s="202" t="s">
        <v>37</v>
      </c>
      <c r="J25" s="313">
        <v>2609.9079999999999</v>
      </c>
      <c r="K25" s="21">
        <v>2544.4989999999998</v>
      </c>
      <c r="L25" s="314">
        <v>2.5706042721966136</v>
      </c>
      <c r="M25" s="315">
        <v>14.862796264524283</v>
      </c>
      <c r="N25" s="316">
        <v>14.386399858331858</v>
      </c>
      <c r="O25" s="314">
        <v>3.3114358761307519</v>
      </c>
    </row>
    <row r="26" spans="1:15" ht="15.75" x14ac:dyDescent="0.25">
      <c r="A26" s="202" t="s">
        <v>38</v>
      </c>
      <c r="B26" s="408">
        <v>2793.1030000000001</v>
      </c>
      <c r="C26" s="21">
        <v>2642.24</v>
      </c>
      <c r="D26" s="324">
        <v>5.7096630132009318</v>
      </c>
      <c r="E26" s="315">
        <v>0.23942046938297229</v>
      </c>
      <c r="F26" s="333">
        <v>0.25172139830508478</v>
      </c>
      <c r="G26" s="324">
        <v>-4.8867235781059168</v>
      </c>
      <c r="I26" s="202" t="s">
        <v>38</v>
      </c>
      <c r="J26" s="313">
        <v>2315.8969999999999</v>
      </c>
      <c r="K26" s="21">
        <v>2497.578</v>
      </c>
      <c r="L26" s="314">
        <v>-7.274287329564884</v>
      </c>
      <c r="M26" s="315">
        <v>0.62144378483218643</v>
      </c>
      <c r="N26" s="316">
        <v>0.50531936630750163</v>
      </c>
      <c r="O26" s="314">
        <v>22.980401359487914</v>
      </c>
    </row>
    <row r="27" spans="1:15" ht="16.5" thickBot="1" x14ac:dyDescent="0.3">
      <c r="A27" s="203" t="s">
        <v>39</v>
      </c>
      <c r="B27" s="409" t="s">
        <v>62</v>
      </c>
      <c r="C27" s="59" t="s">
        <v>62</v>
      </c>
      <c r="D27" s="324" t="s">
        <v>48</v>
      </c>
      <c r="E27" s="315">
        <v>0.40790619036459203</v>
      </c>
      <c r="F27" s="316">
        <v>0.47667284604519772</v>
      </c>
      <c r="G27" s="314">
        <v>-14.426384102039933</v>
      </c>
      <c r="I27" s="203" t="s">
        <v>39</v>
      </c>
      <c r="J27" s="313" t="s">
        <v>48</v>
      </c>
      <c r="K27" s="21" t="s">
        <v>48</v>
      </c>
      <c r="L27" s="324" t="s">
        <v>48</v>
      </c>
      <c r="M27" s="315">
        <v>0</v>
      </c>
      <c r="N27" s="316">
        <v>0</v>
      </c>
      <c r="O27" s="314" t="s">
        <v>48</v>
      </c>
    </row>
    <row r="28" spans="1:15" ht="18.75" x14ac:dyDescent="0.3">
      <c r="A28" s="87" t="s">
        <v>63</v>
      </c>
      <c r="B28" s="71"/>
      <c r="C28" s="65"/>
      <c r="D28" s="72"/>
      <c r="E28" s="72"/>
      <c r="F28" s="72"/>
      <c r="G28" s="73"/>
      <c r="I28" s="87" t="s">
        <v>63</v>
      </c>
      <c r="J28" s="71"/>
      <c r="K28" s="65"/>
      <c r="L28" s="72"/>
      <c r="M28" s="72"/>
      <c r="N28" s="72"/>
      <c r="O28" s="73"/>
    </row>
    <row r="29" spans="1:15" ht="15.75" x14ac:dyDescent="0.25">
      <c r="A29" s="201" t="s">
        <v>36</v>
      </c>
      <c r="B29" s="407" t="s">
        <v>62</v>
      </c>
      <c r="C29" s="20">
        <v>7203.6620000000003</v>
      </c>
      <c r="D29" s="331" t="s">
        <v>48</v>
      </c>
      <c r="E29" s="311">
        <v>3.4735009541665272E-2</v>
      </c>
      <c r="F29" s="312">
        <v>5.4047492937853103E-2</v>
      </c>
      <c r="G29" s="310">
        <v>-35.732431508700003</v>
      </c>
      <c r="I29" s="201" t="s">
        <v>36</v>
      </c>
      <c r="J29" s="309" t="s">
        <v>62</v>
      </c>
      <c r="K29" s="20" t="s">
        <v>62</v>
      </c>
      <c r="L29" s="331" t="s">
        <v>48</v>
      </c>
      <c r="M29" s="311">
        <v>0.12133645289858404</v>
      </c>
      <c r="N29" s="312">
        <v>0.10886651864162047</v>
      </c>
      <c r="O29" s="310">
        <v>11.454333630354755</v>
      </c>
    </row>
    <row r="30" spans="1:15" ht="15.75" x14ac:dyDescent="0.25">
      <c r="A30" s="202" t="s">
        <v>37</v>
      </c>
      <c r="B30" s="409" t="s">
        <v>62</v>
      </c>
      <c r="C30" s="21">
        <v>3750.3580000000002</v>
      </c>
      <c r="D30" s="324" t="s">
        <v>48</v>
      </c>
      <c r="E30" s="315">
        <v>0.53094345307844248</v>
      </c>
      <c r="F30" s="316">
        <v>1.4290474929378529</v>
      </c>
      <c r="G30" s="314">
        <v>-62.846339558182031</v>
      </c>
      <c r="I30" s="202" t="s">
        <v>37</v>
      </c>
      <c r="J30" s="313">
        <v>2226.2220000000002</v>
      </c>
      <c r="K30" s="21">
        <v>2484.0709999999999</v>
      </c>
      <c r="L30" s="314">
        <v>-10.380097831342168</v>
      </c>
      <c r="M30" s="315">
        <v>1.5980832733590249</v>
      </c>
      <c r="N30" s="316">
        <v>1.4789064309163478</v>
      </c>
      <c r="O30" s="314">
        <v>8.0584437224222327</v>
      </c>
    </row>
    <row r="31" spans="1:15" ht="15.75" x14ac:dyDescent="0.25">
      <c r="A31" s="202" t="s">
        <v>38</v>
      </c>
      <c r="B31" s="410">
        <v>2812.13</v>
      </c>
      <c r="C31" s="26">
        <v>2672.03</v>
      </c>
      <c r="D31" s="324">
        <v>5.2432046047387155</v>
      </c>
      <c r="E31" s="315">
        <v>3.8124811677659111E-2</v>
      </c>
      <c r="F31" s="316">
        <v>0.13062764830508475</v>
      </c>
      <c r="G31" s="314">
        <v>-70.814133016758078</v>
      </c>
      <c r="I31" s="202" t="s">
        <v>38</v>
      </c>
      <c r="J31" s="325" t="s">
        <v>62</v>
      </c>
      <c r="K31" s="332" t="s">
        <v>62</v>
      </c>
      <c r="L31" s="324" t="s">
        <v>48</v>
      </c>
      <c r="M31" s="315">
        <v>0.14334355464979781</v>
      </c>
      <c r="N31" s="333">
        <v>3.3237525711405647E-2</v>
      </c>
      <c r="O31" s="324">
        <v>331.27023321296343</v>
      </c>
    </row>
    <row r="32" spans="1:15" ht="16.5" thickBot="1" x14ac:dyDescent="0.3">
      <c r="A32" s="204" t="s">
        <v>39</v>
      </c>
      <c r="B32" s="411" t="s">
        <v>62</v>
      </c>
      <c r="C32" s="200" t="s">
        <v>62</v>
      </c>
      <c r="D32" s="326" t="s">
        <v>48</v>
      </c>
      <c r="E32" s="327">
        <v>4.1430914995480267E-2</v>
      </c>
      <c r="F32" s="328">
        <v>0.10085628531073447</v>
      </c>
      <c r="G32" s="329">
        <v>-58.920839818923376</v>
      </c>
      <c r="I32" s="204" t="s">
        <v>39</v>
      </c>
      <c r="J32" s="319" t="s">
        <v>62</v>
      </c>
      <c r="K32" s="22" t="s">
        <v>62</v>
      </c>
      <c r="L32" s="326" t="s">
        <v>48</v>
      </c>
      <c r="M32" s="327">
        <v>1.0840795651353439</v>
      </c>
      <c r="N32" s="328">
        <v>0.91424990805192685</v>
      </c>
      <c r="O32" s="329">
        <v>18.575846230631633</v>
      </c>
    </row>
    <row r="33" spans="1:12" x14ac:dyDescent="0.2">
      <c r="D33" s="88"/>
      <c r="E33" s="88"/>
      <c r="F33" s="88"/>
      <c r="G33" s="88"/>
      <c r="H33" s="88"/>
      <c r="I33" s="88"/>
      <c r="J33" s="88"/>
      <c r="K33" s="88"/>
      <c r="L33" s="88"/>
    </row>
    <row r="34" spans="1:12" ht="15.75" x14ac:dyDescent="0.2">
      <c r="A34" s="31" t="s">
        <v>21</v>
      </c>
      <c r="B34" s="57"/>
      <c r="C34" s="57"/>
      <c r="E34" s="57"/>
    </row>
    <row r="35" spans="1:12" ht="15.75" x14ac:dyDescent="0.25">
      <c r="A35" s="58" t="s">
        <v>49</v>
      </c>
    </row>
    <row r="49" ht="28.5" customHeight="1" x14ac:dyDescent="0.2"/>
    <row r="109" ht="27.75" customHeight="1" x14ac:dyDescent="0.2"/>
  </sheetData>
  <mergeCells count="3">
    <mergeCell ref="A6:A8"/>
    <mergeCell ref="I6:I8"/>
    <mergeCell ref="A2:G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H4" sqref="H4"/>
    </sheetView>
  </sheetViews>
  <sheetFormatPr defaultRowHeight="12.75" x14ac:dyDescent="0.2"/>
  <cols>
    <col min="1" max="16384" width="9.140625" style="88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6"/>
  <sheetViews>
    <sheetView showGridLines="0" topLeftCell="A10" zoomScale="80" zoomScaleNormal="80" workbookViewId="0">
      <selection activeCell="B26" sqref="B26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7" max="7" width="11.7109375" customWidth="1"/>
  </cols>
  <sheetData>
    <row r="1" spans="1:10" ht="20.25" customHeight="1" x14ac:dyDescent="0.2">
      <c r="A1" s="8" t="s">
        <v>52</v>
      </c>
      <c r="F1" s="47" t="str">
        <f xml:space="preserve"> (Bydło_PL!G1)</f>
        <v>sierpień - wrzesień 2021r.</v>
      </c>
    </row>
    <row r="2" spans="1:10" ht="20.25" customHeight="1" x14ac:dyDescent="0.2">
      <c r="A2" s="8"/>
      <c r="F2" s="47"/>
    </row>
    <row r="3" spans="1:10" ht="20.25" customHeight="1" x14ac:dyDescent="0.2">
      <c r="A3" s="419" t="s">
        <v>158</v>
      </c>
      <c r="B3" s="419"/>
      <c r="C3" s="419"/>
      <c r="D3" s="419"/>
      <c r="E3" s="419"/>
      <c r="F3" s="419"/>
      <c r="G3" s="419"/>
    </row>
    <row r="4" spans="1:10" ht="22.5" customHeight="1" thickBot="1" x14ac:dyDescent="0.25">
      <c r="A4" s="419"/>
      <c r="B4" s="419"/>
      <c r="C4" s="419"/>
      <c r="D4" s="419"/>
      <c r="E4" s="419"/>
      <c r="F4" s="419"/>
      <c r="G4" s="419"/>
    </row>
    <row r="5" spans="1:10" s="74" customFormat="1" ht="21" customHeight="1" thickBot="1" x14ac:dyDescent="0.35">
      <c r="A5" s="11" t="s">
        <v>12</v>
      </c>
      <c r="B5" s="12"/>
      <c r="C5" s="12"/>
      <c r="D5" s="12"/>
      <c r="E5" s="12"/>
      <c r="F5" s="12"/>
      <c r="G5" s="13"/>
      <c r="J5" s="412"/>
    </row>
    <row r="6" spans="1:10" s="74" customFormat="1" ht="21" thickBot="1" x14ac:dyDescent="0.25">
      <c r="A6" s="416" t="s">
        <v>13</v>
      </c>
      <c r="B6" s="259">
        <v>2021</v>
      </c>
      <c r="C6" s="82"/>
      <c r="D6" s="83"/>
      <c r="E6" s="84"/>
      <c r="F6" s="82"/>
      <c r="G6" s="83"/>
      <c r="J6" s="412"/>
    </row>
    <row r="7" spans="1:10" s="74" customFormat="1" ht="15.75" customHeight="1" x14ac:dyDescent="0.2">
      <c r="A7" s="417"/>
      <c r="B7" s="50" t="s">
        <v>14</v>
      </c>
      <c r="C7" s="15"/>
      <c r="D7" s="16"/>
      <c r="E7" s="89" t="s">
        <v>15</v>
      </c>
      <c r="F7" s="300"/>
      <c r="G7" s="16"/>
      <c r="J7" s="412"/>
    </row>
    <row r="8" spans="1:10" s="74" customFormat="1" ht="26.25" thickBot="1" x14ac:dyDescent="0.25">
      <c r="A8" s="418"/>
      <c r="B8" s="301" t="s">
        <v>156</v>
      </c>
      <c r="C8" s="175" t="s">
        <v>147</v>
      </c>
      <c r="D8" s="302" t="s">
        <v>16</v>
      </c>
      <c r="E8" s="301" t="s">
        <v>156</v>
      </c>
      <c r="F8" s="175" t="s">
        <v>147</v>
      </c>
      <c r="G8" s="302" t="s">
        <v>16</v>
      </c>
      <c r="J8" s="412"/>
    </row>
    <row r="9" spans="1:10" s="74" customFormat="1" ht="16.5" thickBot="1" x14ac:dyDescent="0.3">
      <c r="A9" s="85" t="s">
        <v>54</v>
      </c>
      <c r="B9" s="330">
        <v>1576.9059999999999</v>
      </c>
      <c r="C9" s="334">
        <v>1707.299</v>
      </c>
      <c r="D9" s="305">
        <v>-7.637385132891195</v>
      </c>
      <c r="E9" s="306">
        <v>100</v>
      </c>
      <c r="F9" s="307">
        <v>100</v>
      </c>
      <c r="G9" s="308" t="s">
        <v>48</v>
      </c>
      <c r="J9" s="412"/>
    </row>
    <row r="10" spans="1:10" s="74" customFormat="1" ht="15.75" x14ac:dyDescent="0.25">
      <c r="A10" s="335" t="s">
        <v>17</v>
      </c>
      <c r="B10" s="336">
        <v>1529.2850000000001</v>
      </c>
      <c r="C10" s="337">
        <v>1644.788</v>
      </c>
      <c r="D10" s="338">
        <v>-7.0223639763908743</v>
      </c>
      <c r="E10" s="339">
        <v>97.600409466909866</v>
      </c>
      <c r="F10" s="340">
        <v>97.129337236612685</v>
      </c>
      <c r="G10" s="338">
        <v>0.4849947952899365</v>
      </c>
      <c r="J10" s="412"/>
    </row>
    <row r="11" spans="1:10" s="74" customFormat="1" ht="15.75" x14ac:dyDescent="0.25">
      <c r="A11" s="80" t="s">
        <v>18</v>
      </c>
      <c r="B11" s="309">
        <v>2531.2199999999998</v>
      </c>
      <c r="C11" s="20">
        <v>2223.1880000000001</v>
      </c>
      <c r="D11" s="341">
        <v>13.855418435148071</v>
      </c>
      <c r="E11" s="315">
        <v>0.43859123792214455</v>
      </c>
      <c r="F11" s="316">
        <v>0.66860296738088631</v>
      </c>
      <c r="G11" s="314">
        <v>-34.40184095499383</v>
      </c>
      <c r="J11" s="412"/>
    </row>
    <row r="12" spans="1:10" s="74" customFormat="1" ht="15.75" x14ac:dyDescent="0.25">
      <c r="A12" s="80" t="s">
        <v>55</v>
      </c>
      <c r="B12" s="309">
        <v>5129.3119999999999</v>
      </c>
      <c r="C12" s="20">
        <v>4790.6450000000004</v>
      </c>
      <c r="D12" s="314">
        <v>7.0693403497858727</v>
      </c>
      <c r="E12" s="315">
        <v>0.44852725992977871</v>
      </c>
      <c r="F12" s="316">
        <v>0.34456254241866291</v>
      </c>
      <c r="G12" s="314">
        <v>30.172959829392255</v>
      </c>
      <c r="J12" s="412"/>
    </row>
    <row r="13" spans="1:10" s="74" customFormat="1" ht="16.5" thickBot="1" x14ac:dyDescent="0.3">
      <c r="A13" s="81" t="s">
        <v>63</v>
      </c>
      <c r="B13" s="342">
        <v>3319.672</v>
      </c>
      <c r="C13" s="343">
        <v>4218.3739999999998</v>
      </c>
      <c r="D13" s="329">
        <v>-21.304464706069208</v>
      </c>
      <c r="E13" s="327">
        <v>1.5124720352382064</v>
      </c>
      <c r="F13" s="328">
        <v>1.8574972535877803</v>
      </c>
      <c r="G13" s="329">
        <v>-18.574736392377066</v>
      </c>
      <c r="J13" s="412"/>
    </row>
    <row r="14" spans="1:10" s="74" customFormat="1" ht="15.75" x14ac:dyDescent="0.25">
      <c r="A14" s="344" t="s">
        <v>22</v>
      </c>
      <c r="B14" s="309">
        <v>1629.635</v>
      </c>
      <c r="C14" s="20">
        <v>1770.2819999999999</v>
      </c>
      <c r="D14" s="310">
        <v>-7.9448923956748105</v>
      </c>
      <c r="E14" s="311">
        <v>62.049094810937966</v>
      </c>
      <c r="F14" s="312">
        <v>64.336945999637024</v>
      </c>
      <c r="G14" s="310">
        <v>-3.5560456797435887</v>
      </c>
    </row>
    <row r="15" spans="1:10" s="74" customFormat="1" ht="15.75" x14ac:dyDescent="0.25">
      <c r="A15" s="80" t="s">
        <v>23</v>
      </c>
      <c r="B15" s="309">
        <v>1637.721</v>
      </c>
      <c r="C15" s="20">
        <v>1825.597</v>
      </c>
      <c r="D15" s="314">
        <v>-10.291208848393154</v>
      </c>
      <c r="E15" s="315">
        <v>13.708165601336633</v>
      </c>
      <c r="F15" s="316">
        <v>12.361738562209123</v>
      </c>
      <c r="G15" s="314">
        <v>10.891890589270762</v>
      </c>
    </row>
    <row r="16" spans="1:10" s="74" customFormat="1" ht="16.5" thickBot="1" x14ac:dyDescent="0.3">
      <c r="A16" s="81" t="s">
        <v>43</v>
      </c>
      <c r="B16" s="342">
        <v>1408.3510000000001</v>
      </c>
      <c r="C16" s="343">
        <v>1473.0129999999999</v>
      </c>
      <c r="D16" s="329">
        <v>-4.3897779585108756</v>
      </c>
      <c r="E16" s="327">
        <v>23.849202317823227</v>
      </c>
      <c r="F16" s="328">
        <v>22.788337692695929</v>
      </c>
      <c r="G16" s="329">
        <v>4.6552962284182939</v>
      </c>
    </row>
    <row r="17" spans="1:7" s="74" customFormat="1" ht="16.5" thickBot="1" x14ac:dyDescent="0.3">
      <c r="A17" s="345" t="s">
        <v>44</v>
      </c>
      <c r="B17" s="342">
        <v>1359.5250000000001</v>
      </c>
      <c r="C17" s="343">
        <v>1365.2539999999999</v>
      </c>
      <c r="D17" s="346">
        <v>-0.4196288749199647</v>
      </c>
      <c r="E17" s="347">
        <v>0.3935372699021697</v>
      </c>
      <c r="F17" s="322">
        <v>0.5129777454579213</v>
      </c>
      <c r="G17" s="348">
        <v>-23.283753849619799</v>
      </c>
    </row>
    <row r="18" spans="1:7" s="74" customFormat="1" ht="16.5" thickBot="1" x14ac:dyDescent="0.3">
      <c r="A18" s="76"/>
      <c r="B18" s="77"/>
      <c r="C18" s="61"/>
      <c r="D18" s="75"/>
      <c r="E18" s="75"/>
      <c r="F18" s="75"/>
      <c r="G18" s="75"/>
    </row>
    <row r="19" spans="1:7" s="74" customFormat="1" ht="21" thickBot="1" x14ac:dyDescent="0.35">
      <c r="A19" s="11" t="s">
        <v>12</v>
      </c>
      <c r="B19" s="12"/>
      <c r="C19" s="12"/>
      <c r="D19" s="12"/>
      <c r="E19" s="12"/>
      <c r="F19" s="12"/>
      <c r="G19" s="13"/>
    </row>
    <row r="20" spans="1:7" s="74" customFormat="1" ht="21" thickBot="1" x14ac:dyDescent="0.25">
      <c r="A20" s="349"/>
      <c r="B20" s="259">
        <v>2021</v>
      </c>
      <c r="C20" s="82"/>
      <c r="D20" s="83"/>
      <c r="E20" s="84"/>
      <c r="F20" s="82"/>
      <c r="G20" s="83"/>
    </row>
    <row r="21" spans="1:7" s="74" customFormat="1" ht="15.75" customHeight="1" x14ac:dyDescent="0.2">
      <c r="A21" s="350" t="s">
        <v>13</v>
      </c>
      <c r="B21" s="351" t="s">
        <v>14</v>
      </c>
      <c r="C21" s="15"/>
      <c r="D21" s="16"/>
      <c r="E21" s="90" t="s">
        <v>15</v>
      </c>
      <c r="F21" s="300"/>
      <c r="G21" s="16"/>
    </row>
    <row r="22" spans="1:7" s="74" customFormat="1" ht="26.25" thickBot="1" x14ac:dyDescent="0.25">
      <c r="A22" s="352"/>
      <c r="B22" s="353" t="s">
        <v>156</v>
      </c>
      <c r="C22" s="354" t="s">
        <v>147</v>
      </c>
      <c r="D22" s="355" t="s">
        <v>16</v>
      </c>
      <c r="E22" s="356" t="s">
        <v>156</v>
      </c>
      <c r="F22" s="354" t="s">
        <v>147</v>
      </c>
      <c r="G22" s="355" t="s">
        <v>16</v>
      </c>
    </row>
    <row r="23" spans="1:7" s="74" customFormat="1" ht="15.75" x14ac:dyDescent="0.25">
      <c r="A23" s="19" t="s">
        <v>24</v>
      </c>
      <c r="B23" s="357">
        <v>1594.106</v>
      </c>
      <c r="C23" s="78">
        <v>1720.3679999999999</v>
      </c>
      <c r="D23" s="358">
        <v>-7.3392436966974479</v>
      </c>
      <c r="E23" s="359">
        <v>60.802533806842085</v>
      </c>
      <c r="F23" s="360">
        <v>62.966698653733552</v>
      </c>
      <c r="G23" s="358">
        <v>-3.4369990696076371</v>
      </c>
    </row>
    <row r="24" spans="1:7" s="74" customFormat="1" ht="15.75" x14ac:dyDescent="0.25">
      <c r="A24" s="79" t="s">
        <v>56</v>
      </c>
      <c r="B24" s="361">
        <v>1673.931</v>
      </c>
      <c r="C24" s="59">
        <v>1954.6610000000001</v>
      </c>
      <c r="D24" s="310">
        <v>-14.362081199757911</v>
      </c>
      <c r="E24" s="362">
        <v>7.3804979988541328</v>
      </c>
      <c r="F24" s="312">
        <v>10.367714588776794</v>
      </c>
      <c r="G24" s="310">
        <v>-28.812681563942434</v>
      </c>
    </row>
    <row r="25" spans="1:7" s="74" customFormat="1" ht="16.5" thickBot="1" x14ac:dyDescent="0.3">
      <c r="A25" s="79" t="s">
        <v>40</v>
      </c>
      <c r="B25" s="363">
        <v>1583.078</v>
      </c>
      <c r="C25" s="60">
        <v>1674.181</v>
      </c>
      <c r="D25" s="314">
        <v>-5.4416457957652167</v>
      </c>
      <c r="E25" s="318">
        <v>53.422035807987946</v>
      </c>
      <c r="F25" s="316">
        <v>52.595475153813744</v>
      </c>
      <c r="G25" s="314">
        <v>1.5715432777381553</v>
      </c>
    </row>
    <row r="26" spans="1:7" s="74" customFormat="1" ht="15.75" x14ac:dyDescent="0.25">
      <c r="A26" s="19" t="s">
        <v>25</v>
      </c>
      <c r="B26" s="357">
        <v>2692.3609999999999</v>
      </c>
      <c r="C26" s="78">
        <v>2258.424</v>
      </c>
      <c r="D26" s="358">
        <v>19.214151107143739</v>
      </c>
      <c r="E26" s="359">
        <v>0.11616756623469136</v>
      </c>
      <c r="F26" s="360">
        <v>0.19678725599564512</v>
      </c>
      <c r="G26" s="358">
        <v>-40.967942437663673</v>
      </c>
    </row>
    <row r="27" spans="1:7" s="74" customFormat="1" ht="15.75" x14ac:dyDescent="0.25">
      <c r="A27" s="79" t="s">
        <v>56</v>
      </c>
      <c r="B27" s="361" t="s">
        <v>62</v>
      </c>
      <c r="C27" s="59">
        <v>1744.673</v>
      </c>
      <c r="D27" s="310" t="s">
        <v>48</v>
      </c>
      <c r="E27" s="362">
        <v>1.006210134984908E-3</v>
      </c>
      <c r="F27" s="312">
        <v>7.0591773102175959E-2</v>
      </c>
      <c r="G27" s="310">
        <v>-98.574607081297557</v>
      </c>
    </row>
    <row r="28" spans="1:7" s="74" customFormat="1" ht="16.5" thickBot="1" x14ac:dyDescent="0.3">
      <c r="A28" s="79" t="s">
        <v>40</v>
      </c>
      <c r="B28" s="363">
        <v>2911.1619999999998</v>
      </c>
      <c r="C28" s="60">
        <v>2529.6660000000002</v>
      </c>
      <c r="D28" s="314">
        <v>15.080884195779189</v>
      </c>
      <c r="E28" s="318">
        <v>6.1992242726009956E-2</v>
      </c>
      <c r="F28" s="316">
        <v>0.1013373538103028</v>
      </c>
      <c r="G28" s="314">
        <v>-38.825871808281512</v>
      </c>
    </row>
    <row r="29" spans="1:7" s="74" customFormat="1" ht="15.75" x14ac:dyDescent="0.25">
      <c r="A29" s="19" t="s">
        <v>57</v>
      </c>
      <c r="B29" s="357">
        <v>5599.9520000000002</v>
      </c>
      <c r="C29" s="78">
        <v>5241.3770000000004</v>
      </c>
      <c r="D29" s="358">
        <v>6.8412365681766412</v>
      </c>
      <c r="E29" s="359">
        <v>0.1246973186560815</v>
      </c>
      <c r="F29" s="360">
        <v>6.9200740470480332E-2</v>
      </c>
      <c r="G29" s="358">
        <v>80.196509182260712</v>
      </c>
    </row>
    <row r="30" spans="1:7" s="74" customFormat="1" ht="15.75" x14ac:dyDescent="0.25">
      <c r="A30" s="79" t="s">
        <v>56</v>
      </c>
      <c r="B30" s="361" t="s">
        <v>62</v>
      </c>
      <c r="C30" s="59" t="s">
        <v>62</v>
      </c>
      <c r="D30" s="331" t="s">
        <v>48</v>
      </c>
      <c r="E30" s="362">
        <v>6.4227726447590875E-3</v>
      </c>
      <c r="F30" s="312">
        <v>2.0050920817234431E-3</v>
      </c>
      <c r="G30" s="310">
        <v>220.32307659598862</v>
      </c>
    </row>
    <row r="31" spans="1:7" s="74" customFormat="1" ht="16.5" thickBot="1" x14ac:dyDescent="0.3">
      <c r="A31" s="79" t="s">
        <v>40</v>
      </c>
      <c r="B31" s="363" t="s">
        <v>62</v>
      </c>
      <c r="C31" s="60">
        <v>5281.5810000000001</v>
      </c>
      <c r="D31" s="314" t="s">
        <v>48</v>
      </c>
      <c r="E31" s="318">
        <v>0.1177702286424625</v>
      </c>
      <c r="F31" s="316">
        <v>6.6934986418132836E-2</v>
      </c>
      <c r="G31" s="314">
        <v>75.94719136382507</v>
      </c>
    </row>
    <row r="32" spans="1:7" s="74" customFormat="1" ht="15.75" x14ac:dyDescent="0.25">
      <c r="A32" s="19" t="s">
        <v>112</v>
      </c>
      <c r="B32" s="357">
        <v>3162.5770000000002</v>
      </c>
      <c r="C32" s="78">
        <v>4311.9179999999997</v>
      </c>
      <c r="D32" s="358">
        <v>-26.654982771008157</v>
      </c>
      <c r="E32" s="359">
        <v>1.0056961192051084</v>
      </c>
      <c r="F32" s="360">
        <v>1.1042593494373472</v>
      </c>
      <c r="G32" s="358">
        <v>-8.9257320105516591</v>
      </c>
    </row>
    <row r="33" spans="1:7" s="74" customFormat="1" ht="15.75" x14ac:dyDescent="0.25">
      <c r="A33" s="79" t="s">
        <v>56</v>
      </c>
      <c r="B33" s="361" t="s">
        <v>62</v>
      </c>
      <c r="C33" s="59">
        <v>4045.7739999999999</v>
      </c>
      <c r="D33" s="331" t="s">
        <v>48</v>
      </c>
      <c r="E33" s="362">
        <v>9.8225505996406254E-2</v>
      </c>
      <c r="F33" s="312">
        <v>0.13450658957221284</v>
      </c>
      <c r="G33" s="310">
        <v>-26.973461814172524</v>
      </c>
    </row>
    <row r="34" spans="1:7" s="74" customFormat="1" ht="16.5" thickBot="1" x14ac:dyDescent="0.3">
      <c r="A34" s="79" t="s">
        <v>40</v>
      </c>
      <c r="B34" s="363">
        <v>3381.2919999999999</v>
      </c>
      <c r="C34" s="60">
        <v>4620.9369999999999</v>
      </c>
      <c r="D34" s="314">
        <v>-26.826702030345796</v>
      </c>
      <c r="E34" s="318">
        <v>0.82614943748004244</v>
      </c>
      <c r="F34" s="316">
        <v>0.87235039926521396</v>
      </c>
      <c r="G34" s="314">
        <v>-5.2961472619359</v>
      </c>
    </row>
    <row r="35" spans="1:7" s="74" customFormat="1" ht="15.75" x14ac:dyDescent="0.25">
      <c r="A35" s="19" t="s">
        <v>26</v>
      </c>
      <c r="B35" s="357">
        <v>1574.6790000000001</v>
      </c>
      <c r="C35" s="52">
        <v>1708.511</v>
      </c>
      <c r="D35" s="358">
        <v>-7.8332536343049526</v>
      </c>
      <c r="E35" s="359">
        <v>13.439374142145244</v>
      </c>
      <c r="F35" s="360">
        <v>11.936719193646205</v>
      </c>
      <c r="G35" s="358">
        <v>12.588508819901595</v>
      </c>
    </row>
    <row r="36" spans="1:7" s="74" customFormat="1" ht="15.75" x14ac:dyDescent="0.25">
      <c r="A36" s="79" t="s">
        <v>56</v>
      </c>
      <c r="B36" s="361">
        <v>1790.0160000000001</v>
      </c>
      <c r="C36" s="60">
        <v>1887.5719999999999</v>
      </c>
      <c r="D36" s="310">
        <v>-5.1683326516816219</v>
      </c>
      <c r="E36" s="362">
        <v>1.1510122595188086</v>
      </c>
      <c r="F36" s="312">
        <v>1.5187319336504004</v>
      </c>
      <c r="G36" s="310">
        <v>-24.212283022702138</v>
      </c>
    </row>
    <row r="37" spans="1:7" s="74" customFormat="1" ht="16.5" thickBot="1" x14ac:dyDescent="0.3">
      <c r="A37" s="79" t="s">
        <v>40</v>
      </c>
      <c r="B37" s="363">
        <v>1544.742</v>
      </c>
      <c r="C37" s="60">
        <v>1694.106</v>
      </c>
      <c r="D37" s="314">
        <v>-8.8166856147136023</v>
      </c>
      <c r="E37" s="318">
        <v>10.558999434340182</v>
      </c>
      <c r="F37" s="316">
        <v>8.580513357209135</v>
      </c>
      <c r="G37" s="314">
        <v>23.057898691676431</v>
      </c>
    </row>
    <row r="38" spans="1:7" s="74" customFormat="1" ht="15.75" x14ac:dyDescent="0.25">
      <c r="A38" s="19" t="s">
        <v>27</v>
      </c>
      <c r="B38" s="357">
        <v>2882.0839999999998</v>
      </c>
      <c r="C38" s="52">
        <v>2406.4650000000001</v>
      </c>
      <c r="D38" s="358">
        <v>19.764218469830215</v>
      </c>
      <c r="E38" s="359">
        <v>1.995205590552002E-2</v>
      </c>
      <c r="F38" s="360">
        <v>6.1102674825419763E-2</v>
      </c>
      <c r="G38" s="358">
        <v>-67.346673508931843</v>
      </c>
    </row>
    <row r="39" spans="1:7" s="74" customFormat="1" ht="15.75" x14ac:dyDescent="0.25">
      <c r="A39" s="79" t="s">
        <v>56</v>
      </c>
      <c r="B39" s="361" t="s">
        <v>48</v>
      </c>
      <c r="C39" s="60" t="s">
        <v>48</v>
      </c>
      <c r="D39" s="331" t="s">
        <v>48</v>
      </c>
      <c r="E39" s="362" t="s">
        <v>48</v>
      </c>
      <c r="F39" s="312" t="s">
        <v>48</v>
      </c>
      <c r="G39" s="310" t="s">
        <v>48</v>
      </c>
    </row>
    <row r="40" spans="1:7" s="74" customFormat="1" ht="16.5" thickBot="1" x14ac:dyDescent="0.3">
      <c r="A40" s="79" t="s">
        <v>40</v>
      </c>
      <c r="B40" s="363">
        <v>2895.3150000000001</v>
      </c>
      <c r="C40" s="60">
        <v>2406.4650000000001</v>
      </c>
      <c r="D40" s="314">
        <v>20.314029084154551</v>
      </c>
      <c r="E40" s="318">
        <v>1.7537151581556238E-2</v>
      </c>
      <c r="F40" s="316">
        <v>6.1102674825419763E-2</v>
      </c>
      <c r="G40" s="314">
        <v>-71.298880725495692</v>
      </c>
    </row>
    <row r="41" spans="1:7" s="74" customFormat="1" ht="15.75" x14ac:dyDescent="0.25">
      <c r="A41" s="19" t="s">
        <v>58</v>
      </c>
      <c r="B41" s="357" t="s">
        <v>62</v>
      </c>
      <c r="C41" s="52" t="s">
        <v>62</v>
      </c>
      <c r="D41" s="364" t="s">
        <v>48</v>
      </c>
      <c r="E41" s="359">
        <v>0.13387201540495591</v>
      </c>
      <c r="F41" s="360">
        <v>0.10781630759937168</v>
      </c>
      <c r="G41" s="358">
        <v>24.16675954290989</v>
      </c>
    </row>
    <row r="42" spans="1:7" s="74" customFormat="1" ht="15.75" x14ac:dyDescent="0.25">
      <c r="A42" s="79" t="s">
        <v>56</v>
      </c>
      <c r="B42" s="361" t="s">
        <v>62</v>
      </c>
      <c r="C42" s="60" t="s">
        <v>62</v>
      </c>
      <c r="D42" s="310" t="s">
        <v>48</v>
      </c>
      <c r="E42" s="362">
        <v>2.160805957345904E-2</v>
      </c>
      <c r="F42" s="312">
        <v>3.2532619025962863E-3</v>
      </c>
      <c r="G42" s="310">
        <v>564.19674223629488</v>
      </c>
    </row>
    <row r="43" spans="1:7" s="74" customFormat="1" ht="16.5" thickBot="1" x14ac:dyDescent="0.3">
      <c r="A43" s="79" t="s">
        <v>40</v>
      </c>
      <c r="B43" s="363" t="s">
        <v>62</v>
      </c>
      <c r="C43" s="60" t="s">
        <v>62</v>
      </c>
      <c r="D43" s="324" t="s">
        <v>48</v>
      </c>
      <c r="E43" s="318">
        <v>0.11226395583149688</v>
      </c>
      <c r="F43" s="316">
        <v>0.10456304569677538</v>
      </c>
      <c r="G43" s="314">
        <v>7.3648487220365961</v>
      </c>
    </row>
    <row r="44" spans="1:7" s="74" customFormat="1" ht="15.75" x14ac:dyDescent="0.25">
      <c r="A44" s="19" t="s">
        <v>113</v>
      </c>
      <c r="B44" s="357">
        <v>4516.5659999999998</v>
      </c>
      <c r="C44" s="52">
        <v>5735.357</v>
      </c>
      <c r="D44" s="358">
        <v>-21.250481879332014</v>
      </c>
      <c r="E44" s="359">
        <v>0.11496738788091419</v>
      </c>
      <c r="F44" s="360">
        <v>0.25610038613812669</v>
      </c>
      <c r="G44" s="358">
        <v>-55.108467576106257</v>
      </c>
    </row>
    <row r="45" spans="1:7" s="74" customFormat="1" ht="15.75" x14ac:dyDescent="0.25">
      <c r="A45" s="79" t="s">
        <v>56</v>
      </c>
      <c r="B45" s="361" t="s">
        <v>62</v>
      </c>
      <c r="C45" s="60">
        <v>7753.6040000000003</v>
      </c>
      <c r="D45" s="331" t="s">
        <v>48</v>
      </c>
      <c r="E45" s="362">
        <v>1.1002847210991597E-2</v>
      </c>
      <c r="F45" s="312">
        <v>4.1791131713320863E-2</v>
      </c>
      <c r="G45" s="310">
        <v>-73.671813229493239</v>
      </c>
    </row>
    <row r="46" spans="1:7" s="74" customFormat="1" ht="16.5" thickBot="1" x14ac:dyDescent="0.3">
      <c r="A46" s="79" t="s">
        <v>40</v>
      </c>
      <c r="B46" s="365">
        <v>4308.384</v>
      </c>
      <c r="C46" s="176">
        <v>5341.7910000000002</v>
      </c>
      <c r="D46" s="329">
        <v>-19.345702593006731</v>
      </c>
      <c r="E46" s="318">
        <v>0.10396454066992258</v>
      </c>
      <c r="F46" s="316">
        <v>0.21430925442480586</v>
      </c>
      <c r="G46" s="314">
        <v>-51.48854353072263</v>
      </c>
    </row>
    <row r="47" spans="1:7" s="74" customFormat="1" ht="16.5" customHeight="1" thickBot="1" x14ac:dyDescent="0.3">
      <c r="A47" s="366" t="s">
        <v>45</v>
      </c>
      <c r="B47" s="367"/>
      <c r="C47" s="177"/>
      <c r="D47" s="368"/>
      <c r="E47" s="368"/>
      <c r="F47" s="368"/>
      <c r="G47" s="369"/>
    </row>
    <row r="48" spans="1:7" s="74" customFormat="1" ht="15.75" x14ac:dyDescent="0.25">
      <c r="A48" s="335" t="s">
        <v>17</v>
      </c>
      <c r="B48" s="370">
        <v>1321.384</v>
      </c>
      <c r="C48" s="178">
        <v>1367.0160000000001</v>
      </c>
      <c r="D48" s="338">
        <v>-3.3380735850933756</v>
      </c>
      <c r="E48" s="339">
        <v>14.655685802520471</v>
      </c>
      <c r="F48" s="340">
        <v>12.915597628848282</v>
      </c>
      <c r="G48" s="338">
        <v>13.472765439715529</v>
      </c>
    </row>
    <row r="49" spans="1:7" s="74" customFormat="1" ht="15.75" x14ac:dyDescent="0.25">
      <c r="A49" s="80" t="s">
        <v>18</v>
      </c>
      <c r="B49" s="371">
        <v>2290.3180000000002</v>
      </c>
      <c r="C49" s="60">
        <v>1988.5319999999999</v>
      </c>
      <c r="D49" s="341">
        <v>15.176321024755964</v>
      </c>
      <c r="E49" s="315">
        <v>0.25167133928023727</v>
      </c>
      <c r="F49" s="316">
        <v>0.34579818041402499</v>
      </c>
      <c r="G49" s="314">
        <v>-27.220166694078447</v>
      </c>
    </row>
    <row r="50" spans="1:7" s="74" customFormat="1" ht="15.75" x14ac:dyDescent="0.25">
      <c r="A50" s="372" t="s">
        <v>55</v>
      </c>
      <c r="B50" s="371">
        <v>4868.9359999999997</v>
      </c>
      <c r="C50" s="60">
        <v>4563.201</v>
      </c>
      <c r="D50" s="314">
        <v>6.7000116803971528</v>
      </c>
      <c r="E50" s="315">
        <v>0.15925760603939446</v>
      </c>
      <c r="F50" s="316">
        <v>0.13419078756934141</v>
      </c>
      <c r="G50" s="314">
        <v>18.679984613027237</v>
      </c>
    </row>
    <row r="51" spans="1:7" s="74" customFormat="1" ht="16.5" thickBot="1" x14ac:dyDescent="0.3">
      <c r="A51" s="81" t="s">
        <v>63</v>
      </c>
      <c r="B51" s="373">
        <v>4501.0780000000004</v>
      </c>
      <c r="C51" s="176">
        <v>3699.913</v>
      </c>
      <c r="D51" s="329">
        <v>21.653617260730197</v>
      </c>
      <c r="E51" s="327">
        <v>0.22479946716930294</v>
      </c>
      <c r="F51" s="328">
        <v>0.31601003117492105</v>
      </c>
      <c r="G51" s="329">
        <v>-28.863186293959863</v>
      </c>
    </row>
    <row r="52" spans="1:7" s="74" customFormat="1" ht="16.5" thickBot="1" x14ac:dyDescent="0.3">
      <c r="A52" s="366" t="s">
        <v>46</v>
      </c>
      <c r="B52" s="367"/>
      <c r="C52" s="177"/>
      <c r="D52" s="368"/>
      <c r="E52" s="368"/>
      <c r="F52" s="368"/>
      <c r="G52" s="369"/>
    </row>
    <row r="53" spans="1:7" s="74" customFormat="1" ht="15.75" x14ac:dyDescent="0.25">
      <c r="A53" s="335" t="s">
        <v>17</v>
      </c>
      <c r="B53" s="370">
        <v>1310.722</v>
      </c>
      <c r="C53" s="178">
        <v>1387.6579999999999</v>
      </c>
      <c r="D53" s="338">
        <v>-5.5443055853819843</v>
      </c>
      <c r="E53" s="339">
        <v>5.1461708127777532</v>
      </c>
      <c r="F53" s="340">
        <v>5.4109364790086785</v>
      </c>
      <c r="G53" s="338">
        <v>-4.8931579082117063</v>
      </c>
    </row>
    <row r="54" spans="1:7" s="74" customFormat="1" ht="15.75" x14ac:dyDescent="0.25">
      <c r="A54" s="80" t="s">
        <v>18</v>
      </c>
      <c r="B54" s="371">
        <v>2626.6390000000001</v>
      </c>
      <c r="C54" s="60">
        <v>2449.4380000000001</v>
      </c>
      <c r="D54" s="374">
        <v>7.2343533496255068</v>
      </c>
      <c r="E54" s="315">
        <v>1.2059974003409477E-2</v>
      </c>
      <c r="F54" s="316">
        <v>2.0436901042966193E-2</v>
      </c>
      <c r="G54" s="314">
        <v>-40.989223473486554</v>
      </c>
    </row>
    <row r="55" spans="1:7" s="74" customFormat="1" ht="15.75" x14ac:dyDescent="0.25">
      <c r="A55" s="372" t="s">
        <v>55</v>
      </c>
      <c r="B55" s="371" t="s">
        <v>62</v>
      </c>
      <c r="C55" s="60" t="s">
        <v>62</v>
      </c>
      <c r="D55" s="324" t="s">
        <v>48</v>
      </c>
      <c r="E55" s="315">
        <v>7.8605620665567998E-3</v>
      </c>
      <c r="F55" s="316">
        <v>1.0281109649036954E-2</v>
      </c>
      <c r="G55" s="314">
        <v>-23.543641349130933</v>
      </c>
    </row>
    <row r="56" spans="1:7" s="74" customFormat="1" ht="16.5" thickBot="1" x14ac:dyDescent="0.3">
      <c r="A56" s="81" t="s">
        <v>63</v>
      </c>
      <c r="B56" s="373">
        <v>3238.2530000000002</v>
      </c>
      <c r="C56" s="176">
        <v>3826.2249999999999</v>
      </c>
      <c r="D56" s="329">
        <v>-15.366895569392803</v>
      </c>
      <c r="E56" s="327">
        <v>5.6638719887343258E-2</v>
      </c>
      <c r="F56" s="328">
        <v>8.8950897475456231E-2</v>
      </c>
      <c r="G56" s="329">
        <v>-36.325858990943523</v>
      </c>
    </row>
    <row r="57" spans="1:7" s="74" customFormat="1" ht="16.5" thickBot="1" x14ac:dyDescent="0.3">
      <c r="A57" s="366" t="s">
        <v>47</v>
      </c>
      <c r="B57" s="367"/>
      <c r="C57" s="177"/>
      <c r="D57" s="368"/>
      <c r="E57" s="368"/>
      <c r="F57" s="368"/>
      <c r="G57" s="369"/>
    </row>
    <row r="58" spans="1:7" s="74" customFormat="1" ht="15.75" x14ac:dyDescent="0.25">
      <c r="A58" s="335" t="s">
        <v>17</v>
      </c>
      <c r="B58" s="370">
        <v>1428.0250000000001</v>
      </c>
      <c r="C58" s="178">
        <v>1525.348</v>
      </c>
      <c r="D58" s="338">
        <v>-6.3803800837579274</v>
      </c>
      <c r="E58" s="339">
        <v>3.273698612666561</v>
      </c>
      <c r="F58" s="340">
        <v>3.5027479912298278</v>
      </c>
      <c r="G58" s="338">
        <v>-6.5391338211244463</v>
      </c>
    </row>
    <row r="59" spans="1:7" s="74" customFormat="1" ht="15.75" x14ac:dyDescent="0.25">
      <c r="A59" s="80" t="s">
        <v>18</v>
      </c>
      <c r="B59" s="371">
        <v>3876.4349999999999</v>
      </c>
      <c r="C59" s="60">
        <v>3851.06</v>
      </c>
      <c r="D59" s="314">
        <v>0.65890949504811658</v>
      </c>
      <c r="E59" s="315">
        <v>1.8308175251255519E-2</v>
      </c>
      <c r="F59" s="316">
        <v>2.0654954806853615E-2</v>
      </c>
      <c r="G59" s="314">
        <v>-11.361823724830421</v>
      </c>
    </row>
    <row r="60" spans="1:7" s="74" customFormat="1" ht="16.5" customHeight="1" x14ac:dyDescent="0.25">
      <c r="A60" s="372" t="s">
        <v>55</v>
      </c>
      <c r="B60" s="371" t="s">
        <v>62</v>
      </c>
      <c r="C60" s="60" t="s">
        <v>62</v>
      </c>
      <c r="D60" s="324" t="s">
        <v>48</v>
      </c>
      <c r="E60" s="315">
        <v>8.8643475988068043E-3</v>
      </c>
      <c r="F60" s="316">
        <v>5.5541050663739369E-3</v>
      </c>
      <c r="G60" s="314">
        <v>59.59992641251921</v>
      </c>
    </row>
    <row r="61" spans="1:7" s="74" customFormat="1" ht="16.5" thickBot="1" x14ac:dyDescent="0.3">
      <c r="A61" s="81" t="s">
        <v>63</v>
      </c>
      <c r="B61" s="373" t="s">
        <v>62</v>
      </c>
      <c r="C61" s="176" t="s">
        <v>62</v>
      </c>
      <c r="D61" s="326" t="s">
        <v>48</v>
      </c>
      <c r="E61" s="327">
        <v>3.4186898562137844E-2</v>
      </c>
      <c r="F61" s="328">
        <v>1.7178626410165598E-2</v>
      </c>
      <c r="G61" s="329">
        <v>99.008335974449352</v>
      </c>
    </row>
    <row r="62" spans="1:7" s="74" customFormat="1" ht="15.75" x14ac:dyDescent="0.25">
      <c r="A62" s="76"/>
      <c r="B62" s="77"/>
      <c r="C62" s="61"/>
      <c r="D62" s="75"/>
      <c r="E62" s="75"/>
      <c r="F62" s="75"/>
    </row>
    <row r="63" spans="1:7" s="74" customFormat="1" ht="15.75" x14ac:dyDescent="0.25">
      <c r="A63" s="179"/>
      <c r="B63" s="77"/>
      <c r="C63" s="61"/>
      <c r="D63" s="75"/>
      <c r="E63" s="75"/>
      <c r="F63" s="75"/>
    </row>
    <row r="64" spans="1:7" ht="15.75" x14ac:dyDescent="0.2">
      <c r="A64" s="31" t="s">
        <v>21</v>
      </c>
      <c r="B64" s="57"/>
      <c r="C64" s="57"/>
      <c r="E64" s="57"/>
    </row>
    <row r="65" spans="1:1" ht="15.75" x14ac:dyDescent="0.25">
      <c r="A65" s="58" t="s">
        <v>50</v>
      </c>
    </row>
    <row r="66" spans="1:1" ht="15.75" x14ac:dyDescent="0.25">
      <c r="A66" s="58" t="s">
        <v>49</v>
      </c>
    </row>
  </sheetData>
  <mergeCells count="2">
    <mergeCell ref="A3:G4"/>
    <mergeCell ref="A6:A8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7"/>
  <sheetViews>
    <sheetView showGridLines="0" topLeftCell="A4" zoomScale="80" zoomScaleNormal="80" workbookViewId="0">
      <selection activeCell="B27" sqref="B27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</cols>
  <sheetData>
    <row r="1" spans="1:15" ht="20.25" customHeight="1" x14ac:dyDescent="0.2">
      <c r="A1" s="8" t="s">
        <v>52</v>
      </c>
      <c r="F1" s="47" t="str">
        <f xml:space="preserve"> (Bydło_PL!G1)</f>
        <v>sierpień - wrzesień 2021r.</v>
      </c>
    </row>
    <row r="2" spans="1:15" ht="20.25" customHeight="1" x14ac:dyDescent="0.2">
      <c r="A2" s="8"/>
      <c r="F2" s="47"/>
    </row>
    <row r="3" spans="1:15" ht="20.25" customHeight="1" x14ac:dyDescent="0.2">
      <c r="A3" s="419" t="s">
        <v>158</v>
      </c>
      <c r="B3" s="419"/>
      <c r="C3" s="419"/>
      <c r="D3" s="419"/>
      <c r="E3" s="419"/>
      <c r="F3" s="419"/>
      <c r="G3" s="419"/>
    </row>
    <row r="4" spans="1:15" ht="20.25" customHeight="1" x14ac:dyDescent="0.2">
      <c r="A4" s="419"/>
      <c r="B4" s="419"/>
      <c r="C4" s="419"/>
      <c r="D4" s="419"/>
      <c r="E4" s="419"/>
      <c r="F4" s="419"/>
      <c r="G4" s="419"/>
    </row>
    <row r="5" spans="1:15" ht="13.5" thickBot="1" x14ac:dyDescent="0.25"/>
    <row r="6" spans="1:15" s="74" customFormat="1" ht="21" thickBot="1" x14ac:dyDescent="0.35">
      <c r="A6" s="11" t="s">
        <v>59</v>
      </c>
      <c r="B6" s="12"/>
      <c r="C6" s="12"/>
      <c r="D6" s="12"/>
      <c r="E6" s="12"/>
      <c r="F6" s="12"/>
      <c r="G6" s="13"/>
      <c r="I6" s="11" t="s">
        <v>28</v>
      </c>
      <c r="J6" s="12"/>
      <c r="K6" s="12"/>
      <c r="L6" s="12"/>
      <c r="M6" s="12"/>
      <c r="N6" s="12"/>
      <c r="O6" s="13"/>
    </row>
    <row r="7" spans="1:15" s="74" customFormat="1" ht="21" thickBot="1" x14ac:dyDescent="0.25">
      <c r="A7" s="416" t="s">
        <v>13</v>
      </c>
      <c r="B7" s="259">
        <v>2021</v>
      </c>
      <c r="C7" s="82"/>
      <c r="D7" s="83"/>
      <c r="E7" s="84"/>
      <c r="F7" s="82"/>
      <c r="G7" s="83"/>
      <c r="I7" s="416" t="s">
        <v>13</v>
      </c>
      <c r="J7" s="259">
        <v>2021</v>
      </c>
      <c r="K7" s="82"/>
      <c r="L7" s="83"/>
      <c r="M7" s="84"/>
      <c r="N7" s="82"/>
      <c r="O7" s="83"/>
    </row>
    <row r="8" spans="1:15" s="74" customFormat="1" ht="15.75" customHeight="1" x14ac:dyDescent="0.2">
      <c r="A8" s="417"/>
      <c r="B8" s="50" t="s">
        <v>14</v>
      </c>
      <c r="C8" s="15"/>
      <c r="D8" s="16"/>
      <c r="E8" s="17" t="s">
        <v>15</v>
      </c>
      <c r="F8" s="300"/>
      <c r="G8" s="16"/>
      <c r="I8" s="417"/>
      <c r="J8" s="50" t="s">
        <v>14</v>
      </c>
      <c r="K8" s="15"/>
      <c r="L8" s="16"/>
      <c r="M8" s="17" t="s">
        <v>15</v>
      </c>
      <c r="N8" s="300"/>
      <c r="O8" s="16"/>
    </row>
    <row r="9" spans="1:15" s="74" customFormat="1" ht="26.25" thickBot="1" x14ac:dyDescent="0.25">
      <c r="A9" s="418"/>
      <c r="B9" s="301" t="s">
        <v>156</v>
      </c>
      <c r="C9" s="175" t="s">
        <v>147</v>
      </c>
      <c r="D9" s="302" t="s">
        <v>16</v>
      </c>
      <c r="E9" s="301" t="s">
        <v>156</v>
      </c>
      <c r="F9" s="175" t="s">
        <v>147</v>
      </c>
      <c r="G9" s="302" t="s">
        <v>16</v>
      </c>
      <c r="I9" s="418"/>
      <c r="J9" s="301" t="s">
        <v>156</v>
      </c>
      <c r="K9" s="175" t="s">
        <v>147</v>
      </c>
      <c r="L9" s="302" t="s">
        <v>16</v>
      </c>
      <c r="M9" s="301" t="s">
        <v>156</v>
      </c>
      <c r="N9" s="175" t="s">
        <v>147</v>
      </c>
      <c r="O9" s="302" t="s">
        <v>16</v>
      </c>
    </row>
    <row r="10" spans="1:15" s="74" customFormat="1" ht="16.5" thickBot="1" x14ac:dyDescent="0.3">
      <c r="A10" s="85" t="s">
        <v>54</v>
      </c>
      <c r="B10" s="330">
        <v>1571.9590000000001</v>
      </c>
      <c r="C10" s="334">
        <v>1745.741</v>
      </c>
      <c r="D10" s="305">
        <v>-9.9546267172507221</v>
      </c>
      <c r="E10" s="306">
        <v>100</v>
      </c>
      <c r="F10" s="307">
        <v>100</v>
      </c>
      <c r="G10" s="308" t="s">
        <v>48</v>
      </c>
      <c r="I10" s="85" t="s">
        <v>54</v>
      </c>
      <c r="J10" s="330">
        <v>1591.99</v>
      </c>
      <c r="K10" s="334">
        <v>1581.684</v>
      </c>
      <c r="L10" s="305">
        <v>0.65158400793079019</v>
      </c>
      <c r="M10" s="306">
        <v>100</v>
      </c>
      <c r="N10" s="307">
        <v>100</v>
      </c>
      <c r="O10" s="308" t="s">
        <v>48</v>
      </c>
    </row>
    <row r="11" spans="1:15" s="74" customFormat="1" ht="15.75" x14ac:dyDescent="0.25">
      <c r="A11" s="335" t="s">
        <v>17</v>
      </c>
      <c r="B11" s="336">
        <v>1533.607</v>
      </c>
      <c r="C11" s="337">
        <v>1686.8130000000001</v>
      </c>
      <c r="D11" s="338">
        <v>-9.0825716899265139</v>
      </c>
      <c r="E11" s="339">
        <v>98.980942464977502</v>
      </c>
      <c r="F11" s="340">
        <v>97.946438178231205</v>
      </c>
      <c r="G11" s="338">
        <v>1.0561938810514282</v>
      </c>
      <c r="I11" s="335" t="s">
        <v>17</v>
      </c>
      <c r="J11" s="336">
        <v>1515.317</v>
      </c>
      <c r="K11" s="337">
        <v>1502.3979999999999</v>
      </c>
      <c r="L11" s="338">
        <v>0.85989198601170247</v>
      </c>
      <c r="M11" s="339">
        <v>93.390930731636061</v>
      </c>
      <c r="N11" s="340">
        <v>94.459326593794771</v>
      </c>
      <c r="O11" s="338">
        <v>-1.1310644493085922</v>
      </c>
    </row>
    <row r="12" spans="1:15" s="74" customFormat="1" ht="15.75" x14ac:dyDescent="0.25">
      <c r="A12" s="80" t="s">
        <v>18</v>
      </c>
      <c r="B12" s="309">
        <v>2658.259</v>
      </c>
      <c r="C12" s="20">
        <v>2111.62</v>
      </c>
      <c r="D12" s="341">
        <v>25.887186141445913</v>
      </c>
      <c r="E12" s="315">
        <v>0.30785196870807552</v>
      </c>
      <c r="F12" s="316">
        <v>0.64598958362827896</v>
      </c>
      <c r="G12" s="314">
        <v>-52.344128061788929</v>
      </c>
      <c r="I12" s="80" t="s">
        <v>18</v>
      </c>
      <c r="J12" s="309">
        <v>2388.7860000000001</v>
      </c>
      <c r="K12" s="20">
        <v>2540.3690000000001</v>
      </c>
      <c r="L12" s="314">
        <v>-5.9669677908996714</v>
      </c>
      <c r="M12" s="315">
        <v>0.83723739443719514</v>
      </c>
      <c r="N12" s="316">
        <v>0.74249588833382107</v>
      </c>
      <c r="O12" s="314">
        <v>12.759869460823051</v>
      </c>
    </row>
    <row r="13" spans="1:15" s="74" customFormat="1" ht="15.75" x14ac:dyDescent="0.25">
      <c r="A13" s="80" t="s">
        <v>55</v>
      </c>
      <c r="B13" s="309">
        <v>5117.2460000000001</v>
      </c>
      <c r="C13" s="20">
        <v>4682.7659999999996</v>
      </c>
      <c r="D13" s="314">
        <v>9.27827698415852</v>
      </c>
      <c r="E13" s="315">
        <v>0.21605629627998277</v>
      </c>
      <c r="F13" s="316">
        <v>0.19731969282940953</v>
      </c>
      <c r="G13" s="314">
        <v>9.4955567697805758</v>
      </c>
      <c r="I13" s="80" t="s">
        <v>55</v>
      </c>
      <c r="J13" s="309">
        <v>5136.1809999999996</v>
      </c>
      <c r="K13" s="20">
        <v>4874.8860000000004</v>
      </c>
      <c r="L13" s="314">
        <v>5.3600227779685339</v>
      </c>
      <c r="M13" s="315">
        <v>1.1573705685809828</v>
      </c>
      <c r="N13" s="316">
        <v>0.82570257721460927</v>
      </c>
      <c r="O13" s="314">
        <v>40.167973374287932</v>
      </c>
    </row>
    <row r="14" spans="1:15" s="74" customFormat="1" ht="16.5" thickBot="1" x14ac:dyDescent="0.3">
      <c r="A14" s="81" t="s">
        <v>63</v>
      </c>
      <c r="B14" s="342">
        <v>7016.098</v>
      </c>
      <c r="C14" s="343">
        <v>5840.7219999999998</v>
      </c>
      <c r="D14" s="329">
        <v>20.123813460048265</v>
      </c>
      <c r="E14" s="327">
        <v>0.49514927003443765</v>
      </c>
      <c r="F14" s="328">
        <v>1.2102525453111057</v>
      </c>
      <c r="G14" s="329">
        <v>-59.087111863321439</v>
      </c>
      <c r="I14" s="81" t="s">
        <v>63</v>
      </c>
      <c r="J14" s="342">
        <v>2110.248</v>
      </c>
      <c r="K14" s="343">
        <v>2603.2860000000001</v>
      </c>
      <c r="L14" s="329">
        <v>-18.939063936885919</v>
      </c>
      <c r="M14" s="327">
        <v>4.6144613053457668</v>
      </c>
      <c r="N14" s="328">
        <v>3.9724749406568054</v>
      </c>
      <c r="O14" s="329">
        <v>16.160866318336449</v>
      </c>
    </row>
    <row r="15" spans="1:15" s="74" customFormat="1" ht="15.75" x14ac:dyDescent="0.25">
      <c r="A15" s="344" t="s">
        <v>22</v>
      </c>
      <c r="B15" s="309">
        <v>1626.336</v>
      </c>
      <c r="C15" s="20">
        <v>1799.249</v>
      </c>
      <c r="D15" s="310">
        <v>-9.610287403244353</v>
      </c>
      <c r="E15" s="311">
        <v>64.015713255433553</v>
      </c>
      <c r="F15" s="312">
        <v>68.046318015513819</v>
      </c>
      <c r="G15" s="310">
        <v>-5.9233252843472464</v>
      </c>
      <c r="I15" s="344" t="s">
        <v>22</v>
      </c>
      <c r="J15" s="309">
        <v>1641.1210000000001</v>
      </c>
      <c r="K15" s="20">
        <v>1646.9290000000001</v>
      </c>
      <c r="L15" s="310">
        <v>-0.35265636830731573</v>
      </c>
      <c r="M15" s="311">
        <v>56.052542367722936</v>
      </c>
      <c r="N15" s="312">
        <v>52.215967726201541</v>
      </c>
      <c r="O15" s="310">
        <v>7.3475122813748666</v>
      </c>
    </row>
    <row r="16" spans="1:15" s="74" customFormat="1" ht="15.75" x14ac:dyDescent="0.25">
      <c r="A16" s="80" t="s">
        <v>23</v>
      </c>
      <c r="B16" s="309">
        <v>1588.4639999999999</v>
      </c>
      <c r="C16" s="20">
        <v>1824.8779999999999</v>
      </c>
      <c r="D16" s="314">
        <v>-12.955057817563695</v>
      </c>
      <c r="E16" s="315">
        <v>14.423241286196786</v>
      </c>
      <c r="F16" s="316">
        <v>12.469262498662411</v>
      </c>
      <c r="G16" s="314">
        <v>15.670363726354946</v>
      </c>
      <c r="I16" s="80" t="s">
        <v>23</v>
      </c>
      <c r="J16" s="309">
        <v>1825.6369999999999</v>
      </c>
      <c r="K16" s="20">
        <v>1828.037</v>
      </c>
      <c r="L16" s="314">
        <v>-0.13128837107783325</v>
      </c>
      <c r="M16" s="315">
        <v>11.52777882771842</v>
      </c>
      <c r="N16" s="316">
        <v>12.010386556520221</v>
      </c>
      <c r="O16" s="314">
        <v>-4.018253088946599</v>
      </c>
    </row>
    <row r="17" spans="1:15" s="74" customFormat="1" ht="16.5" thickBot="1" x14ac:dyDescent="0.3">
      <c r="A17" s="81" t="s">
        <v>43</v>
      </c>
      <c r="B17" s="342">
        <v>1397.66</v>
      </c>
      <c r="C17" s="343">
        <v>1506.607</v>
      </c>
      <c r="D17" s="329">
        <v>-7.231281946785054</v>
      </c>
      <c r="E17" s="327">
        <v>21.458721134631858</v>
      </c>
      <c r="F17" s="328">
        <v>19.368217565190868</v>
      </c>
      <c r="G17" s="329">
        <v>10.793474218288962</v>
      </c>
      <c r="I17" s="81" t="s">
        <v>43</v>
      </c>
      <c r="J17" s="342">
        <v>1430.8150000000001</v>
      </c>
      <c r="K17" s="343">
        <v>1410.413</v>
      </c>
      <c r="L17" s="329">
        <v>1.4465266556675274</v>
      </c>
      <c r="M17" s="327">
        <v>31.138183980558743</v>
      </c>
      <c r="N17" s="328">
        <v>33.964138227285716</v>
      </c>
      <c r="O17" s="329">
        <v>-8.3204061525597304</v>
      </c>
    </row>
    <row r="18" spans="1:15" s="74" customFormat="1" ht="16.5" thickBot="1" x14ac:dyDescent="0.3">
      <c r="A18" s="345" t="s">
        <v>44</v>
      </c>
      <c r="B18" s="342">
        <v>1778.701</v>
      </c>
      <c r="C18" s="343">
        <v>1778.49</v>
      </c>
      <c r="D18" s="346">
        <v>1.1863996986208117E-2</v>
      </c>
      <c r="E18" s="347">
        <v>0.10232432373780387</v>
      </c>
      <c r="F18" s="322">
        <v>0.11620192063289997</v>
      </c>
      <c r="G18" s="348">
        <v>-11.942657074436488</v>
      </c>
      <c r="I18" s="345" t="s">
        <v>44</v>
      </c>
      <c r="J18" s="342">
        <v>1257.4690000000001</v>
      </c>
      <c r="K18" s="343">
        <v>1278.54</v>
      </c>
      <c r="L18" s="346">
        <v>-1.648051683952001</v>
      </c>
      <c r="M18" s="347">
        <v>1.2814948239998953</v>
      </c>
      <c r="N18" s="322">
        <v>1.809507489992521</v>
      </c>
      <c r="O18" s="348">
        <v>-29.179910495690077</v>
      </c>
    </row>
    <row r="19" spans="1:15" s="74" customFormat="1" ht="16.5" thickBot="1" x14ac:dyDescent="0.3">
      <c r="A19" s="76"/>
      <c r="B19" s="77"/>
      <c r="C19" s="61"/>
      <c r="D19" s="75"/>
      <c r="E19" s="75"/>
      <c r="F19" s="75"/>
      <c r="G19" s="75"/>
      <c r="I19" s="76"/>
      <c r="J19" s="77"/>
      <c r="K19" s="61"/>
      <c r="L19" s="75"/>
      <c r="M19" s="75"/>
      <c r="N19" s="75"/>
      <c r="O19" s="75"/>
    </row>
    <row r="20" spans="1:15" s="74" customFormat="1" ht="21" thickBot="1" x14ac:dyDescent="0.35">
      <c r="A20" s="11" t="s">
        <v>59</v>
      </c>
      <c r="B20" s="12"/>
      <c r="C20" s="12"/>
      <c r="D20" s="12"/>
      <c r="E20" s="12"/>
      <c r="F20" s="12"/>
      <c r="G20" s="13"/>
      <c r="I20" s="11" t="s">
        <v>28</v>
      </c>
      <c r="J20" s="12"/>
      <c r="K20" s="12"/>
      <c r="L20" s="12"/>
      <c r="M20" s="12"/>
      <c r="N20" s="12"/>
      <c r="O20" s="13"/>
    </row>
    <row r="21" spans="1:15" s="74" customFormat="1" ht="21" thickBot="1" x14ac:dyDescent="0.25">
      <c r="A21" s="349"/>
      <c r="B21" s="259">
        <v>2021</v>
      </c>
      <c r="C21" s="82"/>
      <c r="D21" s="83"/>
      <c r="E21" s="84"/>
      <c r="F21" s="82"/>
      <c r="G21" s="83"/>
      <c r="I21" s="349"/>
      <c r="J21" s="259">
        <v>2021</v>
      </c>
      <c r="K21" s="82"/>
      <c r="L21" s="83"/>
      <c r="M21" s="84"/>
      <c r="N21" s="82"/>
      <c r="O21" s="83"/>
    </row>
    <row r="22" spans="1:15" s="74" customFormat="1" ht="16.5" customHeight="1" x14ac:dyDescent="0.2">
      <c r="A22" s="350" t="s">
        <v>13</v>
      </c>
      <c r="B22" s="351" t="s">
        <v>14</v>
      </c>
      <c r="C22" s="15"/>
      <c r="D22" s="16"/>
      <c r="E22" s="86" t="s">
        <v>15</v>
      </c>
      <c r="F22" s="300"/>
      <c r="G22" s="16"/>
      <c r="I22" s="350" t="s">
        <v>13</v>
      </c>
      <c r="J22" s="351" t="s">
        <v>14</v>
      </c>
      <c r="K22" s="15"/>
      <c r="L22" s="16"/>
      <c r="M22" s="86" t="s">
        <v>15</v>
      </c>
      <c r="N22" s="300"/>
      <c r="O22" s="16"/>
    </row>
    <row r="23" spans="1:15" s="74" customFormat="1" ht="26.25" thickBot="1" x14ac:dyDescent="0.25">
      <c r="A23" s="352"/>
      <c r="B23" s="353" t="s">
        <v>156</v>
      </c>
      <c r="C23" s="354" t="s">
        <v>147</v>
      </c>
      <c r="D23" s="355" t="s">
        <v>16</v>
      </c>
      <c r="E23" s="356" t="s">
        <v>156</v>
      </c>
      <c r="F23" s="354" t="s">
        <v>147</v>
      </c>
      <c r="G23" s="355" t="s">
        <v>16</v>
      </c>
      <c r="I23" s="352"/>
      <c r="J23" s="353" t="s">
        <v>156</v>
      </c>
      <c r="K23" s="354" t="s">
        <v>147</v>
      </c>
      <c r="L23" s="355" t="s">
        <v>16</v>
      </c>
      <c r="M23" s="356" t="s">
        <v>156</v>
      </c>
      <c r="N23" s="354" t="s">
        <v>147</v>
      </c>
      <c r="O23" s="355" t="s">
        <v>16</v>
      </c>
    </row>
    <row r="24" spans="1:15" s="74" customFormat="1" ht="15.75" x14ac:dyDescent="0.25">
      <c r="A24" s="19" t="s">
        <v>24</v>
      </c>
      <c r="B24" s="357">
        <v>1594.991</v>
      </c>
      <c r="C24" s="78">
        <v>1750.799</v>
      </c>
      <c r="D24" s="358">
        <v>-8.8992511419072091</v>
      </c>
      <c r="E24" s="359">
        <v>63.617002567670809</v>
      </c>
      <c r="F24" s="360">
        <v>67.189653325208354</v>
      </c>
      <c r="G24" s="358">
        <v>-5.3172632700534423</v>
      </c>
      <c r="I24" s="19" t="s">
        <v>24</v>
      </c>
      <c r="J24" s="357">
        <v>1590.8209999999999</v>
      </c>
      <c r="K24" s="78">
        <v>1584.481</v>
      </c>
      <c r="L24" s="358">
        <v>0.40013102082006147</v>
      </c>
      <c r="M24" s="359">
        <v>52.220742269527044</v>
      </c>
      <c r="N24" s="360">
        <v>49.167505258311891</v>
      </c>
      <c r="O24" s="358">
        <v>6.2098676660007985</v>
      </c>
    </row>
    <row r="25" spans="1:15" s="74" customFormat="1" ht="15.75" x14ac:dyDescent="0.25">
      <c r="A25" s="79" t="s">
        <v>56</v>
      </c>
      <c r="B25" s="361">
        <v>1668.8969999999999</v>
      </c>
      <c r="C25" s="59">
        <v>1990.9259999999999</v>
      </c>
      <c r="D25" s="310">
        <v>-16.174835227426836</v>
      </c>
      <c r="E25" s="362">
        <v>8.4071087521780541</v>
      </c>
      <c r="F25" s="312">
        <v>11.951884241033927</v>
      </c>
      <c r="G25" s="310">
        <v>-29.658716712514138</v>
      </c>
      <c r="I25" s="79" t="s">
        <v>56</v>
      </c>
      <c r="J25" s="361">
        <v>1704.289</v>
      </c>
      <c r="K25" s="59">
        <v>1681.8309999999999</v>
      </c>
      <c r="L25" s="310">
        <v>1.3353303631577778</v>
      </c>
      <c r="M25" s="362">
        <v>4.2501880811850983</v>
      </c>
      <c r="N25" s="312">
        <v>5.1911817809975132</v>
      </c>
      <c r="O25" s="310">
        <v>-18.126772274801713</v>
      </c>
    </row>
    <row r="26" spans="1:15" s="74" customFormat="1" ht="16.5" thickBot="1" x14ac:dyDescent="0.3">
      <c r="A26" s="79" t="s">
        <v>40</v>
      </c>
      <c r="B26" s="363">
        <v>1583.7370000000001</v>
      </c>
      <c r="C26" s="60">
        <v>1698.8430000000001</v>
      </c>
      <c r="D26" s="314">
        <v>-6.7755525378154422</v>
      </c>
      <c r="E26" s="318">
        <v>55.209893815492748</v>
      </c>
      <c r="F26" s="316">
        <v>55.237769084174424</v>
      </c>
      <c r="G26" s="314">
        <v>-5.0464146441537107E-2</v>
      </c>
      <c r="I26" s="79" t="s">
        <v>40</v>
      </c>
      <c r="J26" s="363">
        <v>1580.7670000000001</v>
      </c>
      <c r="K26" s="60">
        <v>1572.925</v>
      </c>
      <c r="L26" s="314">
        <v>0.4985615970246578</v>
      </c>
      <c r="M26" s="318">
        <v>47.970554188341943</v>
      </c>
      <c r="N26" s="316">
        <v>43.961348626506684</v>
      </c>
      <c r="O26" s="314">
        <v>9.1198420592081</v>
      </c>
    </row>
    <row r="27" spans="1:15" s="74" customFormat="1" ht="15.75" x14ac:dyDescent="0.25">
      <c r="A27" s="19" t="s">
        <v>25</v>
      </c>
      <c r="B27" s="357">
        <v>2771.6849999999999</v>
      </c>
      <c r="C27" s="78">
        <v>1989.8209999999999</v>
      </c>
      <c r="D27" s="358">
        <v>39.293182653113021</v>
      </c>
      <c r="E27" s="359">
        <v>5.8519338701528797E-2</v>
      </c>
      <c r="F27" s="360">
        <v>0.17328322128915816</v>
      </c>
      <c r="G27" s="358">
        <v>-66.229079615344048</v>
      </c>
      <c r="I27" s="19" t="s">
        <v>25</v>
      </c>
      <c r="J27" s="357">
        <v>2643.8789999999999</v>
      </c>
      <c r="K27" s="78">
        <v>2814.3330000000001</v>
      </c>
      <c r="L27" s="358">
        <v>-6.0566393529124012</v>
      </c>
      <c r="M27" s="359">
        <v>0.29194676764946675</v>
      </c>
      <c r="N27" s="360">
        <v>0.27359052425669117</v>
      </c>
      <c r="O27" s="358">
        <v>6.7093856567755923</v>
      </c>
    </row>
    <row r="28" spans="1:15" s="74" customFormat="1" ht="15.75" x14ac:dyDescent="0.25">
      <c r="A28" s="79" t="s">
        <v>56</v>
      </c>
      <c r="B28" s="361" t="s">
        <v>62</v>
      </c>
      <c r="C28" s="59" t="s">
        <v>62</v>
      </c>
      <c r="D28" s="331" t="s">
        <v>48</v>
      </c>
      <c r="E28" s="362">
        <v>9.8846971011660729E-4</v>
      </c>
      <c r="F28" s="312">
        <v>9.2185089407130591E-2</v>
      </c>
      <c r="G28" s="310">
        <v>-98.927733631898889</v>
      </c>
      <c r="I28" s="79" t="s">
        <v>56</v>
      </c>
      <c r="J28" s="361" t="s">
        <v>62</v>
      </c>
      <c r="K28" s="59" t="s">
        <v>62</v>
      </c>
      <c r="L28" s="310" t="s">
        <v>48</v>
      </c>
      <c r="M28" s="362">
        <v>1.0603036925763327E-3</v>
      </c>
      <c r="N28" s="312">
        <v>3.2088966016501433E-5</v>
      </c>
      <c r="O28" s="310">
        <v>3204.2625681085583</v>
      </c>
    </row>
    <row r="29" spans="1:15" s="74" customFormat="1" ht="16.5" thickBot="1" x14ac:dyDescent="0.3">
      <c r="A29" s="79" t="s">
        <v>40</v>
      </c>
      <c r="B29" s="363">
        <v>2846.5990000000002</v>
      </c>
      <c r="C29" s="60">
        <v>2268.6190000000001</v>
      </c>
      <c r="D29" s="314">
        <v>25.477173558010403</v>
      </c>
      <c r="E29" s="318">
        <v>3.4454769928201359E-2</v>
      </c>
      <c r="F29" s="316">
        <v>8.1098131882027566E-2</v>
      </c>
      <c r="G29" s="314">
        <v>-57.514718121593376</v>
      </c>
      <c r="I29" s="79" t="s">
        <v>40</v>
      </c>
      <c r="J29" s="363">
        <v>2957.634</v>
      </c>
      <c r="K29" s="60">
        <v>2942.7370000000001</v>
      </c>
      <c r="L29" s="314">
        <v>0.50622940480239775</v>
      </c>
      <c r="M29" s="318">
        <v>0.14595865738455868</v>
      </c>
      <c r="N29" s="316">
        <v>0.16747231364012094</v>
      </c>
      <c r="O29" s="314">
        <v>-12.846097237178364</v>
      </c>
    </row>
    <row r="30" spans="1:15" s="74" customFormat="1" ht="15.75" x14ac:dyDescent="0.25">
      <c r="A30" s="19" t="s">
        <v>57</v>
      </c>
      <c r="B30" s="357">
        <v>6297.3320000000003</v>
      </c>
      <c r="C30" s="78" t="s">
        <v>62</v>
      </c>
      <c r="D30" s="364" t="s">
        <v>48</v>
      </c>
      <c r="E30" s="359">
        <v>6.6301525311795381E-2</v>
      </c>
      <c r="F30" s="360">
        <v>4.5660457784960751E-2</v>
      </c>
      <c r="G30" s="358">
        <v>45.205564131757804</v>
      </c>
      <c r="I30" s="19" t="s">
        <v>57</v>
      </c>
      <c r="J30" s="357">
        <v>5134.2790000000005</v>
      </c>
      <c r="K30" s="78">
        <v>4862.5420000000004</v>
      </c>
      <c r="L30" s="358">
        <v>5.5883733240761737</v>
      </c>
      <c r="M30" s="359">
        <v>0.30275597473767546</v>
      </c>
      <c r="N30" s="360">
        <v>0.14612245491714201</v>
      </c>
      <c r="O30" s="358">
        <v>107.19332624773632</v>
      </c>
    </row>
    <row r="31" spans="1:15" s="74" customFormat="1" ht="15.75" x14ac:dyDescent="0.25">
      <c r="A31" s="79" t="s">
        <v>56</v>
      </c>
      <c r="B31" s="361" t="s">
        <v>62</v>
      </c>
      <c r="C31" s="59" t="s">
        <v>48</v>
      </c>
      <c r="D31" s="331" t="s">
        <v>48</v>
      </c>
      <c r="E31" s="362">
        <v>9.4017314447573084E-4</v>
      </c>
      <c r="F31" s="312" t="s">
        <v>48</v>
      </c>
      <c r="G31" s="310" t="s">
        <v>48</v>
      </c>
      <c r="I31" s="79" t="s">
        <v>56</v>
      </c>
      <c r="J31" s="361" t="s">
        <v>62</v>
      </c>
      <c r="K31" s="59" t="s">
        <v>62</v>
      </c>
      <c r="L31" s="331" t="s">
        <v>48</v>
      </c>
      <c r="M31" s="362">
        <v>2.3140146327800152E-2</v>
      </c>
      <c r="N31" s="312">
        <v>8.5570576044003803E-3</v>
      </c>
      <c r="O31" s="310">
        <v>170.42176642471782</v>
      </c>
    </row>
    <row r="32" spans="1:15" s="74" customFormat="1" ht="16.5" thickBot="1" x14ac:dyDescent="0.3">
      <c r="A32" s="79" t="s">
        <v>40</v>
      </c>
      <c r="B32" s="375" t="s">
        <v>62</v>
      </c>
      <c r="C32" s="197" t="s">
        <v>62</v>
      </c>
      <c r="D32" s="376" t="s">
        <v>48</v>
      </c>
      <c r="E32" s="377">
        <v>6.5361352167319642E-2</v>
      </c>
      <c r="F32" s="378">
        <v>4.5660457784960751E-2</v>
      </c>
      <c r="G32" s="379">
        <v>43.146510871925166</v>
      </c>
      <c r="I32" s="79" t="s">
        <v>40</v>
      </c>
      <c r="J32" s="363" t="s">
        <v>62</v>
      </c>
      <c r="K32" s="60" t="s">
        <v>62</v>
      </c>
      <c r="L32" s="324" t="s">
        <v>48</v>
      </c>
      <c r="M32" s="318">
        <v>0.27757376203898759</v>
      </c>
      <c r="N32" s="316">
        <v>0.13645297982416957</v>
      </c>
      <c r="O32" s="314">
        <v>103.42081381928287</v>
      </c>
    </row>
    <row r="33" spans="1:15" s="74" customFormat="1" ht="15.75" x14ac:dyDescent="0.25">
      <c r="A33" s="19" t="s">
        <v>112</v>
      </c>
      <c r="B33" s="380">
        <v>7531.576</v>
      </c>
      <c r="C33" s="199">
        <v>6579.0640000000003</v>
      </c>
      <c r="D33" s="358">
        <v>14.477925735332558</v>
      </c>
      <c r="E33" s="359">
        <v>0.27388982374941112</v>
      </c>
      <c r="F33" s="360">
        <v>0.6377210112313465</v>
      </c>
      <c r="G33" s="358">
        <v>-57.051779865215714</v>
      </c>
      <c r="I33" s="19" t="s">
        <v>112</v>
      </c>
      <c r="J33" s="357">
        <v>2035.423</v>
      </c>
      <c r="K33" s="78" t="s">
        <v>62</v>
      </c>
      <c r="L33" s="358" t="s">
        <v>48</v>
      </c>
      <c r="M33" s="359">
        <v>3.237097355808761</v>
      </c>
      <c r="N33" s="360">
        <v>2.6287494887158083</v>
      </c>
      <c r="O33" s="358">
        <v>23.142101204559498</v>
      </c>
    </row>
    <row r="34" spans="1:15" s="74" customFormat="1" ht="15.75" x14ac:dyDescent="0.25">
      <c r="A34" s="79" t="s">
        <v>56</v>
      </c>
      <c r="B34" s="381" t="s">
        <v>62</v>
      </c>
      <c r="C34" s="382">
        <v>7497.9589999999998</v>
      </c>
      <c r="D34" s="383" t="s">
        <v>48</v>
      </c>
      <c r="E34" s="384">
        <v>6.745420334509096E-3</v>
      </c>
      <c r="F34" s="316">
        <v>4.9126973291038135E-2</v>
      </c>
      <c r="G34" s="317">
        <v>-86.269415999744453</v>
      </c>
      <c r="I34" s="79" t="s">
        <v>56</v>
      </c>
      <c r="J34" s="361" t="s">
        <v>62</v>
      </c>
      <c r="K34" s="59" t="s">
        <v>62</v>
      </c>
      <c r="L34" s="331" t="s">
        <v>48</v>
      </c>
      <c r="M34" s="362">
        <v>0.37716376812689795</v>
      </c>
      <c r="N34" s="312">
        <v>0.41349841608863741</v>
      </c>
      <c r="O34" s="310">
        <v>-8.7871311105459657</v>
      </c>
    </row>
    <row r="35" spans="1:15" s="74" customFormat="1" ht="16.5" thickBot="1" x14ac:dyDescent="0.3">
      <c r="A35" s="79" t="s">
        <v>40</v>
      </c>
      <c r="B35" s="385">
        <v>7524.4189999999999</v>
      </c>
      <c r="C35" s="200">
        <v>6464.125</v>
      </c>
      <c r="D35" s="386">
        <v>16.402745924622433</v>
      </c>
      <c r="E35" s="321">
        <v>0.26714440341490203</v>
      </c>
      <c r="F35" s="328">
        <v>0.57317966445766588</v>
      </c>
      <c r="G35" s="386">
        <v>-53.392553856970814</v>
      </c>
      <c r="I35" s="79" t="s">
        <v>40</v>
      </c>
      <c r="J35" s="363" t="s">
        <v>62</v>
      </c>
      <c r="K35" s="60" t="s">
        <v>62</v>
      </c>
      <c r="L35" s="314" t="s">
        <v>48</v>
      </c>
      <c r="M35" s="318">
        <v>2.5306503853762128</v>
      </c>
      <c r="N35" s="316">
        <v>1.8499395871733129</v>
      </c>
      <c r="O35" s="314">
        <v>36.796379888438331</v>
      </c>
    </row>
    <row r="36" spans="1:15" s="74" customFormat="1" ht="15.75" x14ac:dyDescent="0.25">
      <c r="A36" s="19" t="s">
        <v>26</v>
      </c>
      <c r="B36" s="387">
        <v>1566.789</v>
      </c>
      <c r="C36" s="198">
        <v>1735.2550000000001</v>
      </c>
      <c r="D36" s="388">
        <v>-9.7084290205186043</v>
      </c>
      <c r="E36" s="389">
        <v>14.342956295246436</v>
      </c>
      <c r="F36" s="390">
        <v>12.120980801952665</v>
      </c>
      <c r="G36" s="388">
        <v>18.331647657884375</v>
      </c>
      <c r="I36" s="19" t="s">
        <v>26</v>
      </c>
      <c r="J36" s="357">
        <v>1606.9770000000001</v>
      </c>
      <c r="K36" s="52">
        <v>1615.058</v>
      </c>
      <c r="L36" s="358">
        <v>-0.50035354767444284</v>
      </c>
      <c r="M36" s="359">
        <v>10.684199246379332</v>
      </c>
      <c r="N36" s="360">
        <v>11.334614324856712</v>
      </c>
      <c r="O36" s="358">
        <v>-5.7383079815166296</v>
      </c>
    </row>
    <row r="37" spans="1:15" s="74" customFormat="1" ht="15.75" x14ac:dyDescent="0.25">
      <c r="A37" s="79" t="s">
        <v>56</v>
      </c>
      <c r="B37" s="361">
        <v>1786.3030000000001</v>
      </c>
      <c r="C37" s="60">
        <v>1886.0609999999999</v>
      </c>
      <c r="D37" s="310">
        <v>-5.2892244736516911</v>
      </c>
      <c r="E37" s="362">
        <v>1.3593100597335144</v>
      </c>
      <c r="F37" s="312">
        <v>1.910446123524026</v>
      </c>
      <c r="G37" s="310">
        <v>-28.848553068530457</v>
      </c>
      <c r="I37" s="79" t="s">
        <v>56</v>
      </c>
      <c r="J37" s="361">
        <v>1819.8409999999999</v>
      </c>
      <c r="K37" s="20">
        <v>1927.076</v>
      </c>
      <c r="L37" s="310">
        <v>-5.5646482027693835</v>
      </c>
      <c r="M37" s="362">
        <v>0.51587701694551846</v>
      </c>
      <c r="N37" s="312">
        <v>0.23874190716277063</v>
      </c>
      <c r="O37" s="310">
        <v>116.08146767203348</v>
      </c>
    </row>
    <row r="38" spans="1:15" s="74" customFormat="1" ht="16.5" thickBot="1" x14ac:dyDescent="0.3">
      <c r="A38" s="79" t="s">
        <v>40</v>
      </c>
      <c r="B38" s="363">
        <v>1543.809</v>
      </c>
      <c r="C38" s="60">
        <v>1707.1420000000001</v>
      </c>
      <c r="D38" s="314">
        <v>-9.5676282347924229</v>
      </c>
      <c r="E38" s="318">
        <v>12.977271088848324</v>
      </c>
      <c r="F38" s="316">
        <v>10.203961719848655</v>
      </c>
      <c r="G38" s="314">
        <v>27.178751206063943</v>
      </c>
      <c r="I38" s="79" t="s">
        <v>40</v>
      </c>
      <c r="J38" s="363">
        <v>1556.3389999999999</v>
      </c>
      <c r="K38" s="20">
        <v>1561.4179999999999</v>
      </c>
      <c r="L38" s="314">
        <v>-0.3252812507605235</v>
      </c>
      <c r="M38" s="318">
        <v>3.1852799216474841</v>
      </c>
      <c r="N38" s="316">
        <v>3.2756309546424602</v>
      </c>
      <c r="O38" s="314">
        <v>-2.7582787635745154</v>
      </c>
    </row>
    <row r="39" spans="1:15" s="74" customFormat="1" ht="15.75" x14ac:dyDescent="0.25">
      <c r="A39" s="19" t="s">
        <v>27</v>
      </c>
      <c r="B39" s="357" t="s">
        <v>62</v>
      </c>
      <c r="C39" s="52">
        <v>2369.6660000000002</v>
      </c>
      <c r="D39" s="364" t="s">
        <v>48</v>
      </c>
      <c r="E39" s="359">
        <v>2.0703127804722429E-2</v>
      </c>
      <c r="F39" s="360">
        <v>7.733373827297281E-2</v>
      </c>
      <c r="G39" s="358">
        <v>-73.228854227058733</v>
      </c>
      <c r="I39" s="19" t="s">
        <v>27</v>
      </c>
      <c r="J39" s="357" t="s">
        <v>62</v>
      </c>
      <c r="K39" s="52" t="s">
        <v>62</v>
      </c>
      <c r="L39" s="358" t="s">
        <v>48</v>
      </c>
      <c r="M39" s="359">
        <v>1.7661910582822432E-2</v>
      </c>
      <c r="N39" s="360">
        <v>8.0650267921473593E-3</v>
      </c>
      <c r="O39" s="358">
        <v>118.99382405051935</v>
      </c>
    </row>
    <row r="40" spans="1:15" s="74" customFormat="1" ht="15.75" x14ac:dyDescent="0.25">
      <c r="A40" s="79" t="s">
        <v>56</v>
      </c>
      <c r="B40" s="361" t="s">
        <v>48</v>
      </c>
      <c r="C40" s="60" t="s">
        <v>48</v>
      </c>
      <c r="D40" s="331" t="s">
        <v>48</v>
      </c>
      <c r="E40" s="362" t="s">
        <v>48</v>
      </c>
      <c r="F40" s="312" t="s">
        <v>48</v>
      </c>
      <c r="G40" s="310" t="s">
        <v>48</v>
      </c>
      <c r="I40" s="79" t="s">
        <v>56</v>
      </c>
      <c r="J40" s="361" t="s">
        <v>48</v>
      </c>
      <c r="K40" s="20" t="s">
        <v>48</v>
      </c>
      <c r="L40" s="331" t="s">
        <v>48</v>
      </c>
      <c r="M40" s="362" t="s">
        <v>48</v>
      </c>
      <c r="N40" s="312" t="s">
        <v>48</v>
      </c>
      <c r="O40" s="310" t="s">
        <v>48</v>
      </c>
    </row>
    <row r="41" spans="1:15" s="74" customFormat="1" ht="16.5" thickBot="1" x14ac:dyDescent="0.3">
      <c r="A41" s="79" t="s">
        <v>40</v>
      </c>
      <c r="B41" s="363" t="s">
        <v>62</v>
      </c>
      <c r="C41" s="60">
        <v>2369.6660000000002</v>
      </c>
      <c r="D41" s="324" t="s">
        <v>48</v>
      </c>
      <c r="E41" s="318">
        <v>2.0703127804722429E-2</v>
      </c>
      <c r="F41" s="316">
        <v>7.733373827297281E-2</v>
      </c>
      <c r="G41" s="314">
        <v>-73.228854227058733</v>
      </c>
      <c r="I41" s="79" t="s">
        <v>40</v>
      </c>
      <c r="J41" s="363" t="s">
        <v>62</v>
      </c>
      <c r="K41" s="20" t="s">
        <v>62</v>
      </c>
      <c r="L41" s="314" t="s">
        <v>48</v>
      </c>
      <c r="M41" s="318">
        <v>7.8835543068406962E-3</v>
      </c>
      <c r="N41" s="316">
        <v>8.0650267921473593E-3</v>
      </c>
      <c r="O41" s="314">
        <v>-2.2501163354268914</v>
      </c>
    </row>
    <row r="42" spans="1:15" s="74" customFormat="1" ht="15.75" x14ac:dyDescent="0.25">
      <c r="A42" s="19" t="s">
        <v>58</v>
      </c>
      <c r="B42" s="357" t="s">
        <v>62</v>
      </c>
      <c r="C42" s="52" t="s">
        <v>62</v>
      </c>
      <c r="D42" s="364" t="s">
        <v>48</v>
      </c>
      <c r="E42" s="359">
        <v>1.7225775078579315E-2</v>
      </c>
      <c r="F42" s="360">
        <v>2.8020181994355436E-2</v>
      </c>
      <c r="G42" s="358">
        <v>-38.523685955896411</v>
      </c>
      <c r="I42" s="19" t="s">
        <v>58</v>
      </c>
      <c r="J42" s="357">
        <v>5281.1610000000001</v>
      </c>
      <c r="K42" s="52" t="s">
        <v>62</v>
      </c>
      <c r="L42" s="364" t="s">
        <v>48</v>
      </c>
      <c r="M42" s="359">
        <v>0.48954614191320611</v>
      </c>
      <c r="N42" s="360">
        <v>0.36856316734352995</v>
      </c>
      <c r="O42" s="358">
        <v>32.825573819998802</v>
      </c>
    </row>
    <row r="43" spans="1:15" s="74" customFormat="1" ht="15.75" x14ac:dyDescent="0.25">
      <c r="A43" s="79" t="s">
        <v>56</v>
      </c>
      <c r="B43" s="361" t="s">
        <v>48</v>
      </c>
      <c r="C43" s="60" t="s">
        <v>48</v>
      </c>
      <c r="D43" s="310" t="s">
        <v>48</v>
      </c>
      <c r="E43" s="362" t="s">
        <v>48</v>
      </c>
      <c r="F43" s="312" t="s">
        <v>48</v>
      </c>
      <c r="G43" s="310" t="s">
        <v>48</v>
      </c>
      <c r="I43" s="79" t="s">
        <v>56</v>
      </c>
      <c r="J43" s="361" t="s">
        <v>62</v>
      </c>
      <c r="K43" s="20" t="s">
        <v>62</v>
      </c>
      <c r="L43" s="310" t="s">
        <v>48</v>
      </c>
      <c r="M43" s="362">
        <v>8.7494689891113683E-2</v>
      </c>
      <c r="N43" s="312">
        <v>1.3883825963139617E-2</v>
      </c>
      <c r="O43" s="310">
        <v>530.19149133246617</v>
      </c>
    </row>
    <row r="44" spans="1:15" s="74" customFormat="1" ht="16.5" thickBot="1" x14ac:dyDescent="0.3">
      <c r="A44" s="79" t="s">
        <v>40</v>
      </c>
      <c r="B44" s="363" t="s">
        <v>62</v>
      </c>
      <c r="C44" s="60" t="s">
        <v>62</v>
      </c>
      <c r="D44" s="324" t="s">
        <v>48</v>
      </c>
      <c r="E44" s="318">
        <v>1.7225775078579315E-2</v>
      </c>
      <c r="F44" s="316">
        <v>2.8020181994355436E-2</v>
      </c>
      <c r="G44" s="314">
        <v>-38.523685955896411</v>
      </c>
      <c r="I44" s="79" t="s">
        <v>40</v>
      </c>
      <c r="J44" s="363" t="s">
        <v>62</v>
      </c>
      <c r="K44" s="20" t="s">
        <v>62</v>
      </c>
      <c r="L44" s="324" t="s">
        <v>48</v>
      </c>
      <c r="M44" s="318">
        <v>0.40205145202209236</v>
      </c>
      <c r="N44" s="316">
        <v>0.35467934138039026</v>
      </c>
      <c r="O44" s="314">
        <v>13.356320798762273</v>
      </c>
    </row>
    <row r="45" spans="1:15" s="74" customFormat="1" ht="15.75" x14ac:dyDescent="0.25">
      <c r="A45" s="19" t="s">
        <v>113</v>
      </c>
      <c r="B45" s="357">
        <v>6697.5349999999999</v>
      </c>
      <c r="C45" s="52">
        <v>5672.8190000000004</v>
      </c>
      <c r="D45" s="358">
        <v>18.063611759867527</v>
      </c>
      <c r="E45" s="359">
        <v>4.2356088067048769E-2</v>
      </c>
      <c r="F45" s="360">
        <v>0.24292777644241825</v>
      </c>
      <c r="G45" s="358">
        <v>-82.564328918110135</v>
      </c>
      <c r="I45" s="19" t="s">
        <v>113</v>
      </c>
      <c r="J45" s="357" t="s">
        <v>62</v>
      </c>
      <c r="K45" s="52">
        <v>5901.3059999999996</v>
      </c>
      <c r="L45" s="358" t="s">
        <v>48</v>
      </c>
      <c r="M45" s="359">
        <v>0.33637152884305849</v>
      </c>
      <c r="N45" s="360">
        <v>0.29914403752783186</v>
      </c>
      <c r="O45" s="358">
        <v>12.444671009617913</v>
      </c>
    </row>
    <row r="46" spans="1:15" s="74" customFormat="1" ht="15.75" x14ac:dyDescent="0.25">
      <c r="A46" s="79" t="s">
        <v>56</v>
      </c>
      <c r="B46" s="361" t="s">
        <v>62</v>
      </c>
      <c r="C46" s="60" t="s">
        <v>62</v>
      </c>
      <c r="D46" s="331" t="s">
        <v>48</v>
      </c>
      <c r="E46" s="362">
        <v>3.5481876890830666E-3</v>
      </c>
      <c r="F46" s="312">
        <v>4.0128435872523752E-2</v>
      </c>
      <c r="G46" s="310">
        <v>-91.157921778076229</v>
      </c>
      <c r="I46" s="79" t="s">
        <v>56</v>
      </c>
      <c r="J46" s="361" t="s">
        <v>62</v>
      </c>
      <c r="K46" s="20" t="s">
        <v>62</v>
      </c>
      <c r="L46" s="310" t="s">
        <v>48</v>
      </c>
      <c r="M46" s="362">
        <v>3.3733365626780365E-2</v>
      </c>
      <c r="N46" s="312">
        <v>4.7224261654284602E-2</v>
      </c>
      <c r="O46" s="310">
        <v>-28.567722511507437</v>
      </c>
    </row>
    <row r="47" spans="1:15" s="74" customFormat="1" ht="16.5" thickBot="1" x14ac:dyDescent="0.3">
      <c r="A47" s="79" t="s">
        <v>40</v>
      </c>
      <c r="B47" s="365">
        <v>7213.2039999999997</v>
      </c>
      <c r="C47" s="343">
        <v>5733.3829999999998</v>
      </c>
      <c r="D47" s="329">
        <v>25.810607803455653</v>
      </c>
      <c r="E47" s="318">
        <v>3.88079003779657E-2</v>
      </c>
      <c r="F47" s="316">
        <v>0.20279934056989446</v>
      </c>
      <c r="G47" s="314">
        <v>-80.863892225236</v>
      </c>
      <c r="I47" s="79" t="s">
        <v>40</v>
      </c>
      <c r="J47" s="365" t="s">
        <v>62</v>
      </c>
      <c r="K47" s="343" t="s">
        <v>62</v>
      </c>
      <c r="L47" s="329" t="s">
        <v>48</v>
      </c>
      <c r="M47" s="318">
        <v>0.30263816321627807</v>
      </c>
      <c r="N47" s="316">
        <v>0.25191977587354725</v>
      </c>
      <c r="O47" s="314">
        <v>20.132753439805075</v>
      </c>
    </row>
    <row r="48" spans="1:15" s="74" customFormat="1" ht="16.5" customHeight="1" thickBot="1" x14ac:dyDescent="0.3">
      <c r="A48" s="366" t="s">
        <v>45</v>
      </c>
      <c r="B48" s="391"/>
      <c r="C48" s="392"/>
      <c r="D48" s="368"/>
      <c r="E48" s="368"/>
      <c r="F48" s="368"/>
      <c r="G48" s="369"/>
      <c r="I48" s="366" t="s">
        <v>45</v>
      </c>
      <c r="J48" s="391"/>
      <c r="K48" s="392"/>
      <c r="L48" s="368"/>
      <c r="M48" s="368"/>
      <c r="N48" s="368"/>
      <c r="O48" s="369"/>
    </row>
    <row r="49" spans="1:15" s="74" customFormat="1" ht="15.75" x14ac:dyDescent="0.25">
      <c r="A49" s="335" t="s">
        <v>17</v>
      </c>
      <c r="B49" s="336">
        <v>1327.587</v>
      </c>
      <c r="C49" s="337">
        <v>1395.6310000000001</v>
      </c>
      <c r="D49" s="338">
        <v>-4.8755007591548267</v>
      </c>
      <c r="E49" s="339">
        <v>14.592124716929803</v>
      </c>
      <c r="F49" s="340">
        <v>12.076868655626038</v>
      </c>
      <c r="G49" s="338">
        <v>20.82705486849877</v>
      </c>
      <c r="I49" s="335" t="s">
        <v>17</v>
      </c>
      <c r="J49" s="336">
        <v>1302.797</v>
      </c>
      <c r="K49" s="337">
        <v>1294.8889999999999</v>
      </c>
      <c r="L49" s="338">
        <v>0.61070871711784791</v>
      </c>
      <c r="M49" s="339">
        <v>14.849494308770842</v>
      </c>
      <c r="N49" s="340">
        <v>15.656281393705084</v>
      </c>
      <c r="O49" s="338">
        <v>-5.1531207484468649</v>
      </c>
    </row>
    <row r="50" spans="1:15" s="74" customFormat="1" ht="15.75" x14ac:dyDescent="0.25">
      <c r="A50" s="80" t="s">
        <v>18</v>
      </c>
      <c r="B50" s="309">
        <v>2443.828</v>
      </c>
      <c r="C50" s="20">
        <v>1932.6010000000001</v>
      </c>
      <c r="D50" s="314">
        <v>26.452795998760209</v>
      </c>
      <c r="E50" s="315">
        <v>0.18935151525162075</v>
      </c>
      <c r="F50" s="316">
        <v>0.33926351897675011</v>
      </c>
      <c r="G50" s="314">
        <v>-44.1874812173374</v>
      </c>
      <c r="I50" s="80" t="s">
        <v>18</v>
      </c>
      <c r="J50" s="309">
        <v>2089.6550000000002</v>
      </c>
      <c r="K50" s="20">
        <v>2157.413</v>
      </c>
      <c r="L50" s="314">
        <v>-3.1407060215174289</v>
      </c>
      <c r="M50" s="315">
        <v>0.4416950289723075</v>
      </c>
      <c r="N50" s="316">
        <v>0.36715125283880384</v>
      </c>
      <c r="O50" s="314">
        <v>20.303287965690746</v>
      </c>
    </row>
    <row r="51" spans="1:15" s="74" customFormat="1" ht="15.75" x14ac:dyDescent="0.25">
      <c r="A51" s="372" t="s">
        <v>55</v>
      </c>
      <c r="B51" s="309">
        <v>4779.9889999999996</v>
      </c>
      <c r="C51" s="20">
        <v>4556.9620000000004</v>
      </c>
      <c r="D51" s="324">
        <v>4.8942036383011116</v>
      </c>
      <c r="E51" s="315">
        <v>0.11692276564551948</v>
      </c>
      <c r="F51" s="316">
        <v>0.10258136253961574</v>
      </c>
      <c r="G51" s="314">
        <v>13.980515320573231</v>
      </c>
      <c r="I51" s="372" t="s">
        <v>55</v>
      </c>
      <c r="J51" s="309" t="s">
        <v>62</v>
      </c>
      <c r="K51" s="20" t="s">
        <v>62</v>
      </c>
      <c r="L51" s="314" t="s">
        <v>48</v>
      </c>
      <c r="M51" s="315">
        <v>0.28834369862006382</v>
      </c>
      <c r="N51" s="316">
        <v>0.23747974116612161</v>
      </c>
      <c r="O51" s="314">
        <v>21.418230121095633</v>
      </c>
    </row>
    <row r="52" spans="1:15" s="74" customFormat="1" ht="16.5" thickBot="1" x14ac:dyDescent="0.3">
      <c r="A52" s="81" t="s">
        <v>63</v>
      </c>
      <c r="B52" s="342" t="s">
        <v>62</v>
      </c>
      <c r="C52" s="343">
        <v>4757.1180000000004</v>
      </c>
      <c r="D52" s="329" t="s">
        <v>48</v>
      </c>
      <c r="E52" s="327">
        <v>0.12986946500831714</v>
      </c>
      <c r="F52" s="328">
        <v>0.25994283555534575</v>
      </c>
      <c r="G52" s="329">
        <v>-50.039221226904729</v>
      </c>
      <c r="I52" s="81" t="s">
        <v>63</v>
      </c>
      <c r="J52" s="342">
        <v>2064.768</v>
      </c>
      <c r="K52" s="343">
        <v>1901.11</v>
      </c>
      <c r="L52" s="329">
        <v>8.6085497419928441</v>
      </c>
      <c r="M52" s="327">
        <v>0.51425710852630446</v>
      </c>
      <c r="N52" s="328">
        <v>0.49921874064071825</v>
      </c>
      <c r="O52" s="329">
        <v>3.0123804780015551</v>
      </c>
    </row>
    <row r="53" spans="1:15" s="74" customFormat="1" ht="16.5" thickBot="1" x14ac:dyDescent="0.3">
      <c r="A53" s="366" t="s">
        <v>46</v>
      </c>
      <c r="B53" s="391"/>
      <c r="C53" s="392"/>
      <c r="D53" s="368"/>
      <c r="E53" s="368"/>
      <c r="F53" s="368"/>
      <c r="G53" s="369"/>
      <c r="I53" s="366" t="s">
        <v>46</v>
      </c>
      <c r="J53" s="391"/>
      <c r="K53" s="392"/>
      <c r="L53" s="368"/>
      <c r="M53" s="368"/>
      <c r="N53" s="368"/>
      <c r="O53" s="369"/>
    </row>
    <row r="54" spans="1:15" s="74" customFormat="1" ht="15.75" x14ac:dyDescent="0.25">
      <c r="A54" s="335" t="s">
        <v>17</v>
      </c>
      <c r="B54" s="336">
        <v>1303.82</v>
      </c>
      <c r="C54" s="337">
        <v>1409.4010000000001</v>
      </c>
      <c r="D54" s="338">
        <v>-7.4911966147320834</v>
      </c>
      <c r="E54" s="339">
        <v>5.1535687507568468</v>
      </c>
      <c r="F54" s="340">
        <v>5.3153925170860088</v>
      </c>
      <c r="G54" s="338">
        <v>-3.0444368089278302</v>
      </c>
      <c r="I54" s="335" t="s">
        <v>17</v>
      </c>
      <c r="J54" s="336">
        <v>1331.8889999999999</v>
      </c>
      <c r="K54" s="337">
        <v>1321.671</v>
      </c>
      <c r="L54" s="338">
        <v>0.77311221930418739</v>
      </c>
      <c r="M54" s="339">
        <v>5.1236132479448511</v>
      </c>
      <c r="N54" s="340">
        <v>5.7231419632970679</v>
      </c>
      <c r="O54" s="338">
        <v>-10.475517105761813</v>
      </c>
    </row>
    <row r="55" spans="1:15" s="74" customFormat="1" ht="15.75" x14ac:dyDescent="0.25">
      <c r="A55" s="80" t="s">
        <v>18</v>
      </c>
      <c r="B55" s="309">
        <v>2015.7919999999999</v>
      </c>
      <c r="C55" s="20" t="s">
        <v>62</v>
      </c>
      <c r="D55" s="324" t="s">
        <v>48</v>
      </c>
      <c r="E55" s="315">
        <v>8.9316448725194428E-3</v>
      </c>
      <c r="F55" s="316">
        <v>2.0340819031883724E-2</v>
      </c>
      <c r="G55" s="314">
        <v>-56.090043087648965</v>
      </c>
      <c r="I55" s="80" t="s">
        <v>18</v>
      </c>
      <c r="J55" s="309" t="s">
        <v>62</v>
      </c>
      <c r="K55" s="20" t="s">
        <v>62</v>
      </c>
      <c r="L55" s="314" t="s">
        <v>48</v>
      </c>
      <c r="M55" s="315">
        <v>2.1598778922851225E-2</v>
      </c>
      <c r="N55" s="316">
        <v>2.0750864690670924E-2</v>
      </c>
      <c r="O55" s="314">
        <v>4.086163371117264</v>
      </c>
    </row>
    <row r="56" spans="1:15" s="74" customFormat="1" ht="15.75" x14ac:dyDescent="0.25">
      <c r="A56" s="372" t="s">
        <v>55</v>
      </c>
      <c r="B56" s="309" t="s">
        <v>48</v>
      </c>
      <c r="C56" s="20" t="s">
        <v>48</v>
      </c>
      <c r="D56" s="324" t="s">
        <v>48</v>
      </c>
      <c r="E56" s="315" t="s">
        <v>48</v>
      </c>
      <c r="F56" s="316" t="s">
        <v>48</v>
      </c>
      <c r="G56" s="314" t="s">
        <v>48</v>
      </c>
      <c r="I56" s="372" t="s">
        <v>55</v>
      </c>
      <c r="J56" s="309" t="s">
        <v>62</v>
      </c>
      <c r="K56" s="20" t="s">
        <v>62</v>
      </c>
      <c r="L56" s="324" t="s">
        <v>48</v>
      </c>
      <c r="M56" s="315">
        <v>3.1828746030856218E-2</v>
      </c>
      <c r="N56" s="316">
        <v>4.3876312866562961E-2</v>
      </c>
      <c r="O56" s="314">
        <v>-27.458020167615064</v>
      </c>
    </row>
    <row r="57" spans="1:15" s="74" customFormat="1" ht="16.5" thickBot="1" x14ac:dyDescent="0.3">
      <c r="A57" s="81" t="s">
        <v>63</v>
      </c>
      <c r="B57" s="342" t="s">
        <v>62</v>
      </c>
      <c r="C57" s="343" t="s">
        <v>62</v>
      </c>
      <c r="D57" s="326" t="s">
        <v>48</v>
      </c>
      <c r="E57" s="327">
        <v>3.4342077941705976E-2</v>
      </c>
      <c r="F57" s="328">
        <v>5.8744180615736295E-2</v>
      </c>
      <c r="G57" s="329">
        <v>-41.539608550593222</v>
      </c>
      <c r="I57" s="81" t="s">
        <v>63</v>
      </c>
      <c r="J57" s="342" t="s">
        <v>62</v>
      </c>
      <c r="K57" s="343" t="s">
        <v>62</v>
      </c>
      <c r="L57" s="329" t="s">
        <v>48</v>
      </c>
      <c r="M57" s="327">
        <v>0.12462495438485155</v>
      </c>
      <c r="N57" s="328">
        <v>0.18765627326450035</v>
      </c>
      <c r="O57" s="329">
        <v>-33.588708644344948</v>
      </c>
    </row>
    <row r="58" spans="1:15" s="74" customFormat="1" ht="16.5" thickBot="1" x14ac:dyDescent="0.3">
      <c r="A58" s="366" t="s">
        <v>47</v>
      </c>
      <c r="B58" s="391"/>
      <c r="C58" s="392"/>
      <c r="D58" s="368"/>
      <c r="E58" s="368"/>
      <c r="F58" s="368"/>
      <c r="G58" s="369"/>
      <c r="I58" s="366" t="s">
        <v>47</v>
      </c>
      <c r="J58" s="391"/>
      <c r="K58" s="392"/>
      <c r="L58" s="368"/>
      <c r="M58" s="368"/>
      <c r="N58" s="368"/>
      <c r="O58" s="369"/>
    </row>
    <row r="59" spans="1:15" s="74" customFormat="1" ht="15.75" x14ac:dyDescent="0.25">
      <c r="A59" s="335" t="s">
        <v>17</v>
      </c>
      <c r="B59" s="336" t="s">
        <v>62</v>
      </c>
      <c r="C59" s="337" t="s">
        <v>62</v>
      </c>
      <c r="D59" s="393" t="s">
        <v>48</v>
      </c>
      <c r="E59" s="339">
        <v>1.2115998433774573</v>
      </c>
      <c r="F59" s="340">
        <v>1.1703696133696071</v>
      </c>
      <c r="G59" s="338">
        <v>3.5228383868532256</v>
      </c>
      <c r="I59" s="335" t="s">
        <v>17</v>
      </c>
      <c r="J59" s="336" t="s">
        <v>62</v>
      </c>
      <c r="K59" s="337" t="s">
        <v>62</v>
      </c>
      <c r="L59" s="338" t="s">
        <v>48</v>
      </c>
      <c r="M59" s="339">
        <v>9.5613867240749126</v>
      </c>
      <c r="N59" s="340">
        <v>11.124174885720496</v>
      </c>
      <c r="O59" s="338">
        <v>-14.048575986086394</v>
      </c>
    </row>
    <row r="60" spans="1:15" s="74" customFormat="1" ht="15.75" x14ac:dyDescent="0.25">
      <c r="A60" s="80" t="s">
        <v>18</v>
      </c>
      <c r="B60" s="309" t="s">
        <v>62</v>
      </c>
      <c r="C60" s="20" t="s">
        <v>62</v>
      </c>
      <c r="D60" s="324" t="s">
        <v>48</v>
      </c>
      <c r="E60" s="315">
        <v>2.2010354848068823E-2</v>
      </c>
      <c r="F60" s="316">
        <v>2.4265608542541686E-2</v>
      </c>
      <c r="G60" s="314">
        <v>-9.2940331190088425</v>
      </c>
      <c r="I60" s="80" t="s">
        <v>18</v>
      </c>
      <c r="J60" s="309" t="s">
        <v>62</v>
      </c>
      <c r="K60" s="20" t="s">
        <v>62</v>
      </c>
      <c r="L60" s="314" t="s">
        <v>48</v>
      </c>
      <c r="M60" s="315">
        <v>7.0196031499266485E-3</v>
      </c>
      <c r="N60" s="316">
        <v>8.8565546205543935E-3</v>
      </c>
      <c r="O60" s="314">
        <v>-20.741152167283278</v>
      </c>
    </row>
    <row r="61" spans="1:15" s="74" customFormat="1" ht="16.5" customHeight="1" x14ac:dyDescent="0.25">
      <c r="A61" s="372" t="s">
        <v>55</v>
      </c>
      <c r="B61" s="309" t="s">
        <v>48</v>
      </c>
      <c r="C61" s="20" t="s">
        <v>48</v>
      </c>
      <c r="D61" s="314" t="s">
        <v>48</v>
      </c>
      <c r="E61" s="315" t="s">
        <v>48</v>
      </c>
      <c r="F61" s="316" t="s">
        <v>48</v>
      </c>
      <c r="G61" s="314" t="s">
        <v>48</v>
      </c>
      <c r="I61" s="372" t="s">
        <v>55</v>
      </c>
      <c r="J61" s="309" t="s">
        <v>62</v>
      </c>
      <c r="K61" s="20" t="s">
        <v>62</v>
      </c>
      <c r="L61" s="324" t="s">
        <v>48</v>
      </c>
      <c r="M61" s="315">
        <v>3.589324351906549E-2</v>
      </c>
      <c r="N61" s="316">
        <v>2.3703049564189057E-2</v>
      </c>
      <c r="O61" s="314">
        <v>51.42880000256833</v>
      </c>
    </row>
    <row r="62" spans="1:15" s="74" customFormat="1" ht="16.5" thickBot="1" x14ac:dyDescent="0.3">
      <c r="A62" s="81" t="s">
        <v>63</v>
      </c>
      <c r="B62" s="342" t="s">
        <v>48</v>
      </c>
      <c r="C62" s="343">
        <v>4054.21</v>
      </c>
      <c r="D62" s="326" t="s">
        <v>48</v>
      </c>
      <c r="E62" s="327" t="s">
        <v>48</v>
      </c>
      <c r="F62" s="328">
        <v>4.4845384733956719E-4</v>
      </c>
      <c r="G62" s="329" t="s">
        <v>48</v>
      </c>
      <c r="I62" s="81" t="s">
        <v>63</v>
      </c>
      <c r="J62" s="342" t="s">
        <v>62</v>
      </c>
      <c r="K62" s="343" t="s">
        <v>62</v>
      </c>
      <c r="L62" s="329" t="s">
        <v>48</v>
      </c>
      <c r="M62" s="327">
        <v>0.1384285376419101</v>
      </c>
      <c r="N62" s="328">
        <v>7.184719491094671E-2</v>
      </c>
      <c r="O62" s="329">
        <v>92.670761626100713</v>
      </c>
    </row>
    <row r="63" spans="1:15" s="74" customFormat="1" ht="15.75" x14ac:dyDescent="0.25">
      <c r="A63" s="76"/>
      <c r="B63" s="77"/>
      <c r="C63" s="61"/>
      <c r="D63" s="75"/>
      <c r="E63" s="75"/>
      <c r="F63" s="75"/>
      <c r="G63"/>
    </row>
    <row r="64" spans="1:15" s="74" customFormat="1" ht="18.75" x14ac:dyDescent="0.25">
      <c r="A64" s="179" t="s">
        <v>109</v>
      </c>
      <c r="B64" s="77"/>
      <c r="C64" s="61"/>
      <c r="D64" s="75"/>
      <c r="E64" s="75"/>
      <c r="F64" s="75"/>
      <c r="G64"/>
    </row>
    <row r="65" spans="1:5" ht="15.75" x14ac:dyDescent="0.2">
      <c r="A65" s="31" t="s">
        <v>21</v>
      </c>
      <c r="B65" s="57"/>
      <c r="C65" s="57"/>
      <c r="E65" s="57"/>
    </row>
    <row r="66" spans="1:5" ht="15.75" x14ac:dyDescent="0.25">
      <c r="A66" s="58" t="s">
        <v>50</v>
      </c>
    </row>
    <row r="67" spans="1:5" ht="15.75" x14ac:dyDescent="0.25">
      <c r="A67" s="58" t="s">
        <v>49</v>
      </c>
    </row>
  </sheetData>
  <mergeCells count="3">
    <mergeCell ref="A3:G4"/>
    <mergeCell ref="A7:A9"/>
    <mergeCell ref="I7:I9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43"/>
  <sheetViews>
    <sheetView showGridLines="0" zoomScale="80" zoomScaleNormal="80" workbookViewId="0">
      <selection activeCell="V23" sqref="V23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8.85546875" customWidth="1"/>
  </cols>
  <sheetData>
    <row r="1" spans="1:8" ht="20.25" customHeight="1" x14ac:dyDescent="0.2">
      <c r="A1" s="8" t="s">
        <v>53</v>
      </c>
      <c r="F1" s="47" t="str">
        <f xml:space="preserve"> (Bydło_PL!G1)</f>
        <v>sierpień - wrzesień 2021r.</v>
      </c>
    </row>
    <row r="2" spans="1:8" ht="20.25" customHeight="1" x14ac:dyDescent="0.2">
      <c r="A2" s="8"/>
      <c r="F2" s="47"/>
    </row>
    <row r="3" spans="1:8" ht="20.25" customHeight="1" x14ac:dyDescent="0.2">
      <c r="A3" s="419" t="s">
        <v>158</v>
      </c>
      <c r="B3" s="419"/>
      <c r="C3" s="419"/>
      <c r="D3" s="419"/>
      <c r="E3" s="419"/>
      <c r="F3" s="419"/>
      <c r="G3" s="419"/>
    </row>
    <row r="4" spans="1:8" ht="20.25" customHeight="1" x14ac:dyDescent="0.2">
      <c r="A4" s="419"/>
      <c r="B4" s="419"/>
      <c r="C4" s="419"/>
      <c r="D4" s="419"/>
      <c r="E4" s="419"/>
      <c r="F4" s="419"/>
      <c r="G4" s="419"/>
    </row>
    <row r="5" spans="1:8" ht="13.5" thickBot="1" x14ac:dyDescent="0.25"/>
    <row r="6" spans="1:8" ht="21" thickBot="1" x14ac:dyDescent="0.35">
      <c r="A6" s="11" t="s">
        <v>12</v>
      </c>
      <c r="B6" s="12"/>
      <c r="C6" s="12"/>
      <c r="D6" s="12"/>
      <c r="E6" s="12"/>
      <c r="F6" s="12"/>
      <c r="G6" s="13"/>
    </row>
    <row r="7" spans="1:8" ht="21" thickBot="1" x14ac:dyDescent="0.25">
      <c r="A7" s="394"/>
      <c r="B7" s="259">
        <v>2021</v>
      </c>
      <c r="C7" s="395"/>
      <c r="D7" s="14"/>
      <c r="E7" s="396"/>
      <c r="F7" s="395"/>
      <c r="G7" s="14"/>
    </row>
    <row r="8" spans="1:8" ht="30" customHeight="1" x14ac:dyDescent="0.2">
      <c r="A8" s="299" t="s">
        <v>13</v>
      </c>
      <c r="B8" s="50" t="s">
        <v>14</v>
      </c>
      <c r="C8" s="15"/>
      <c r="D8" s="16"/>
      <c r="E8" s="17" t="s">
        <v>15</v>
      </c>
      <c r="F8" s="300"/>
      <c r="G8" s="16"/>
    </row>
    <row r="9" spans="1:8" ht="32.25" customHeight="1" thickBot="1" x14ac:dyDescent="0.25">
      <c r="A9" s="397"/>
      <c r="B9" s="398" t="s">
        <v>156</v>
      </c>
      <c r="C9" s="399" t="s">
        <v>147</v>
      </c>
      <c r="D9" s="302" t="s">
        <v>16</v>
      </c>
      <c r="E9" s="400" t="s">
        <v>156</v>
      </c>
      <c r="F9" s="401" t="s">
        <v>147</v>
      </c>
      <c r="G9" s="302" t="s">
        <v>16</v>
      </c>
    </row>
    <row r="10" spans="1:8" ht="16.5" thickBot="1" x14ac:dyDescent="0.3">
      <c r="A10" s="85" t="s">
        <v>61</v>
      </c>
      <c r="B10" s="330">
        <v>1585.748</v>
      </c>
      <c r="C10" s="18">
        <v>1614.3409999999999</v>
      </c>
      <c r="D10" s="305">
        <v>-1.7711871283700189</v>
      </c>
      <c r="E10" s="306">
        <v>100</v>
      </c>
      <c r="F10" s="307">
        <v>100</v>
      </c>
      <c r="G10" s="308" t="s">
        <v>48</v>
      </c>
    </row>
    <row r="11" spans="1:8" ht="15.75" x14ac:dyDescent="0.25">
      <c r="A11" s="66" t="s">
        <v>19</v>
      </c>
      <c r="B11" s="67"/>
      <c r="C11" s="68"/>
      <c r="D11" s="69"/>
      <c r="E11" s="69"/>
      <c r="F11" s="69"/>
      <c r="G11" s="70"/>
      <c r="H11" s="29"/>
    </row>
    <row r="12" spans="1:8" ht="15.75" x14ac:dyDescent="0.25">
      <c r="A12" s="80" t="s">
        <v>17</v>
      </c>
      <c r="B12" s="309">
        <v>1269.7550000000001</v>
      </c>
      <c r="C12" s="20">
        <v>1258.847</v>
      </c>
      <c r="D12" s="310">
        <v>0.86650720858056052</v>
      </c>
      <c r="E12" s="311">
        <v>81.233204347487586</v>
      </c>
      <c r="F12" s="312">
        <v>76.369490064375242</v>
      </c>
      <c r="G12" s="310">
        <v>6.3686614628597136</v>
      </c>
    </row>
    <row r="13" spans="1:8" ht="15.75" x14ac:dyDescent="0.25">
      <c r="A13" s="80" t="s">
        <v>18</v>
      </c>
      <c r="B13" s="313">
        <v>2391.2130000000002</v>
      </c>
      <c r="C13" s="20">
        <v>2379.8119999999999</v>
      </c>
      <c r="D13" s="314">
        <v>0.4790714560646091</v>
      </c>
      <c r="E13" s="315">
        <v>15.019907311074792</v>
      </c>
      <c r="F13" s="316">
        <v>17.923495488518594</v>
      </c>
      <c r="G13" s="314">
        <v>-16.199899061562949</v>
      </c>
    </row>
    <row r="14" spans="1:8" ht="15.75" x14ac:dyDescent="0.25">
      <c r="A14" s="80" t="s">
        <v>55</v>
      </c>
      <c r="B14" s="313">
        <v>4573.1549999999997</v>
      </c>
      <c r="C14" s="20">
        <v>4537.6360000000004</v>
      </c>
      <c r="D14" s="314">
        <v>0.7827644174190993</v>
      </c>
      <c r="E14" s="402">
        <v>1.4146459566192955</v>
      </c>
      <c r="F14" s="316">
        <v>1.08696156165705</v>
      </c>
      <c r="G14" s="314">
        <v>30.146824554006997</v>
      </c>
    </row>
    <row r="15" spans="1:8" ht="15.75" x14ac:dyDescent="0.25">
      <c r="A15" s="80" t="s">
        <v>63</v>
      </c>
      <c r="B15" s="313" t="s">
        <v>62</v>
      </c>
      <c r="C15" s="21">
        <v>3735.8739999999998</v>
      </c>
      <c r="D15" s="314" t="s">
        <v>48</v>
      </c>
      <c r="E15" s="316">
        <v>2.2394462347202588</v>
      </c>
      <c r="F15" s="316">
        <v>4.484413238487245</v>
      </c>
      <c r="G15" s="314">
        <v>-50.061555088181272</v>
      </c>
    </row>
    <row r="16" spans="1:8" ht="16.5" thickBot="1" x14ac:dyDescent="0.3">
      <c r="A16" s="345" t="s">
        <v>111</v>
      </c>
      <c r="B16" s="342">
        <v>7414.1540000000005</v>
      </c>
      <c r="C16" s="343">
        <v>7052.36</v>
      </c>
      <c r="D16" s="314">
        <v>5.1301124729877774</v>
      </c>
      <c r="E16" s="403">
        <v>9.2796150098064162E-2</v>
      </c>
      <c r="F16" s="322">
        <v>0.1356396469618584</v>
      </c>
      <c r="G16" s="310">
        <v>-31.586263915772168</v>
      </c>
    </row>
    <row r="17" spans="1:7" ht="18.75" x14ac:dyDescent="0.3">
      <c r="A17" s="87" t="s">
        <v>20</v>
      </c>
      <c r="B17" s="71"/>
      <c r="C17" s="65"/>
      <c r="D17" s="72"/>
      <c r="E17" s="72"/>
      <c r="F17" s="72"/>
      <c r="G17" s="73"/>
    </row>
    <row r="18" spans="1:7" ht="15.75" x14ac:dyDescent="0.25">
      <c r="A18" s="201" t="s">
        <v>56</v>
      </c>
      <c r="B18" s="309">
        <v>1897.009</v>
      </c>
      <c r="C18" s="20">
        <v>1789.655</v>
      </c>
      <c r="D18" s="310">
        <v>5.9985863197096672</v>
      </c>
      <c r="E18" s="311">
        <v>4.8300229072770424</v>
      </c>
      <c r="F18" s="312">
        <v>8.9423559320759018</v>
      </c>
      <c r="G18" s="310">
        <v>-45.987131982166716</v>
      </c>
    </row>
    <row r="19" spans="1:7" ht="15.75" x14ac:dyDescent="0.25">
      <c r="A19" s="201" t="s">
        <v>40</v>
      </c>
      <c r="B19" s="313">
        <v>1223.69</v>
      </c>
      <c r="C19" s="21">
        <v>1177.3510000000001</v>
      </c>
      <c r="D19" s="314">
        <v>3.9358695919908282</v>
      </c>
      <c r="E19" s="315">
        <v>73.33076097194234</v>
      </c>
      <c r="F19" s="316">
        <v>64.042345865231852</v>
      </c>
      <c r="G19" s="314">
        <v>14.503552268770193</v>
      </c>
    </row>
    <row r="20" spans="1:7" ht="15.75" x14ac:dyDescent="0.25">
      <c r="A20" s="201" t="s">
        <v>41</v>
      </c>
      <c r="B20" s="313">
        <v>1378.7950000000001</v>
      </c>
      <c r="C20" s="21">
        <v>1373.83</v>
      </c>
      <c r="D20" s="314">
        <v>0.36139842629729629</v>
      </c>
      <c r="E20" s="315">
        <v>2.963548354463112</v>
      </c>
      <c r="F20" s="316">
        <v>3.1560225847637029</v>
      </c>
      <c r="G20" s="314">
        <v>-6.098632856108086</v>
      </c>
    </row>
    <row r="21" spans="1:7" ht="15.75" x14ac:dyDescent="0.25">
      <c r="A21" s="202" t="s">
        <v>42</v>
      </c>
      <c r="B21" s="313">
        <v>1489.5550000000001</v>
      </c>
      <c r="C21" s="21">
        <v>1551.748</v>
      </c>
      <c r="D21" s="314">
        <v>-4.007931700250297</v>
      </c>
      <c r="E21" s="315">
        <v>8.9828040800780343E-2</v>
      </c>
      <c r="F21" s="316">
        <v>0.14289354482429753</v>
      </c>
      <c r="G21" s="314">
        <v>-37.136389952930863</v>
      </c>
    </row>
    <row r="22" spans="1:7" ht="16.5" thickBot="1" x14ac:dyDescent="0.3">
      <c r="A22" s="203" t="s">
        <v>39</v>
      </c>
      <c r="B22" s="313" t="s">
        <v>62</v>
      </c>
      <c r="C22" s="21">
        <v>2048.2359999999999</v>
      </c>
      <c r="D22" s="314" t="s">
        <v>48</v>
      </c>
      <c r="E22" s="315">
        <v>1.9044073004300027E-2</v>
      </c>
      <c r="F22" s="316">
        <v>8.5872137479499233E-2</v>
      </c>
      <c r="G22" s="314">
        <v>-77.822756526997438</v>
      </c>
    </row>
    <row r="23" spans="1:7" ht="18.75" x14ac:dyDescent="0.3">
      <c r="A23" s="87" t="s">
        <v>18</v>
      </c>
      <c r="B23" s="71"/>
      <c r="C23" s="65"/>
      <c r="D23" s="72"/>
      <c r="E23" s="72"/>
      <c r="F23" s="72"/>
      <c r="G23" s="73"/>
    </row>
    <row r="24" spans="1:7" ht="15.75" x14ac:dyDescent="0.25">
      <c r="A24" s="201" t="s">
        <v>56</v>
      </c>
      <c r="B24" s="309">
        <v>2539.6329999999998</v>
      </c>
      <c r="C24" s="20">
        <v>2493.7779999999998</v>
      </c>
      <c r="D24" s="310">
        <v>1.8387763465713476</v>
      </c>
      <c r="E24" s="311">
        <v>4.7566204765664661</v>
      </c>
      <c r="F24" s="312">
        <v>6.9657614990509655</v>
      </c>
      <c r="G24" s="310">
        <v>-31.714278801900971</v>
      </c>
    </row>
    <row r="25" spans="1:7" ht="15.75" customHeight="1" x14ac:dyDescent="0.25">
      <c r="A25" s="202" t="s">
        <v>40</v>
      </c>
      <c r="B25" s="313">
        <v>2303.1439999999998</v>
      </c>
      <c r="C25" s="21">
        <v>2408.8780000000002</v>
      </c>
      <c r="D25" s="314">
        <v>-4.3893464094072163</v>
      </c>
      <c r="E25" s="315">
        <v>8.8781588025497147</v>
      </c>
      <c r="F25" s="316">
        <v>8.1843751246119698</v>
      </c>
      <c r="G25" s="314">
        <v>8.4769291164502665</v>
      </c>
    </row>
    <row r="26" spans="1:7" ht="15.75" x14ac:dyDescent="0.25">
      <c r="A26" s="202" t="s">
        <v>41</v>
      </c>
      <c r="B26" s="313">
        <v>2277.366</v>
      </c>
      <c r="C26" s="21">
        <v>1859.306</v>
      </c>
      <c r="D26" s="314">
        <v>22.484733551120684</v>
      </c>
      <c r="E26" s="315">
        <v>0.99078130116006458</v>
      </c>
      <c r="F26" s="316">
        <v>2.3060800749954118</v>
      </c>
      <c r="G26" s="314">
        <v>-57.036127587111828</v>
      </c>
    </row>
    <row r="27" spans="1:7" ht="15.75" x14ac:dyDescent="0.25">
      <c r="A27" s="202" t="s">
        <v>42</v>
      </c>
      <c r="B27" s="313">
        <v>4156.6790000000001</v>
      </c>
      <c r="C27" s="21">
        <v>3922.4670000000001</v>
      </c>
      <c r="D27" s="324">
        <v>5.9710381247311952</v>
      </c>
      <c r="E27" s="315">
        <v>1.6658707678996028E-2</v>
      </c>
      <c r="F27" s="316">
        <v>2.5409250182918779E-2</v>
      </c>
      <c r="G27" s="314">
        <v>-34.438412943823316</v>
      </c>
    </row>
    <row r="28" spans="1:7" ht="16.5" thickBot="1" x14ac:dyDescent="0.3">
      <c r="A28" s="203" t="s">
        <v>39</v>
      </c>
      <c r="B28" s="313">
        <v>2812.9940000000001</v>
      </c>
      <c r="C28" s="21">
        <v>2672.6379999999999</v>
      </c>
      <c r="D28" s="314">
        <v>5.2515903762499905</v>
      </c>
      <c r="E28" s="315">
        <v>0.37768802311955124</v>
      </c>
      <c r="F28" s="316">
        <v>0.44186953967732723</v>
      </c>
      <c r="G28" s="314">
        <v>-14.524992287235772</v>
      </c>
    </row>
    <row r="29" spans="1:7" ht="18.75" x14ac:dyDescent="0.3">
      <c r="A29" s="87" t="s">
        <v>55</v>
      </c>
      <c r="B29" s="71"/>
      <c r="C29" s="65"/>
      <c r="D29" s="72"/>
      <c r="E29" s="72"/>
      <c r="F29" s="72"/>
      <c r="G29" s="73"/>
    </row>
    <row r="30" spans="1:7" ht="15.75" x14ac:dyDescent="0.25">
      <c r="A30" s="201" t="s">
        <v>56</v>
      </c>
      <c r="B30" s="309">
        <v>5239.1170000000002</v>
      </c>
      <c r="C30" s="20">
        <v>5185.076</v>
      </c>
      <c r="D30" s="310">
        <v>1.0422412323368098</v>
      </c>
      <c r="E30" s="311">
        <v>0.35813890533953535</v>
      </c>
      <c r="F30" s="312">
        <v>0.31484389642711524</v>
      </c>
      <c r="G30" s="310">
        <v>13.751261944009984</v>
      </c>
    </row>
    <row r="31" spans="1:7" ht="15.75" x14ac:dyDescent="0.25">
      <c r="A31" s="202" t="s">
        <v>40</v>
      </c>
      <c r="B31" s="313">
        <v>4324.2910000000002</v>
      </c>
      <c r="C31" s="21">
        <v>4428.8280000000004</v>
      </c>
      <c r="D31" s="314">
        <v>-2.3603761536912304</v>
      </c>
      <c r="E31" s="315">
        <v>0.78843705424942334</v>
      </c>
      <c r="F31" s="316">
        <v>0.4644967551686856</v>
      </c>
      <c r="G31" s="314">
        <v>69.740056410748508</v>
      </c>
    </row>
    <row r="32" spans="1:7" ht="15.75" x14ac:dyDescent="0.25">
      <c r="A32" s="202" t="s">
        <v>41</v>
      </c>
      <c r="B32" s="325">
        <v>4245.1120000000001</v>
      </c>
      <c r="C32" s="26">
        <v>4141.6459999999997</v>
      </c>
      <c r="D32" s="314">
        <v>2.4981855040242538</v>
      </c>
      <c r="E32" s="315">
        <v>0.20666432222291808</v>
      </c>
      <c r="F32" s="316">
        <v>0.20004890198757833</v>
      </c>
      <c r="G32" s="314">
        <v>3.3069015473779162</v>
      </c>
    </row>
    <row r="33" spans="1:7" ht="15.75" x14ac:dyDescent="0.25">
      <c r="A33" s="404" t="s">
        <v>42</v>
      </c>
      <c r="B33" s="405" t="s">
        <v>48</v>
      </c>
      <c r="C33" s="181" t="s">
        <v>62</v>
      </c>
      <c r="D33" s="324" t="s">
        <v>48</v>
      </c>
      <c r="E33" s="315" t="s">
        <v>48</v>
      </c>
      <c r="F33" s="316">
        <v>1.5455748286446946E-4</v>
      </c>
      <c r="G33" s="314" t="s">
        <v>48</v>
      </c>
    </row>
    <row r="34" spans="1:7" ht="16.5" thickBot="1" x14ac:dyDescent="0.3">
      <c r="A34" s="204" t="s">
        <v>39</v>
      </c>
      <c r="B34" s="319" t="s">
        <v>62</v>
      </c>
      <c r="C34" s="22" t="s">
        <v>62</v>
      </c>
      <c r="D34" s="329">
        <v>29.623327849687648</v>
      </c>
      <c r="E34" s="327">
        <v>6.1405674807418653E-2</v>
      </c>
      <c r="F34" s="328">
        <v>0.10741745059080629</v>
      </c>
      <c r="G34" s="329">
        <v>-42.834544601755539</v>
      </c>
    </row>
    <row r="35" spans="1:7" ht="18.75" x14ac:dyDescent="0.3">
      <c r="A35" s="87" t="s">
        <v>63</v>
      </c>
      <c r="B35" s="71"/>
      <c r="C35" s="65"/>
      <c r="D35" s="72"/>
      <c r="E35" s="72"/>
      <c r="F35" s="72"/>
      <c r="G35" s="73"/>
    </row>
    <row r="36" spans="1:7" ht="15.75" x14ac:dyDescent="0.25">
      <c r="A36" s="201" t="s">
        <v>56</v>
      </c>
      <c r="B36" s="309" t="s">
        <v>62</v>
      </c>
      <c r="C36" s="20">
        <v>5595.4309999999996</v>
      </c>
      <c r="D36" s="310" t="s">
        <v>48</v>
      </c>
      <c r="E36" s="311">
        <v>0.42645980861444777</v>
      </c>
      <c r="F36" s="312">
        <v>0.83453828064279834</v>
      </c>
      <c r="G36" s="310">
        <v>-48.898712197363849</v>
      </c>
    </row>
    <row r="37" spans="1:7" ht="15.75" x14ac:dyDescent="0.25">
      <c r="A37" s="202" t="s">
        <v>40</v>
      </c>
      <c r="B37" s="309" t="s">
        <v>62</v>
      </c>
      <c r="C37" s="20">
        <v>3412.3589999999999</v>
      </c>
      <c r="D37" s="314" t="s">
        <v>48</v>
      </c>
      <c r="E37" s="315">
        <v>1.407754037910681</v>
      </c>
      <c r="F37" s="316">
        <v>2.5994095698077935</v>
      </c>
      <c r="G37" s="314">
        <v>-45.843315564358193</v>
      </c>
    </row>
    <row r="38" spans="1:7" ht="15.75" x14ac:dyDescent="0.25">
      <c r="A38" s="202" t="s">
        <v>41</v>
      </c>
      <c r="B38" s="309" t="s">
        <v>62</v>
      </c>
      <c r="C38" s="20">
        <v>5500.2110000000002</v>
      </c>
      <c r="D38" s="314" t="s">
        <v>48</v>
      </c>
      <c r="E38" s="315">
        <v>0.30410688425756788</v>
      </c>
      <c r="F38" s="316">
        <v>0.49313110482737627</v>
      </c>
      <c r="G38" s="314">
        <v>-38.331433308385108</v>
      </c>
    </row>
    <row r="39" spans="1:7" ht="15.75" x14ac:dyDescent="0.25">
      <c r="A39" s="404" t="s">
        <v>42</v>
      </c>
      <c r="B39" s="309" t="s">
        <v>48</v>
      </c>
      <c r="C39" s="20" t="s">
        <v>62</v>
      </c>
      <c r="D39" s="324" t="s">
        <v>48</v>
      </c>
      <c r="E39" s="315" t="s">
        <v>48</v>
      </c>
      <c r="F39" s="316">
        <v>7.727874143223473E-4</v>
      </c>
      <c r="G39" s="314" t="s">
        <v>48</v>
      </c>
    </row>
    <row r="40" spans="1:7" ht="16.5" thickBot="1" x14ac:dyDescent="0.3">
      <c r="A40" s="204" t="s">
        <v>39</v>
      </c>
      <c r="B40" s="342" t="s">
        <v>62</v>
      </c>
      <c r="C40" s="343">
        <v>895.81100000000004</v>
      </c>
      <c r="D40" s="329" t="s">
        <v>48</v>
      </c>
      <c r="E40" s="327">
        <v>0.10112550393756217</v>
      </c>
      <c r="F40" s="328">
        <v>0.55656149579495451</v>
      </c>
      <c r="G40" s="329">
        <v>-81.830309013180766</v>
      </c>
    </row>
    <row r="42" spans="1:7" ht="15.75" x14ac:dyDescent="0.2">
      <c r="A42" s="31" t="s">
        <v>21</v>
      </c>
      <c r="B42" s="57"/>
      <c r="C42" s="57"/>
      <c r="E42" s="57"/>
    </row>
    <row r="43" spans="1:7" ht="15.75" x14ac:dyDescent="0.25">
      <c r="A43" s="58" t="s">
        <v>49</v>
      </c>
    </row>
  </sheetData>
  <mergeCells count="1">
    <mergeCell ref="A3:G4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P43"/>
  <sheetViews>
    <sheetView showGridLines="0" zoomScale="80" zoomScaleNormal="80" workbookViewId="0">
      <selection activeCell="V5" sqref="V5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6" ht="20.25" customHeight="1" x14ac:dyDescent="0.2">
      <c r="A1" s="8" t="s">
        <v>53</v>
      </c>
      <c r="G1" s="47" t="str">
        <f xml:space="preserve"> (Bydło_PL!G1)</f>
        <v>sierpień - wrzesień 2021r.</v>
      </c>
      <c r="I1" s="27"/>
    </row>
    <row r="2" spans="1:16" ht="20.25" customHeight="1" x14ac:dyDescent="0.2">
      <c r="A2" s="8"/>
      <c r="G2" s="47"/>
      <c r="I2" s="27"/>
    </row>
    <row r="3" spans="1:16" ht="20.25" customHeight="1" x14ac:dyDescent="0.2">
      <c r="A3" s="419" t="s">
        <v>158</v>
      </c>
      <c r="B3" s="419"/>
      <c r="C3" s="419"/>
      <c r="D3" s="419"/>
      <c r="E3" s="419"/>
      <c r="F3" s="419"/>
      <c r="G3" s="419"/>
      <c r="I3" s="27"/>
    </row>
    <row r="4" spans="1:16" ht="20.25" customHeight="1" x14ac:dyDescent="0.2">
      <c r="A4" s="419"/>
      <c r="B4" s="419"/>
      <c r="C4" s="419"/>
      <c r="D4" s="419"/>
      <c r="E4" s="419"/>
      <c r="F4" s="419"/>
      <c r="G4" s="419"/>
      <c r="I4" s="27"/>
    </row>
    <row r="5" spans="1:16" ht="13.5" thickBot="1" x14ac:dyDescent="0.25"/>
    <row r="6" spans="1:16" ht="21" thickBot="1" x14ac:dyDescent="0.35">
      <c r="A6" s="11" t="s">
        <v>59</v>
      </c>
      <c r="B6" s="12"/>
      <c r="C6" s="12"/>
      <c r="D6" s="12"/>
      <c r="E6" s="12"/>
      <c r="F6" s="12"/>
      <c r="G6" s="13"/>
      <c r="I6" s="11" t="s">
        <v>28</v>
      </c>
      <c r="J6" s="12"/>
      <c r="K6" s="12"/>
      <c r="L6" s="12"/>
      <c r="M6" s="12"/>
      <c r="N6" s="12"/>
      <c r="O6" s="13"/>
    </row>
    <row r="7" spans="1:16" ht="21" thickBot="1" x14ac:dyDescent="0.25">
      <c r="A7" s="394"/>
      <c r="B7" s="259">
        <v>2021</v>
      </c>
      <c r="C7" s="395"/>
      <c r="D7" s="14"/>
      <c r="E7" s="396"/>
      <c r="F7" s="395"/>
      <c r="G7" s="14"/>
      <c r="I7" s="394"/>
      <c r="J7" s="259">
        <v>2021</v>
      </c>
      <c r="K7" s="395"/>
      <c r="L7" s="14"/>
      <c r="M7" s="396"/>
      <c r="N7" s="395"/>
      <c r="O7" s="14"/>
    </row>
    <row r="8" spans="1:16" ht="15.75" customHeight="1" x14ac:dyDescent="0.2">
      <c r="A8" s="299" t="s">
        <v>13</v>
      </c>
      <c r="B8" s="50" t="s">
        <v>14</v>
      </c>
      <c r="C8" s="15"/>
      <c r="D8" s="16"/>
      <c r="E8" s="17" t="s">
        <v>15</v>
      </c>
      <c r="F8" s="300"/>
      <c r="G8" s="16"/>
      <c r="I8" s="299" t="s">
        <v>13</v>
      </c>
      <c r="J8" s="50" t="s">
        <v>14</v>
      </c>
      <c r="K8" s="15"/>
      <c r="L8" s="16"/>
      <c r="M8" s="17" t="s">
        <v>15</v>
      </c>
      <c r="N8" s="300"/>
      <c r="O8" s="16"/>
    </row>
    <row r="9" spans="1:16" ht="32.25" customHeight="1" thickBot="1" x14ac:dyDescent="0.25">
      <c r="A9" s="397"/>
      <c r="B9" s="398" t="s">
        <v>156</v>
      </c>
      <c r="C9" s="399" t="s">
        <v>147</v>
      </c>
      <c r="D9" s="302" t="s">
        <v>16</v>
      </c>
      <c r="E9" s="400" t="s">
        <v>156</v>
      </c>
      <c r="F9" s="401" t="s">
        <v>147</v>
      </c>
      <c r="G9" s="302" t="s">
        <v>16</v>
      </c>
      <c r="I9" s="397"/>
      <c r="J9" s="398" t="s">
        <v>156</v>
      </c>
      <c r="K9" s="399" t="s">
        <v>147</v>
      </c>
      <c r="L9" s="302" t="s">
        <v>16</v>
      </c>
      <c r="M9" s="400" t="s">
        <v>156</v>
      </c>
      <c r="N9" s="401" t="s">
        <v>147</v>
      </c>
      <c r="O9" s="302" t="s">
        <v>16</v>
      </c>
    </row>
    <row r="10" spans="1:16" ht="16.5" thickBot="1" x14ac:dyDescent="0.3">
      <c r="A10" s="85" t="s">
        <v>61</v>
      </c>
      <c r="B10" s="330">
        <v>1530.69</v>
      </c>
      <c r="C10" s="18">
        <v>1594.3520000000001</v>
      </c>
      <c r="D10" s="305">
        <v>-3.9929701847521772</v>
      </c>
      <c r="E10" s="306">
        <v>100</v>
      </c>
      <c r="F10" s="307">
        <v>100</v>
      </c>
      <c r="G10" s="308" t="s">
        <v>48</v>
      </c>
      <c r="I10" s="85" t="s">
        <v>61</v>
      </c>
      <c r="J10" s="330">
        <v>1727.2550000000001</v>
      </c>
      <c r="K10" s="18">
        <v>1651.7170000000001</v>
      </c>
      <c r="L10" s="305">
        <v>4.5733016006979401</v>
      </c>
      <c r="M10" s="306">
        <v>100</v>
      </c>
      <c r="N10" s="307">
        <v>100</v>
      </c>
      <c r="O10" s="308" t="s">
        <v>48</v>
      </c>
    </row>
    <row r="11" spans="1:16" ht="15.75" x14ac:dyDescent="0.25">
      <c r="A11" s="66" t="s">
        <v>19</v>
      </c>
      <c r="B11" s="67"/>
      <c r="C11" s="68"/>
      <c r="D11" s="69"/>
      <c r="E11" s="69"/>
      <c r="F11" s="69"/>
      <c r="G11" s="70"/>
      <c r="I11" s="66" t="s">
        <v>19</v>
      </c>
      <c r="J11" s="67"/>
      <c r="K11" s="68"/>
      <c r="L11" s="69"/>
      <c r="M11" s="69"/>
      <c r="N11" s="69"/>
      <c r="O11" s="70"/>
    </row>
    <row r="12" spans="1:16" ht="15.75" x14ac:dyDescent="0.25">
      <c r="A12" s="80" t="s">
        <v>17</v>
      </c>
      <c r="B12" s="309">
        <v>1275.471</v>
      </c>
      <c r="C12" s="20">
        <v>1260.3</v>
      </c>
      <c r="D12" s="310">
        <v>1.2037610092835078</v>
      </c>
      <c r="E12" s="311">
        <v>87.152256824914957</v>
      </c>
      <c r="F12" s="312">
        <v>81.318769948889411</v>
      </c>
      <c r="G12" s="310">
        <v>7.1736044208391467</v>
      </c>
      <c r="I12" s="80" t="s">
        <v>17</v>
      </c>
      <c r="J12" s="309">
        <v>1250.3599999999999</v>
      </c>
      <c r="K12" s="20">
        <v>1255.556</v>
      </c>
      <c r="L12" s="310">
        <v>-0.4138405614723788</v>
      </c>
      <c r="M12" s="311">
        <v>66.02039590683782</v>
      </c>
      <c r="N12" s="312">
        <v>67.115187859647875</v>
      </c>
      <c r="O12" s="310">
        <v>-1.6312134223620118</v>
      </c>
    </row>
    <row r="13" spans="1:16" ht="15.75" x14ac:dyDescent="0.25">
      <c r="A13" s="80" t="s">
        <v>18</v>
      </c>
      <c r="B13" s="313">
        <v>2327.163</v>
      </c>
      <c r="C13" s="20">
        <v>2353.9740000000002</v>
      </c>
      <c r="D13" s="314">
        <v>-1.1389675501938488</v>
      </c>
      <c r="E13" s="315">
        <v>10.784087176897396</v>
      </c>
      <c r="F13" s="316">
        <v>13.959790598238559</v>
      </c>
      <c r="G13" s="314">
        <v>-22.748933080284687</v>
      </c>
      <c r="I13" s="80" t="s">
        <v>18</v>
      </c>
      <c r="J13" s="313">
        <v>2459.7379999999998</v>
      </c>
      <c r="K13" s="20">
        <v>2406.433</v>
      </c>
      <c r="L13" s="314">
        <v>2.2151042642782839</v>
      </c>
      <c r="M13" s="315">
        <v>25.906568738056318</v>
      </c>
      <c r="N13" s="316">
        <v>25.334941953645707</v>
      </c>
      <c r="O13" s="314">
        <v>2.2562782478700489</v>
      </c>
    </row>
    <row r="14" spans="1:16" ht="15.75" x14ac:dyDescent="0.25">
      <c r="A14" s="80" t="s">
        <v>55</v>
      </c>
      <c r="B14" s="313">
        <v>4315.5690000000004</v>
      </c>
      <c r="C14" s="20">
        <v>4243.1840000000002</v>
      </c>
      <c r="D14" s="314">
        <v>1.7059123526106861</v>
      </c>
      <c r="E14" s="402">
        <v>0.71850526383274538</v>
      </c>
      <c r="F14" s="316">
        <v>0.84614998987087053</v>
      </c>
      <c r="G14" s="314">
        <v>-15.085354554882732</v>
      </c>
      <c r="I14" s="80" t="s">
        <v>55</v>
      </c>
      <c r="J14" s="313">
        <v>4721.625</v>
      </c>
      <c r="K14" s="20">
        <v>4840.6930000000002</v>
      </c>
      <c r="L14" s="314">
        <v>-2.4597304559491837</v>
      </c>
      <c r="M14" s="402">
        <v>3.2038267499117188</v>
      </c>
      <c r="N14" s="316">
        <v>1.537237786018014</v>
      </c>
      <c r="O14" s="314">
        <v>108.41451979987792</v>
      </c>
    </row>
    <row r="15" spans="1:16" ht="15.75" x14ac:dyDescent="0.25">
      <c r="A15" s="80" t="s">
        <v>63</v>
      </c>
      <c r="B15" s="313" t="s">
        <v>62</v>
      </c>
      <c r="C15" s="21">
        <v>5243.4669999999996</v>
      </c>
      <c r="D15" s="314" t="s">
        <v>48</v>
      </c>
      <c r="E15" s="316">
        <v>1.2617311194450376</v>
      </c>
      <c r="F15" s="316">
        <v>3.7388111074720389</v>
      </c>
      <c r="G15" s="314">
        <v>-66.253146169287362</v>
      </c>
      <c r="I15" s="80" t="s">
        <v>63</v>
      </c>
      <c r="J15" s="313" t="s">
        <v>62</v>
      </c>
      <c r="K15" s="21">
        <v>1943.0060000000001</v>
      </c>
      <c r="L15" s="314" t="s">
        <v>48</v>
      </c>
      <c r="M15" s="316">
        <v>4.7523134233339324</v>
      </c>
      <c r="N15" s="316">
        <v>5.8785609945058512</v>
      </c>
      <c r="O15" s="314">
        <v>-19.158558909646743</v>
      </c>
      <c r="P15" s="29"/>
    </row>
    <row r="16" spans="1:16" ht="16.5" thickBot="1" x14ac:dyDescent="0.3">
      <c r="A16" s="345" t="s">
        <v>111</v>
      </c>
      <c r="B16" s="342">
        <v>7050.1080000000002</v>
      </c>
      <c r="C16" s="343">
        <v>6546.6139999999996</v>
      </c>
      <c r="D16" s="314">
        <v>7.6909070857087443</v>
      </c>
      <c r="E16" s="403">
        <v>8.3419614909844966E-2</v>
      </c>
      <c r="F16" s="322">
        <v>0.13647835552912088</v>
      </c>
      <c r="G16" s="310">
        <v>-38.877036885130536</v>
      </c>
      <c r="I16" s="345" t="s">
        <v>111</v>
      </c>
      <c r="J16" s="342">
        <v>8081.8580000000002</v>
      </c>
      <c r="K16" s="343">
        <v>8014.9949999999999</v>
      </c>
      <c r="L16" s="314">
        <v>0.83422385166803326</v>
      </c>
      <c r="M16" s="403">
        <v>0.1168951818602201</v>
      </c>
      <c r="N16" s="322">
        <v>0.1340714061825429</v>
      </c>
      <c r="O16" s="310">
        <v>-12.811250967963122</v>
      </c>
    </row>
    <row r="17" spans="1:15" ht="18.75" x14ac:dyDescent="0.3">
      <c r="A17" s="87" t="s">
        <v>20</v>
      </c>
      <c r="B17" s="71"/>
      <c r="C17" s="65"/>
      <c r="D17" s="72"/>
      <c r="E17" s="72"/>
      <c r="F17" s="72"/>
      <c r="G17" s="73"/>
      <c r="I17" s="87" t="s">
        <v>20</v>
      </c>
      <c r="J17" s="71"/>
      <c r="K17" s="65"/>
      <c r="L17" s="72"/>
      <c r="M17" s="72"/>
      <c r="N17" s="72"/>
      <c r="O17" s="73"/>
    </row>
    <row r="18" spans="1:15" ht="15.75" x14ac:dyDescent="0.25">
      <c r="A18" s="201" t="s">
        <v>56</v>
      </c>
      <c r="B18" s="309">
        <v>1864.1890000000001</v>
      </c>
      <c r="C18" s="20">
        <v>1726.421</v>
      </c>
      <c r="D18" s="310">
        <v>7.9799770739582065</v>
      </c>
      <c r="E18" s="311">
        <v>4.5904425017163675</v>
      </c>
      <c r="F18" s="312">
        <v>10.516914539088239</v>
      </c>
      <c r="G18" s="310">
        <v>-56.351813218077794</v>
      </c>
      <c r="I18" s="201" t="s">
        <v>56</v>
      </c>
      <c r="J18" s="309">
        <v>1968.114</v>
      </c>
      <c r="K18" s="20">
        <v>1996.9649999999999</v>
      </c>
      <c r="L18" s="310">
        <v>-1.4447423965868149</v>
      </c>
      <c r="M18" s="311">
        <v>5.4457786941748534</v>
      </c>
      <c r="N18" s="312">
        <v>5.9982021302391049</v>
      </c>
      <c r="O18" s="310">
        <v>-9.2098169429683825</v>
      </c>
    </row>
    <row r="19" spans="1:15" ht="15.75" x14ac:dyDescent="0.25">
      <c r="A19" s="202" t="s">
        <v>40</v>
      </c>
      <c r="B19" s="313">
        <v>1237.876</v>
      </c>
      <c r="C19" s="21">
        <v>1181.5740000000001</v>
      </c>
      <c r="D19" s="314">
        <v>4.7649999069038333</v>
      </c>
      <c r="E19" s="315">
        <v>79.781898019116028</v>
      </c>
      <c r="F19" s="316">
        <v>67.916405663013592</v>
      </c>
      <c r="G19" s="314">
        <v>17.470730731800536</v>
      </c>
      <c r="I19" s="202" t="s">
        <v>40</v>
      </c>
      <c r="J19" s="313">
        <v>1172.4359999999999</v>
      </c>
      <c r="K19" s="21">
        <v>1167.9100000000001</v>
      </c>
      <c r="L19" s="314">
        <v>0.38752986103379883</v>
      </c>
      <c r="M19" s="315">
        <v>56.750419355223492</v>
      </c>
      <c r="N19" s="316">
        <v>56.798520305874412</v>
      </c>
      <c r="O19" s="314">
        <v>-8.4686978449233855E-2</v>
      </c>
    </row>
    <row r="20" spans="1:15" ht="15.75" x14ac:dyDescent="0.25">
      <c r="A20" s="202" t="s">
        <v>41</v>
      </c>
      <c r="B20" s="313">
        <v>1380.5360000000001</v>
      </c>
      <c r="C20" s="21">
        <v>1379.297</v>
      </c>
      <c r="D20" s="314">
        <v>8.9828369089473323E-2</v>
      </c>
      <c r="E20" s="315">
        <v>2.7010405703833706</v>
      </c>
      <c r="F20" s="316">
        <v>2.6960563764727761</v>
      </c>
      <c r="G20" s="314">
        <v>0.18486979553132865</v>
      </c>
      <c r="I20" s="202" t="s">
        <v>41</v>
      </c>
      <c r="J20" s="313">
        <v>1375.4749999999999</v>
      </c>
      <c r="K20" s="21">
        <v>1366.9670000000001</v>
      </c>
      <c r="L20" s="314">
        <v>0.62239980921264448</v>
      </c>
      <c r="M20" s="315">
        <v>3.6382307717273439</v>
      </c>
      <c r="N20" s="316">
        <v>4.0160802890785323</v>
      </c>
      <c r="O20" s="314">
        <v>-9.408415423833171</v>
      </c>
    </row>
    <row r="21" spans="1:15" ht="15.75" x14ac:dyDescent="0.25">
      <c r="A21" s="202" t="s">
        <v>42</v>
      </c>
      <c r="B21" s="313">
        <v>1384.588</v>
      </c>
      <c r="C21" s="21">
        <v>1452.32</v>
      </c>
      <c r="D21" s="314">
        <v>-4.6637104770298539</v>
      </c>
      <c r="E21" s="315">
        <v>5.3501233161871067E-2</v>
      </c>
      <c r="F21" s="316">
        <v>8.8117890730968901E-2</v>
      </c>
      <c r="G21" s="314">
        <v>-39.284482733234398</v>
      </c>
      <c r="I21" s="202" t="s">
        <v>42</v>
      </c>
      <c r="J21" s="313">
        <v>1568.3440000000001</v>
      </c>
      <c r="K21" s="21">
        <v>1618.529</v>
      </c>
      <c r="L21" s="314">
        <v>-3.1006549774517445</v>
      </c>
      <c r="M21" s="315">
        <v>0.18319311366988458</v>
      </c>
      <c r="N21" s="316">
        <v>0.24531459763793029</v>
      </c>
      <c r="O21" s="314">
        <v>-25.323190941834334</v>
      </c>
    </row>
    <row r="22" spans="1:15" ht="16.5" thickBot="1" x14ac:dyDescent="0.3">
      <c r="A22" s="203" t="s">
        <v>39</v>
      </c>
      <c r="B22" s="313" t="s">
        <v>62</v>
      </c>
      <c r="C22" s="21" t="s">
        <v>62</v>
      </c>
      <c r="D22" s="314" t="s">
        <v>48</v>
      </c>
      <c r="E22" s="315">
        <v>2.5374500537332839E-2</v>
      </c>
      <c r="F22" s="316">
        <v>0.10127547958383432</v>
      </c>
      <c r="G22" s="314">
        <v>-74.945069979818541</v>
      </c>
      <c r="I22" s="203" t="s">
        <v>39</v>
      </c>
      <c r="J22" s="313" t="s">
        <v>62</v>
      </c>
      <c r="K22" s="21" t="s">
        <v>62</v>
      </c>
      <c r="L22" s="314" t="s">
        <v>48</v>
      </c>
      <c r="M22" s="315">
        <v>2.7739720422453751E-3</v>
      </c>
      <c r="N22" s="316">
        <v>5.7070536817888803E-2</v>
      </c>
      <c r="O22" s="314">
        <v>-95.139397319676405</v>
      </c>
    </row>
    <row r="23" spans="1:15" ht="18.75" x14ac:dyDescent="0.3">
      <c r="A23" s="87" t="s">
        <v>18</v>
      </c>
      <c r="B23" s="71"/>
      <c r="C23" s="65"/>
      <c r="D23" s="72"/>
      <c r="E23" s="72"/>
      <c r="F23" s="72"/>
      <c r="G23" s="73"/>
      <c r="I23" s="87" t="s">
        <v>18</v>
      </c>
      <c r="J23" s="71"/>
      <c r="K23" s="65"/>
      <c r="L23" s="72"/>
      <c r="M23" s="72"/>
      <c r="N23" s="72"/>
      <c r="O23" s="73"/>
    </row>
    <row r="24" spans="1:15" ht="15.75" x14ac:dyDescent="0.25">
      <c r="A24" s="201" t="s">
        <v>56</v>
      </c>
      <c r="B24" s="309">
        <v>2386.4499999999998</v>
      </c>
      <c r="C24" s="20">
        <v>2396.02</v>
      </c>
      <c r="D24" s="310">
        <v>-0.39941235882839721</v>
      </c>
      <c r="E24" s="311">
        <v>3.7759652860427186</v>
      </c>
      <c r="F24" s="312">
        <v>6.7499537823877134</v>
      </c>
      <c r="G24" s="310">
        <v>-44.059390511752255</v>
      </c>
      <c r="I24" s="201" t="s">
        <v>56</v>
      </c>
      <c r="J24" s="309">
        <v>2743.92</v>
      </c>
      <c r="K24" s="20">
        <v>2661.2060000000001</v>
      </c>
      <c r="L24" s="310">
        <v>3.108139693056454</v>
      </c>
      <c r="M24" s="311">
        <v>7.2770440775835592</v>
      </c>
      <c r="N24" s="312">
        <v>7.3692848145059706</v>
      </c>
      <c r="O24" s="310">
        <v>-1.251691843160158</v>
      </c>
    </row>
    <row r="25" spans="1:15" ht="15.75" x14ac:dyDescent="0.25">
      <c r="A25" s="202" t="s">
        <v>40</v>
      </c>
      <c r="B25" s="313">
        <v>2268.0940000000001</v>
      </c>
      <c r="C25" s="21">
        <v>2548.8960000000002</v>
      </c>
      <c r="D25" s="314">
        <v>-11.016612682510393</v>
      </c>
      <c r="E25" s="315">
        <v>6.4536496594193737</v>
      </c>
      <c r="F25" s="316">
        <v>4.9701052306634441</v>
      </c>
      <c r="G25" s="314">
        <v>29.849356500604635</v>
      </c>
      <c r="I25" s="201" t="s">
        <v>40</v>
      </c>
      <c r="J25" s="313">
        <v>2341.6210000000001</v>
      </c>
      <c r="K25" s="21">
        <v>2317.2069999999999</v>
      </c>
      <c r="L25" s="314">
        <v>1.0535959886190667</v>
      </c>
      <c r="M25" s="315">
        <v>15.109492837465488</v>
      </c>
      <c r="N25" s="316">
        <v>14.194507034756846</v>
      </c>
      <c r="O25" s="314">
        <v>6.4460555091360119</v>
      </c>
    </row>
    <row r="26" spans="1:15" ht="15.75" x14ac:dyDescent="0.25">
      <c r="A26" s="202" t="s">
        <v>41</v>
      </c>
      <c r="B26" s="313" t="s">
        <v>62</v>
      </c>
      <c r="C26" s="21">
        <v>1747.5719999999999</v>
      </c>
      <c r="D26" s="314" t="s">
        <v>48</v>
      </c>
      <c r="E26" s="315">
        <v>0.52291330350201559</v>
      </c>
      <c r="F26" s="316">
        <v>2.2012393120288984</v>
      </c>
      <c r="G26" s="314">
        <v>-76.244595458362838</v>
      </c>
      <c r="I26" s="202" t="s">
        <v>41</v>
      </c>
      <c r="J26" s="313">
        <v>2107.86</v>
      </c>
      <c r="K26" s="21">
        <v>2043.105</v>
      </c>
      <c r="L26" s="314">
        <v>3.1694406308045897</v>
      </c>
      <c r="M26" s="315">
        <v>2.1932687349217281</v>
      </c>
      <c r="N26" s="316">
        <v>2.5021142711826312</v>
      </c>
      <c r="O26" s="314">
        <v>-12.343382547229801</v>
      </c>
    </row>
    <row r="27" spans="1:15" ht="15.75" x14ac:dyDescent="0.25">
      <c r="A27" s="202" t="s">
        <v>42</v>
      </c>
      <c r="B27" s="313" t="s">
        <v>62</v>
      </c>
      <c r="C27" s="21" t="s">
        <v>62</v>
      </c>
      <c r="D27" s="324" t="s">
        <v>48</v>
      </c>
      <c r="E27" s="315">
        <v>1.7268907213837748E-4</v>
      </c>
      <c r="F27" s="316">
        <v>9.488645807354871E-5</v>
      </c>
      <c r="G27" s="314">
        <v>81.995487706498793</v>
      </c>
      <c r="I27" s="202" t="s">
        <v>42</v>
      </c>
      <c r="J27" s="313" t="s">
        <v>62</v>
      </c>
      <c r="K27" s="21" t="s">
        <v>62</v>
      </c>
      <c r="L27" s="324" t="s">
        <v>48</v>
      </c>
      <c r="M27" s="315">
        <v>5.9030125058981579E-2</v>
      </c>
      <c r="N27" s="316">
        <v>7.2742756773060344E-2</v>
      </c>
      <c r="O27" s="314">
        <v>-18.850855153673692</v>
      </c>
    </row>
    <row r="28" spans="1:15" ht="16.5" thickBot="1" x14ac:dyDescent="0.3">
      <c r="A28" s="203" t="s">
        <v>39</v>
      </c>
      <c r="B28" s="313" t="s">
        <v>62</v>
      </c>
      <c r="C28" s="21" t="s">
        <v>62</v>
      </c>
      <c r="D28" s="314" t="s">
        <v>48</v>
      </c>
      <c r="E28" s="315">
        <v>3.1386238861150106E-2</v>
      </c>
      <c r="F28" s="316">
        <v>3.839738670042938E-2</v>
      </c>
      <c r="G28" s="314">
        <v>-18.259440138411478</v>
      </c>
      <c r="I28" s="203" t="s">
        <v>39</v>
      </c>
      <c r="J28" s="313">
        <v>2766.1260000000002</v>
      </c>
      <c r="K28" s="21">
        <v>2563.5430000000001</v>
      </c>
      <c r="L28" s="314">
        <v>7.9024615541849723</v>
      </c>
      <c r="M28" s="315">
        <v>1.2677329630265588</v>
      </c>
      <c r="N28" s="316">
        <v>1.1962930764272068</v>
      </c>
      <c r="O28" s="314">
        <v>5.9717712997814045</v>
      </c>
    </row>
    <row r="29" spans="1:15" ht="18.75" x14ac:dyDescent="0.3">
      <c r="A29" s="87" t="s">
        <v>55</v>
      </c>
      <c r="B29" s="71"/>
      <c r="C29" s="65"/>
      <c r="D29" s="72"/>
      <c r="E29" s="72"/>
      <c r="F29" s="72"/>
      <c r="G29" s="73"/>
      <c r="I29" s="87" t="s">
        <v>55</v>
      </c>
      <c r="J29" s="71"/>
      <c r="K29" s="65"/>
      <c r="L29" s="72"/>
      <c r="M29" s="72"/>
      <c r="N29" s="72"/>
      <c r="O29" s="73"/>
    </row>
    <row r="30" spans="1:15" ht="15.75" x14ac:dyDescent="0.25">
      <c r="A30" s="201" t="s">
        <v>56</v>
      </c>
      <c r="B30" s="309">
        <v>4808.0360000000001</v>
      </c>
      <c r="C30" s="20">
        <v>4968.7389999999996</v>
      </c>
      <c r="D30" s="310">
        <v>-3.2342813740065544</v>
      </c>
      <c r="E30" s="311">
        <v>0.22584492715597179</v>
      </c>
      <c r="F30" s="312">
        <v>0.22494416327302613</v>
      </c>
      <c r="G30" s="310">
        <v>0.40043887773711961</v>
      </c>
      <c r="I30" s="201" t="s">
        <v>56</v>
      </c>
      <c r="J30" s="309">
        <v>5597.5230000000001</v>
      </c>
      <c r="K30" s="20" t="s">
        <v>62</v>
      </c>
      <c r="L30" s="310" t="s">
        <v>48</v>
      </c>
      <c r="M30" s="311">
        <v>0.69815328359231599</v>
      </c>
      <c r="N30" s="312">
        <v>0.48294093642992736</v>
      </c>
      <c r="O30" s="310">
        <v>44.562871135612461</v>
      </c>
    </row>
    <row r="31" spans="1:15" ht="15.75" x14ac:dyDescent="0.25">
      <c r="A31" s="202" t="s">
        <v>40</v>
      </c>
      <c r="B31" s="313">
        <v>4235.8900000000003</v>
      </c>
      <c r="C31" s="21">
        <v>4446.2870000000003</v>
      </c>
      <c r="D31" s="314">
        <v>-4.731970743229124</v>
      </c>
      <c r="E31" s="315">
        <v>0.34672727765283601</v>
      </c>
      <c r="F31" s="316">
        <v>0.41992002020448976</v>
      </c>
      <c r="G31" s="314">
        <v>-17.430162657167632</v>
      </c>
      <c r="I31" s="202" t="s">
        <v>40</v>
      </c>
      <c r="J31" s="313">
        <v>4365.2420000000002</v>
      </c>
      <c r="K31" s="21">
        <v>4403.8050000000003</v>
      </c>
      <c r="L31" s="314">
        <v>-0.87567455870548538</v>
      </c>
      <c r="M31" s="315">
        <v>1.9236941318563228</v>
      </c>
      <c r="N31" s="316">
        <v>0.54784758322540206</v>
      </c>
      <c r="O31" s="314">
        <v>251.13673780045741</v>
      </c>
    </row>
    <row r="32" spans="1:15" ht="15.75" x14ac:dyDescent="0.25">
      <c r="A32" s="202" t="s">
        <v>41</v>
      </c>
      <c r="B32" s="325">
        <v>4179.5219999999999</v>
      </c>
      <c r="C32" s="26">
        <v>4015.5039999999999</v>
      </c>
      <c r="D32" s="314">
        <v>4.0846180205523401</v>
      </c>
      <c r="E32" s="315">
        <v>0.11331641052380156</v>
      </c>
      <c r="F32" s="316">
        <v>0.10883476741036036</v>
      </c>
      <c r="G32" s="314">
        <v>4.1178414031457606</v>
      </c>
      <c r="I32" s="202" t="s">
        <v>41</v>
      </c>
      <c r="J32" s="325">
        <v>4287.8869999999997</v>
      </c>
      <c r="K32" s="26">
        <v>4210.9110000000001</v>
      </c>
      <c r="L32" s="314">
        <v>1.8280129881633609</v>
      </c>
      <c r="M32" s="315">
        <v>0.44658175908108294</v>
      </c>
      <c r="N32" s="316">
        <v>0.37060364660031103</v>
      </c>
      <c r="O32" s="314">
        <v>20.501177788655937</v>
      </c>
    </row>
    <row r="33" spans="1:15" ht="15.75" x14ac:dyDescent="0.25">
      <c r="A33" s="404" t="s">
        <v>42</v>
      </c>
      <c r="B33" s="405" t="s">
        <v>48</v>
      </c>
      <c r="C33" s="181" t="s">
        <v>48</v>
      </c>
      <c r="D33" s="324" t="s">
        <v>48</v>
      </c>
      <c r="E33" s="315" t="s">
        <v>48</v>
      </c>
      <c r="F33" s="316" t="s">
        <v>48</v>
      </c>
      <c r="G33" s="314" t="s">
        <v>48</v>
      </c>
      <c r="I33" s="404" t="s">
        <v>42</v>
      </c>
      <c r="J33" s="405" t="s">
        <v>48</v>
      </c>
      <c r="K33" s="181" t="s">
        <v>62</v>
      </c>
      <c r="L33" s="324" t="s">
        <v>48</v>
      </c>
      <c r="M33" s="315" t="s">
        <v>48</v>
      </c>
      <c r="N33" s="316">
        <v>4.4355339495768495E-4</v>
      </c>
      <c r="O33" s="314" t="s">
        <v>48</v>
      </c>
    </row>
    <row r="34" spans="1:15" ht="16.5" thickBot="1" x14ac:dyDescent="0.3">
      <c r="A34" s="204" t="s">
        <v>39</v>
      </c>
      <c r="B34" s="319" t="s">
        <v>62</v>
      </c>
      <c r="C34" s="22" t="s">
        <v>62</v>
      </c>
      <c r="D34" s="329" t="s">
        <v>48</v>
      </c>
      <c r="E34" s="327">
        <v>3.2616648500136042E-2</v>
      </c>
      <c r="F34" s="328">
        <v>9.2451038982994282E-2</v>
      </c>
      <c r="G34" s="329">
        <v>-64.720084426378762</v>
      </c>
      <c r="I34" s="204" t="s">
        <v>39</v>
      </c>
      <c r="J34" s="319" t="s">
        <v>62</v>
      </c>
      <c r="K34" s="22" t="s">
        <v>62</v>
      </c>
      <c r="L34" s="329" t="s">
        <v>48</v>
      </c>
      <c r="M34" s="327">
        <v>0.13539757538199676</v>
      </c>
      <c r="N34" s="328">
        <v>0.13540206636741595</v>
      </c>
      <c r="O34" s="329">
        <v>-3.3167776088440242E-3</v>
      </c>
    </row>
    <row r="35" spans="1:15" ht="18.75" x14ac:dyDescent="0.3">
      <c r="A35" s="87" t="s">
        <v>63</v>
      </c>
      <c r="B35" s="71"/>
      <c r="C35" s="65"/>
      <c r="D35" s="72"/>
      <c r="E35" s="72"/>
      <c r="F35" s="72"/>
      <c r="G35" s="73"/>
      <c r="I35" s="87" t="s">
        <v>63</v>
      </c>
      <c r="J35" s="71"/>
      <c r="K35" s="65"/>
      <c r="L35" s="72"/>
      <c r="M35" s="72"/>
      <c r="N35" s="72"/>
      <c r="O35" s="73"/>
    </row>
    <row r="36" spans="1:15" ht="15.75" x14ac:dyDescent="0.25">
      <c r="A36" s="201" t="s">
        <v>56</v>
      </c>
      <c r="B36" s="309" t="s">
        <v>62</v>
      </c>
      <c r="C36" s="20">
        <v>5884.2730000000001</v>
      </c>
      <c r="D36" s="310" t="s">
        <v>48</v>
      </c>
      <c r="E36" s="311">
        <v>0.34162215695774523</v>
      </c>
      <c r="F36" s="312">
        <v>0.94412025783180953</v>
      </c>
      <c r="G36" s="310">
        <v>-63.815821753228008</v>
      </c>
      <c r="I36" s="201" t="s">
        <v>56</v>
      </c>
      <c r="J36" s="309" t="s">
        <v>62</v>
      </c>
      <c r="K36" s="20" t="s">
        <v>62</v>
      </c>
      <c r="L36" s="310" t="s">
        <v>48</v>
      </c>
      <c r="M36" s="311">
        <v>0.64450466429529052</v>
      </c>
      <c r="N36" s="312">
        <v>0.62963882925559911</v>
      </c>
      <c r="O36" s="310">
        <v>2.3610098915384219</v>
      </c>
    </row>
    <row r="37" spans="1:15" ht="15.75" x14ac:dyDescent="0.25">
      <c r="A37" s="202" t="s">
        <v>40</v>
      </c>
      <c r="B37" s="309" t="s">
        <v>62</v>
      </c>
      <c r="C37" s="20">
        <v>4787.0780000000004</v>
      </c>
      <c r="D37" s="314" t="s">
        <v>48</v>
      </c>
      <c r="E37" s="315">
        <v>0.742228425117755</v>
      </c>
      <c r="F37" s="316">
        <v>2.3340012812834718</v>
      </c>
      <c r="G37" s="314">
        <v>-68.199313724900691</v>
      </c>
      <c r="I37" s="202" t="s">
        <v>40</v>
      </c>
      <c r="J37" s="309" t="s">
        <v>62</v>
      </c>
      <c r="K37" s="20">
        <v>1474.328</v>
      </c>
      <c r="L37" s="314" t="s">
        <v>48</v>
      </c>
      <c r="M37" s="315">
        <v>3.1182497124084483</v>
      </c>
      <c r="N37" s="316">
        <v>3.095677424315006</v>
      </c>
      <c r="O37" s="314">
        <v>0.72915504426101241</v>
      </c>
    </row>
    <row r="38" spans="1:15" ht="15.75" x14ac:dyDescent="0.25">
      <c r="A38" s="202" t="s">
        <v>41</v>
      </c>
      <c r="B38" s="309" t="s">
        <v>62</v>
      </c>
      <c r="C38" s="20">
        <v>6497.5649999999996</v>
      </c>
      <c r="D38" s="314" t="s">
        <v>48</v>
      </c>
      <c r="E38" s="315">
        <v>0.16645067940737857</v>
      </c>
      <c r="F38" s="316">
        <v>0.44028897987094495</v>
      </c>
      <c r="G38" s="314">
        <v>-62.195129331611334</v>
      </c>
      <c r="I38" s="202" t="s">
        <v>41</v>
      </c>
      <c r="J38" s="309" t="s">
        <v>62</v>
      </c>
      <c r="K38" s="20" t="s">
        <v>62</v>
      </c>
      <c r="L38" s="314" t="s">
        <v>48</v>
      </c>
      <c r="M38" s="315">
        <v>0.65790294925933557</v>
      </c>
      <c r="N38" s="316">
        <v>0.5919367906841958</v>
      </c>
      <c r="O38" s="314">
        <v>11.144122077442113</v>
      </c>
    </row>
    <row r="39" spans="1:15" ht="15.75" x14ac:dyDescent="0.25">
      <c r="A39" s="404" t="s">
        <v>42</v>
      </c>
      <c r="B39" s="309" t="s">
        <v>48</v>
      </c>
      <c r="C39" s="20" t="s">
        <v>62</v>
      </c>
      <c r="D39" s="324" t="s">
        <v>48</v>
      </c>
      <c r="E39" s="315" t="s">
        <v>48</v>
      </c>
      <c r="F39" s="316">
        <v>1.1860807259193589E-3</v>
      </c>
      <c r="G39" s="314" t="s">
        <v>48</v>
      </c>
      <c r="I39" s="404" t="s">
        <v>42</v>
      </c>
      <c r="J39" s="309" t="s">
        <v>48</v>
      </c>
      <c r="K39" s="20" t="s">
        <v>48</v>
      </c>
      <c r="L39" s="324" t="s">
        <v>48</v>
      </c>
      <c r="M39" s="315" t="s">
        <v>48</v>
      </c>
      <c r="N39" s="316" t="s">
        <v>48</v>
      </c>
      <c r="O39" s="314" t="s">
        <v>48</v>
      </c>
    </row>
    <row r="40" spans="1:15" ht="16.5" thickBot="1" x14ac:dyDescent="0.3">
      <c r="A40" s="204" t="s">
        <v>39</v>
      </c>
      <c r="B40" s="342" t="s">
        <v>62</v>
      </c>
      <c r="C40" s="343" t="s">
        <v>62</v>
      </c>
      <c r="D40" s="329" t="s">
        <v>48</v>
      </c>
      <c r="E40" s="327">
        <v>1.1429857962158858E-2</v>
      </c>
      <c r="F40" s="328">
        <v>1.9214507759893612E-2</v>
      </c>
      <c r="G40" s="329">
        <v>-40.514437814449934</v>
      </c>
      <c r="I40" s="204" t="s">
        <v>39</v>
      </c>
      <c r="J40" s="342" t="s">
        <v>62</v>
      </c>
      <c r="K40" s="343" t="s">
        <v>62</v>
      </c>
      <c r="L40" s="326" t="s">
        <v>48</v>
      </c>
      <c r="M40" s="327">
        <v>0.33165609737085705</v>
      </c>
      <c r="N40" s="328">
        <v>1.5613079502510512</v>
      </c>
      <c r="O40" s="329">
        <v>-78.757803845325441</v>
      </c>
    </row>
    <row r="42" spans="1:15" ht="15.75" x14ac:dyDescent="0.2">
      <c r="A42" s="31" t="s">
        <v>21</v>
      </c>
      <c r="B42" s="57"/>
      <c r="C42" s="57"/>
      <c r="E42" s="57"/>
    </row>
    <row r="43" spans="1:15" ht="15.75" x14ac:dyDescent="0.25">
      <c r="A43" s="58" t="s">
        <v>49</v>
      </c>
    </row>
  </sheetData>
  <mergeCells count="1">
    <mergeCell ref="A3:G4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2021-10-20T08:37:25Z</dcterms:modified>
</cp:coreProperties>
</file>